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styles.xml" ContentType="application/vnd.openxmlformats-officedocument.spreadsheetml.styles+xml"/>
  <Override PartName="/xl/worksheets/sheet38.xml" ContentType="application/vnd.openxmlformats-officedocument.spreadsheetml.worksheet+xml"/>
  <Override PartName="/xl/worksheets/sheet3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7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8800" windowHeight="12045" firstSheet="81" activeTab="91"/>
  </bookViews>
  <sheets>
    <sheet name="SEP 1" sheetId="1" r:id="rId1"/>
    <sheet name="SEP 2" sheetId="2" r:id="rId2"/>
    <sheet name="OCT 3" sheetId="3" r:id="rId3"/>
    <sheet name="OCT 4" sheetId="4" r:id="rId4"/>
    <sheet name="NOV 5" sheetId="5" r:id="rId5"/>
    <sheet name="NOV 6" sheetId="6" r:id="rId6"/>
    <sheet name="DEC 8" sheetId="7" r:id="rId7"/>
    <sheet name="DEC 9" sheetId="8" r:id="rId8"/>
    <sheet name="JAN 10" sheetId="9" r:id="rId9"/>
    <sheet name="JAN 11" sheetId="10" r:id="rId10"/>
    <sheet name="JAN 12" sheetId="11" r:id="rId11"/>
    <sheet name="FEB 13" sheetId="12" r:id="rId12"/>
    <sheet name="FEB 14" sheetId="13" r:id="rId13"/>
    <sheet name="MAR 15" sheetId="14" r:id="rId14"/>
    <sheet name="APR 16" sheetId="15" r:id="rId15"/>
    <sheet name="APR 17" sheetId="16" r:id="rId16"/>
    <sheet name="MAY 18" sheetId="17" r:id="rId17"/>
    <sheet name="MAY 19" sheetId="18" r:id="rId18"/>
    <sheet name="MAY 20" sheetId="19" r:id="rId19"/>
    <sheet name="JUN 21" sheetId="20" r:id="rId20"/>
    <sheet name="JUNE 22" sheetId="21" r:id="rId21"/>
    <sheet name="JULY 23" sheetId="22" r:id="rId22"/>
    <sheet name="AUG 24" sheetId="23" r:id="rId23"/>
    <sheet name="OCT 25" sheetId="24" r:id="rId24"/>
    <sheet name="OCT 26" sheetId="25" r:id="rId25"/>
    <sheet name="OCT 27" sheetId="26" r:id="rId26"/>
    <sheet name="OCT 28" sheetId="27" r:id="rId27"/>
    <sheet name="NOV 29" sheetId="28" r:id="rId28"/>
    <sheet name="NOV 30" sheetId="29" r:id="rId29"/>
    <sheet name="NOV 31" sheetId="30" r:id="rId30"/>
    <sheet name="NOV 32" sheetId="31" r:id="rId31"/>
    <sheet name="NOV 33" sheetId="32" r:id="rId32"/>
    <sheet name="DEC 34" sheetId="33" r:id="rId33"/>
    <sheet name="DEC 35" sheetId="34" r:id="rId34"/>
    <sheet name="DEC 36" sheetId="35" r:id="rId35"/>
    <sheet name="JAN 1" sheetId="36" r:id="rId36"/>
    <sheet name="JAN 2" sheetId="37" r:id="rId37"/>
    <sheet name="FEB 3" sheetId="38" r:id="rId38"/>
    <sheet name="FEB 4" sheetId="39" r:id="rId39"/>
    <sheet name="MAR 5" sheetId="40" r:id="rId40"/>
    <sheet name="MAR 6" sheetId="41" r:id="rId41"/>
    <sheet name="MAR 7" sheetId="42" r:id="rId42"/>
    <sheet name="APR 8" sheetId="43" r:id="rId43"/>
    <sheet name="APR 9" sheetId="44" r:id="rId44"/>
    <sheet name="MAY 10" sheetId="45" r:id="rId45"/>
    <sheet name="MAY 11" sheetId="46" r:id="rId46"/>
    <sheet name="JUNE 12" sheetId="48" r:id="rId47"/>
    <sheet name="JUNE 13" sheetId="49" r:id="rId48"/>
    <sheet name="JUNE 14" sheetId="50" r:id="rId49"/>
    <sheet name="JULY 15" sheetId="51" r:id="rId50"/>
    <sheet name="JULY 16" sheetId="52" r:id="rId51"/>
    <sheet name="AUG 17" sheetId="53" r:id="rId52"/>
    <sheet name="AUG 18" sheetId="54" r:id="rId53"/>
    <sheet name="SEP 19" sheetId="55" r:id="rId54"/>
    <sheet name="SEP 20" sheetId="56" r:id="rId55"/>
    <sheet name="SEP 21" sheetId="57" r:id="rId56"/>
    <sheet name="NOV 22" sheetId="58" r:id="rId57"/>
    <sheet name="NOV 23" sheetId="59" r:id="rId58"/>
    <sheet name="DEC 24" sheetId="60" r:id="rId59"/>
    <sheet name="DEC 25" sheetId="61" r:id="rId60"/>
    <sheet name="JAN 1-22" sheetId="62" r:id="rId61"/>
    <sheet name="FEB 3-22" sheetId="63" r:id="rId62"/>
    <sheet name="MAR 4-22" sheetId="64" r:id="rId63"/>
    <sheet name="MAR 5-22" sheetId="65" r:id="rId64"/>
    <sheet name="MAR 6-22" sheetId="66" r:id="rId65"/>
    <sheet name="APR 7-22" sheetId="67" r:id="rId66"/>
    <sheet name="MAY 8-22" sheetId="68" r:id="rId67"/>
    <sheet name="MAY 9-22" sheetId="69" r:id="rId68"/>
    <sheet name="JUN 10-22" sheetId="70" r:id="rId69"/>
    <sheet name="JUN 11-22" sheetId="71" r:id="rId70"/>
    <sheet name="JUL 12-22" sheetId="72" r:id="rId71"/>
    <sheet name="JUL 13-22" sheetId="73" r:id="rId72"/>
    <sheet name="AUG 14-22" sheetId="74" r:id="rId73"/>
    <sheet name="AUG 15-22" sheetId="75" r:id="rId74"/>
    <sheet name="SEP 16-22" sheetId="76" r:id="rId75"/>
    <sheet name="OCT 17-22" sheetId="77" r:id="rId76"/>
    <sheet name="OCT 18-22" sheetId="78" r:id="rId77"/>
    <sheet name="NOV 19-22" sheetId="79" r:id="rId78"/>
    <sheet name="TK NOV 20-22" sheetId="80" r:id="rId79"/>
    <sheet name="NOV 21-22" sheetId="81" r:id="rId80"/>
    <sheet name="DEC 22-22" sheetId="82" r:id="rId81"/>
    <sheet name="JANUARY 1-23" sheetId="83" r:id="rId82"/>
    <sheet name="FEB-MAR 2-23" sheetId="84" r:id="rId83"/>
    <sheet name="MAR 3-23" sheetId="85" r:id="rId84"/>
    <sheet name="MAY 4-23" sheetId="86" r:id="rId85"/>
    <sheet name="MAY 25-5" sheetId="87" r:id="rId86"/>
    <sheet name="FEB-MAY" sheetId="88" r:id="rId87"/>
    <sheet name="APR-SEP" sheetId="89" r:id="rId88"/>
    <sheet name="SEPT 23" sheetId="90" r:id="rId89"/>
    <sheet name="OCT 23" sheetId="91" r:id="rId90"/>
    <sheet name="NOVEMBER 23" sheetId="92" r:id="rId91"/>
    <sheet name="AH ONLY" sheetId="93" r:id="rId9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93" l="1"/>
  <c r="G90" i="92" l="1"/>
  <c r="D90" i="92"/>
  <c r="D91" i="92" l="1"/>
  <c r="G51" i="91"/>
  <c r="D51" i="91"/>
  <c r="D52" i="91" l="1"/>
  <c r="D40" i="89"/>
  <c r="G51" i="90" l="1"/>
  <c r="D51" i="90"/>
  <c r="D52" i="90" s="1"/>
  <c r="G40" i="89" l="1"/>
  <c r="D41" i="89" l="1"/>
  <c r="G35" i="88"/>
  <c r="D35" i="88"/>
  <c r="D36" i="88" l="1"/>
  <c r="G37" i="87"/>
  <c r="D37" i="87"/>
  <c r="D38" i="87" s="1"/>
  <c r="G37" i="86" l="1"/>
  <c r="D37" i="86"/>
  <c r="D38" i="86" s="1"/>
  <c r="D46" i="85" l="1"/>
  <c r="G45" i="85"/>
  <c r="D45" i="85"/>
  <c r="G45" i="84" l="1"/>
  <c r="D45" i="84"/>
  <c r="D46" i="84" l="1"/>
  <c r="G40" i="83"/>
  <c r="D40" i="83"/>
  <c r="D41" i="83" l="1"/>
  <c r="G39" i="82"/>
  <c r="D39" i="82"/>
  <c r="D40" i="82" l="1"/>
  <c r="G39" i="81"/>
  <c r="D39" i="81"/>
  <c r="D40" i="81" l="1"/>
  <c r="D48" i="80"/>
  <c r="G47" i="80" l="1"/>
  <c r="D47" i="80"/>
  <c r="L36" i="79" l="1"/>
  <c r="I36" i="79"/>
  <c r="F36" i="79"/>
  <c r="C36" i="79"/>
  <c r="F37" i="79" l="1"/>
  <c r="F37" i="78"/>
  <c r="L36" i="78"/>
  <c r="I36" i="78"/>
  <c r="F36" i="78"/>
  <c r="C36" i="78"/>
  <c r="L34" i="77" l="1"/>
  <c r="I34" i="77"/>
  <c r="F34" i="77"/>
  <c r="C34" i="77"/>
  <c r="F35" i="77" l="1"/>
  <c r="L36" i="76"/>
  <c r="I36" i="76"/>
  <c r="F36" i="76"/>
  <c r="C36" i="76"/>
  <c r="F37" i="76" l="1"/>
  <c r="L35" i="75"/>
  <c r="I35" i="75"/>
  <c r="F35" i="75"/>
  <c r="C35" i="75"/>
  <c r="E37" i="75" l="1"/>
  <c r="L35" i="74"/>
  <c r="I35" i="74"/>
  <c r="F35" i="74"/>
  <c r="C35" i="74"/>
  <c r="E37" i="74" l="1"/>
  <c r="L35" i="73"/>
  <c r="I35" i="73"/>
  <c r="F35" i="73"/>
  <c r="C35" i="73"/>
  <c r="E37" i="73" l="1"/>
  <c r="L36" i="72"/>
  <c r="I36" i="72"/>
  <c r="F36" i="72"/>
  <c r="C36" i="72"/>
  <c r="E38" i="72" l="1"/>
  <c r="L35" i="71"/>
  <c r="I35" i="71"/>
  <c r="F35" i="71"/>
  <c r="C35" i="71"/>
  <c r="E37" i="71" l="1"/>
  <c r="L41" i="70"/>
  <c r="I41" i="70"/>
  <c r="F41" i="70"/>
  <c r="C41" i="70"/>
  <c r="E43" i="70" l="1"/>
  <c r="L36" i="69"/>
  <c r="I36" i="69"/>
  <c r="F36" i="69"/>
  <c r="C36" i="69"/>
  <c r="E38" i="69" l="1"/>
  <c r="L36" i="68"/>
  <c r="I36" i="68"/>
  <c r="F36" i="68"/>
  <c r="C36" i="68"/>
  <c r="E38" i="68" l="1"/>
  <c r="L38" i="67"/>
  <c r="I38" i="67"/>
  <c r="F38" i="67"/>
  <c r="C38" i="67"/>
  <c r="E40" i="67" l="1"/>
  <c r="L35" i="66"/>
  <c r="I35" i="66"/>
  <c r="F35" i="66"/>
  <c r="C35" i="66"/>
  <c r="E37" i="66" l="1"/>
  <c r="L36" i="65"/>
  <c r="I36" i="65"/>
  <c r="F36" i="65"/>
  <c r="C36" i="65"/>
  <c r="E38" i="65" l="1"/>
  <c r="L36" i="64"/>
  <c r="I36" i="64"/>
  <c r="F36" i="64"/>
  <c r="C36" i="64"/>
  <c r="E38" i="64" l="1"/>
  <c r="L36" i="63"/>
  <c r="I36" i="63"/>
  <c r="F36" i="63"/>
  <c r="C36" i="63"/>
  <c r="E38" i="63" l="1"/>
  <c r="L36" i="62"/>
  <c r="I36" i="62"/>
  <c r="F36" i="62"/>
  <c r="C36" i="62"/>
  <c r="E38" i="62" l="1"/>
  <c r="L34" i="61"/>
  <c r="I34" i="61"/>
  <c r="F34" i="61"/>
  <c r="C34" i="61"/>
  <c r="E36" i="61" l="1"/>
  <c r="L34" i="60"/>
  <c r="I34" i="60"/>
  <c r="F34" i="60"/>
  <c r="C34" i="60"/>
  <c r="E36" i="60" l="1"/>
  <c r="L34" i="59"/>
  <c r="I34" i="59"/>
  <c r="F34" i="59"/>
  <c r="C34" i="59"/>
  <c r="E36" i="59" l="1"/>
  <c r="L33" i="58"/>
  <c r="I33" i="58"/>
  <c r="F33" i="58"/>
  <c r="C33" i="58"/>
  <c r="E35" i="58" l="1"/>
  <c r="L33" i="57"/>
  <c r="I33" i="57"/>
  <c r="F33" i="57"/>
  <c r="C33" i="57"/>
  <c r="E35" i="57" l="1"/>
  <c r="L34" i="56"/>
  <c r="I34" i="56"/>
  <c r="F34" i="56"/>
  <c r="C34" i="56"/>
  <c r="E36" i="56" l="1"/>
  <c r="L34" i="55"/>
  <c r="I34" i="55"/>
  <c r="F34" i="55"/>
  <c r="C34" i="55"/>
  <c r="E36" i="55" l="1"/>
  <c r="L35" i="54"/>
  <c r="I35" i="54"/>
  <c r="F35" i="54"/>
  <c r="C35" i="54"/>
  <c r="E37" i="54" l="1"/>
  <c r="L35" i="53"/>
  <c r="I35" i="53"/>
  <c r="F35" i="53"/>
  <c r="C35" i="53"/>
  <c r="E37" i="53" l="1"/>
  <c r="L35" i="52"/>
  <c r="I35" i="52"/>
  <c r="F35" i="52"/>
  <c r="C35" i="52"/>
  <c r="E37" i="52" l="1"/>
  <c r="L35" i="51"/>
  <c r="I35" i="51"/>
  <c r="F35" i="51"/>
  <c r="C35" i="51"/>
  <c r="E37" i="51" l="1"/>
  <c r="L35" i="50"/>
  <c r="I35" i="50"/>
  <c r="F35" i="50"/>
  <c r="C35" i="50"/>
  <c r="E37" i="50" l="1"/>
  <c r="L36" i="49"/>
  <c r="I36" i="49"/>
  <c r="F36" i="49"/>
  <c r="C36" i="49"/>
  <c r="E38" i="49" l="1"/>
  <c r="L36" i="48"/>
  <c r="I36" i="48"/>
  <c r="F36" i="48"/>
  <c r="C36" i="48"/>
  <c r="E38" i="48" l="1"/>
  <c r="L36" i="46"/>
  <c r="I36" i="46"/>
  <c r="F36" i="46"/>
  <c r="C36" i="46"/>
  <c r="E38" i="46" l="1"/>
  <c r="L36" i="45"/>
  <c r="I36" i="45"/>
  <c r="F36" i="45"/>
  <c r="C36" i="45"/>
  <c r="E38" i="45" l="1"/>
  <c r="L36" i="44"/>
  <c r="I36" i="44"/>
  <c r="F36" i="44"/>
  <c r="C36" i="44"/>
  <c r="E38" i="44" l="1"/>
  <c r="L36" i="43"/>
  <c r="I36" i="43"/>
  <c r="F36" i="43"/>
  <c r="C36" i="43"/>
  <c r="E38" i="43" l="1"/>
  <c r="L35" i="42"/>
  <c r="I35" i="42"/>
  <c r="F35" i="42"/>
  <c r="C35" i="42"/>
  <c r="E37" i="42" l="1"/>
  <c r="L35" i="41"/>
  <c r="I35" i="41"/>
  <c r="F35" i="41"/>
  <c r="C35" i="41"/>
  <c r="E37" i="41" l="1"/>
  <c r="L36" i="40"/>
  <c r="I36" i="40"/>
  <c r="F36" i="40"/>
  <c r="C36" i="40"/>
  <c r="E38" i="40" l="1"/>
  <c r="L36" i="39"/>
  <c r="I36" i="39"/>
  <c r="F36" i="39"/>
  <c r="C36" i="39"/>
  <c r="E38" i="39" l="1"/>
  <c r="F44" i="38"/>
  <c r="L44" i="38" l="1"/>
  <c r="I44" i="38"/>
  <c r="C44" i="38"/>
  <c r="E46" i="38" l="1"/>
  <c r="L44" i="37"/>
  <c r="I44" i="37"/>
  <c r="F44" i="37"/>
  <c r="C44" i="37"/>
  <c r="E46" i="37" l="1"/>
  <c r="L47" i="36"/>
  <c r="I47" i="36"/>
  <c r="F47" i="36"/>
  <c r="C47" i="36"/>
  <c r="E49" i="36" l="1"/>
  <c r="L50" i="35"/>
  <c r="I50" i="35"/>
  <c r="F50" i="35"/>
  <c r="C50" i="35"/>
  <c r="E52" i="35" l="1"/>
  <c r="L44" i="34"/>
  <c r="I44" i="34"/>
  <c r="F44" i="34"/>
  <c r="C44" i="34"/>
  <c r="E46" i="34" l="1"/>
  <c r="L36" i="33"/>
  <c r="I36" i="33"/>
  <c r="F36" i="33"/>
  <c r="C36" i="33"/>
  <c r="E38" i="33" l="1"/>
  <c r="L36" i="32"/>
  <c r="I36" i="32"/>
  <c r="F36" i="32"/>
  <c r="C36" i="32"/>
  <c r="E38" i="32" l="1"/>
  <c r="L36" i="31"/>
  <c r="I36" i="31"/>
  <c r="F36" i="31"/>
  <c r="C36" i="31"/>
  <c r="E38" i="31" l="1"/>
  <c r="L36" i="30"/>
  <c r="I36" i="30"/>
  <c r="F36" i="30"/>
  <c r="C36" i="30"/>
  <c r="E38" i="30" l="1"/>
  <c r="L36" i="29"/>
  <c r="I36" i="29"/>
  <c r="F36" i="29"/>
  <c r="C36" i="29"/>
  <c r="E38" i="29" l="1"/>
  <c r="L36" i="28"/>
  <c r="I36" i="28"/>
  <c r="F36" i="28"/>
  <c r="C36" i="28"/>
  <c r="E38" i="28" l="1"/>
  <c r="L36" i="27"/>
  <c r="I36" i="27"/>
  <c r="F36" i="27"/>
  <c r="C36" i="27"/>
  <c r="E38" i="27" l="1"/>
  <c r="L36" i="26"/>
  <c r="I36" i="26"/>
  <c r="F36" i="26"/>
  <c r="C36" i="26"/>
  <c r="E38" i="26" l="1"/>
  <c r="L36" i="25"/>
  <c r="I36" i="25"/>
  <c r="F36" i="25"/>
  <c r="C36" i="25"/>
  <c r="E38" i="25" l="1"/>
  <c r="L36" i="24"/>
  <c r="I36" i="24"/>
  <c r="F36" i="24"/>
  <c r="C36" i="24"/>
  <c r="E38" i="24" l="1"/>
  <c r="F36" i="23"/>
  <c r="L36" i="23" l="1"/>
  <c r="I36" i="23"/>
  <c r="C36" i="23"/>
  <c r="E38" i="23" l="1"/>
  <c r="L43" i="22"/>
  <c r="I43" i="22"/>
  <c r="C43" i="22"/>
  <c r="F43" i="22" l="1"/>
  <c r="E46" i="22" l="1"/>
  <c r="L35" i="21"/>
  <c r="I35" i="21"/>
  <c r="F35" i="21"/>
  <c r="C35" i="21"/>
  <c r="E38" i="21" l="1"/>
  <c r="L35" i="19"/>
  <c r="I35" i="19"/>
  <c r="F35" i="20"/>
  <c r="F35" i="19"/>
  <c r="L35" i="20" l="1"/>
  <c r="I35" i="20"/>
  <c r="C35" i="20"/>
  <c r="E38" i="20" l="1"/>
  <c r="C35" i="19"/>
  <c r="E38" i="19" l="1"/>
  <c r="L35" i="18"/>
  <c r="I35" i="18"/>
  <c r="F35" i="18"/>
  <c r="C35" i="18"/>
  <c r="E38" i="18" l="1"/>
  <c r="L38" i="17"/>
  <c r="I38" i="17"/>
  <c r="F38" i="17"/>
  <c r="C38" i="17"/>
  <c r="E41" i="17" l="1"/>
  <c r="L38" i="16"/>
  <c r="I38" i="16"/>
  <c r="F38" i="16"/>
  <c r="C38" i="16"/>
  <c r="E41" i="16" l="1"/>
  <c r="F38" i="15"/>
  <c r="L38" i="15" l="1"/>
  <c r="I38" i="15"/>
  <c r="C38" i="15"/>
  <c r="E41" i="15" l="1"/>
  <c r="L36" i="14"/>
  <c r="I36" i="14"/>
  <c r="F36" i="14"/>
  <c r="C36" i="14"/>
  <c r="E38" i="14" l="1"/>
  <c r="L35" i="13"/>
  <c r="I35" i="13"/>
  <c r="F35" i="13"/>
  <c r="C35" i="13"/>
  <c r="E37" i="13" l="1"/>
  <c r="L33" i="12"/>
  <c r="I33" i="12"/>
  <c r="F33" i="12"/>
  <c r="C33" i="12"/>
  <c r="E35" i="12" l="1"/>
  <c r="L35" i="11"/>
  <c r="I35" i="11"/>
  <c r="F35" i="11"/>
  <c r="C35" i="11"/>
  <c r="E37" i="11" l="1"/>
  <c r="L35" i="10"/>
  <c r="I35" i="10"/>
  <c r="F35" i="10"/>
  <c r="C35" i="10"/>
  <c r="E37" i="10" l="1"/>
  <c r="L36" i="9"/>
  <c r="I36" i="9"/>
  <c r="F36" i="9"/>
  <c r="C36" i="9"/>
  <c r="E38" i="9" l="1"/>
  <c r="L34" i="8"/>
  <c r="I34" i="8"/>
  <c r="F34" i="8"/>
  <c r="C34" i="8"/>
  <c r="E36" i="8" l="1"/>
  <c r="F39" i="7"/>
  <c r="L39" i="7" l="1"/>
  <c r="I39" i="7"/>
  <c r="C39" i="7"/>
  <c r="E41" i="7" l="1"/>
  <c r="L26" i="6"/>
  <c r="I26" i="6"/>
  <c r="F26" i="6"/>
  <c r="C26" i="6"/>
  <c r="E29" i="6" l="1"/>
  <c r="L26" i="5"/>
  <c r="I26" i="5"/>
  <c r="F26" i="5"/>
  <c r="C26" i="5"/>
  <c r="E29" i="5" l="1"/>
  <c r="L26" i="4"/>
  <c r="I26" i="4"/>
  <c r="F26" i="4"/>
  <c r="C26" i="4"/>
  <c r="E29" i="4" l="1"/>
  <c r="L26" i="3"/>
  <c r="I26" i="3"/>
  <c r="F26" i="3"/>
  <c r="C26" i="3"/>
  <c r="E29" i="3" l="1"/>
  <c r="L26" i="2"/>
  <c r="I26" i="2"/>
  <c r="F26" i="2"/>
  <c r="C26" i="2"/>
  <c r="I33" i="1" l="1"/>
  <c r="E29" i="2" l="1"/>
  <c r="I17" i="1"/>
  <c r="C38" i="1" l="1"/>
  <c r="F40" i="1" l="1"/>
  <c r="L13" i="1"/>
</calcChain>
</file>

<file path=xl/sharedStrings.xml><?xml version="1.0" encoding="utf-8"?>
<sst xmlns="http://schemas.openxmlformats.org/spreadsheetml/2006/main" count="9622" uniqueCount="1754">
  <si>
    <t>TRINITY</t>
  </si>
  <si>
    <t>AMOUNT</t>
  </si>
  <si>
    <t>DATE</t>
  </si>
  <si>
    <t>COMPANY</t>
  </si>
  <si>
    <t>Sunnyside Care</t>
  </si>
  <si>
    <t>ActonBanks</t>
  </si>
  <si>
    <t>JLA</t>
  </si>
  <si>
    <t>ADS</t>
  </si>
  <si>
    <t>PremierDirect</t>
  </si>
  <si>
    <t>UKWSL</t>
  </si>
  <si>
    <t>Pyro Fire Services</t>
  </si>
  <si>
    <t>Cater Kwik</t>
  </si>
  <si>
    <t>MedsatHome</t>
  </si>
  <si>
    <t>TOTAL:</t>
  </si>
  <si>
    <t>Brigstock Dairies</t>
  </si>
  <si>
    <t>David Griffiths</t>
  </si>
  <si>
    <t>Trust Hygiene</t>
  </si>
  <si>
    <t>WAYSIDE</t>
  </si>
  <si>
    <t>West Mids Care</t>
  </si>
  <si>
    <t>Respond Recruitment</t>
  </si>
  <si>
    <t>-</t>
  </si>
  <si>
    <t>Freemans &amp; Sons</t>
  </si>
  <si>
    <t xml:space="preserve">Respond  </t>
  </si>
  <si>
    <t>Premier Nursing</t>
  </si>
  <si>
    <t>Keith Biggs</t>
  </si>
  <si>
    <t>Severn Angels</t>
  </si>
  <si>
    <t>Jangro</t>
  </si>
  <si>
    <t>Health Recruitment</t>
  </si>
  <si>
    <t>Precious</t>
  </si>
  <si>
    <t>Midland Lift Services</t>
  </si>
  <si>
    <t>A.C.R.C. Limited</t>
  </si>
  <si>
    <t>PC Network Systems</t>
  </si>
  <si>
    <t>Beaucare</t>
  </si>
  <si>
    <t>ABERDEEN</t>
  </si>
  <si>
    <t>Fosse Healthcare</t>
  </si>
  <si>
    <t>Quality Care</t>
  </si>
  <si>
    <t>Peterborough Dairies</t>
  </si>
  <si>
    <t>B. Faulkner &amp; Sons</t>
  </si>
  <si>
    <t>Arjo</t>
  </si>
  <si>
    <t>DAVLYN</t>
  </si>
  <si>
    <t xml:space="preserve">Pyro Fire </t>
  </si>
  <si>
    <t>Midland Lifts</t>
  </si>
  <si>
    <t>C.C &amp; W. Harding</t>
  </si>
  <si>
    <t>Afloat Services</t>
  </si>
  <si>
    <t>A.J. Green &amp; Sons</t>
  </si>
  <si>
    <t>C Simpson</t>
  </si>
  <si>
    <t>Window Cleaner</t>
  </si>
  <si>
    <t>Salham ltd</t>
  </si>
  <si>
    <t>Simon Gross</t>
  </si>
  <si>
    <t>Nurse International</t>
  </si>
  <si>
    <r>
      <t>Insurance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**</t>
    </r>
  </si>
  <si>
    <t>TOTAL TO PAY</t>
  </si>
  <si>
    <t>8.10.19</t>
  </si>
  <si>
    <t>7.10.19</t>
  </si>
  <si>
    <t>2.10.19</t>
  </si>
  <si>
    <t>Investec</t>
  </si>
  <si>
    <t>1.10.19</t>
  </si>
  <si>
    <t>ukwsl</t>
  </si>
  <si>
    <t>30.9.19</t>
  </si>
  <si>
    <t>23.9.19</t>
  </si>
  <si>
    <t>Fairway Homecare</t>
  </si>
  <si>
    <t>20.9.19</t>
  </si>
  <si>
    <t>6.9.19</t>
  </si>
  <si>
    <t>4.9.19</t>
  </si>
  <si>
    <t>premierdirect</t>
  </si>
  <si>
    <t>1.9.19</t>
  </si>
  <si>
    <t>Touch Recruitment</t>
  </si>
  <si>
    <t>11.8.19</t>
  </si>
  <si>
    <t>Salham Ltd</t>
  </si>
  <si>
    <t>5.10.19</t>
  </si>
  <si>
    <t>4.10.19</t>
  </si>
  <si>
    <t>12.9.19</t>
  </si>
  <si>
    <t>16.9.19</t>
  </si>
  <si>
    <t>Taylors Catering</t>
  </si>
  <si>
    <t>28.9.19</t>
  </si>
  <si>
    <t>27.9.19</t>
  </si>
  <si>
    <t>Midland Lift</t>
  </si>
  <si>
    <t>Faulkners &amp; Sons</t>
  </si>
  <si>
    <t>17.9.19</t>
  </si>
  <si>
    <t>Rutland Panther</t>
  </si>
  <si>
    <t>Quality Care Insurance</t>
  </si>
  <si>
    <t>24.9.19</t>
  </si>
  <si>
    <t>19.9.19</t>
  </si>
  <si>
    <t>arjo</t>
  </si>
  <si>
    <t>9.9.19</t>
  </si>
  <si>
    <t>INVOICES TO BE PAID   2019</t>
  </si>
  <si>
    <t>11.9.19</t>
  </si>
  <si>
    <t>Quality Care Ins</t>
  </si>
  <si>
    <t>Biffa</t>
  </si>
  <si>
    <t>6.10.19</t>
  </si>
  <si>
    <t>SEPT/OCT</t>
  </si>
  <si>
    <t>AUGUST</t>
  </si>
  <si>
    <t>Taylor's</t>
  </si>
  <si>
    <t>Competitive Fire</t>
  </si>
  <si>
    <t>Sunnyside</t>
  </si>
  <si>
    <t>9.10.19</t>
  </si>
  <si>
    <t>Zoolab Limited</t>
  </si>
  <si>
    <t>10.10.19</t>
  </si>
  <si>
    <t>14.10.19</t>
  </si>
  <si>
    <t>17.10.19</t>
  </si>
  <si>
    <t>21.10.19</t>
  </si>
  <si>
    <t>12.10.19</t>
  </si>
  <si>
    <t>acticare</t>
  </si>
  <si>
    <t>11.10.19</t>
  </si>
  <si>
    <t>18.10.19</t>
  </si>
  <si>
    <t>Faulkner &amp; Sons</t>
  </si>
  <si>
    <t>Gloveman Supplies</t>
  </si>
  <si>
    <t>Lift &amp; Engineering</t>
  </si>
  <si>
    <t>(same job)</t>
  </si>
  <si>
    <r>
      <t xml:space="preserve">premierdirect </t>
    </r>
    <r>
      <rPr>
        <sz val="10"/>
        <color rgb="FFFF0000"/>
        <rFont val="Calibri"/>
        <family val="2"/>
        <scheme val="minor"/>
      </rPr>
      <t>LOAN</t>
    </r>
  </si>
  <si>
    <t>YELLOW PAID ON 23.10.19</t>
  </si>
  <si>
    <t xml:space="preserve">HRN </t>
  </si>
  <si>
    <t>YELLOW PAID ON DATE</t>
  </si>
  <si>
    <t>NO JLA    NG</t>
  </si>
  <si>
    <t>Fosse</t>
  </si>
  <si>
    <t>15.10.19</t>
  </si>
  <si>
    <t>25.10.19</t>
  </si>
  <si>
    <t>31.10.19</t>
  </si>
  <si>
    <t>9.8.19</t>
  </si>
  <si>
    <t>Respond</t>
  </si>
  <si>
    <t>31.8.19</t>
  </si>
  <si>
    <t>7.9.19</t>
  </si>
  <si>
    <t>14.9.19</t>
  </si>
  <si>
    <t>21.9.19</t>
  </si>
  <si>
    <t>EW Gas Solutions Ltd</t>
  </si>
  <si>
    <t>19.10.19</t>
  </si>
  <si>
    <t>23.10.19</t>
  </si>
  <si>
    <t>The Nurse International</t>
  </si>
  <si>
    <t>29.10.19</t>
  </si>
  <si>
    <t>30.10.19</t>
  </si>
  <si>
    <t>Trust</t>
  </si>
  <si>
    <t>L&amp;ES Ltd</t>
  </si>
  <si>
    <t>22.10.19</t>
  </si>
  <si>
    <t>30.7.19</t>
  </si>
  <si>
    <t>Meiko</t>
  </si>
  <si>
    <t>The Nurse Int</t>
  </si>
  <si>
    <t>28.10.19</t>
  </si>
  <si>
    <t>Wovina</t>
  </si>
  <si>
    <t>13.11.19</t>
  </si>
  <si>
    <t>ADS Ltd</t>
  </si>
  <si>
    <t>JLA (Acer)</t>
  </si>
  <si>
    <t>26.10.19</t>
  </si>
  <si>
    <t>1.11.19</t>
  </si>
  <si>
    <t>2.11.19</t>
  </si>
  <si>
    <t>Gasco Services Ltd</t>
  </si>
  <si>
    <t>6.11.19</t>
  </si>
  <si>
    <t>Highgate Supplies</t>
  </si>
  <si>
    <t>4.11.19</t>
  </si>
  <si>
    <t>Sep/Nov</t>
  </si>
  <si>
    <t>INVOICES ON HOLD</t>
  </si>
  <si>
    <t>7.11.19</t>
  </si>
  <si>
    <t>W:INVOICES TO BE PAID   2019</t>
  </si>
  <si>
    <t>14.11.19</t>
  </si>
  <si>
    <t>17.11.19</t>
  </si>
  <si>
    <t>22.11.19</t>
  </si>
  <si>
    <t>Tulsa Mclain</t>
  </si>
  <si>
    <t>25.11.19</t>
  </si>
  <si>
    <t>Lift &amp; Engineering Srvcs</t>
  </si>
  <si>
    <t>21.11.19</t>
  </si>
  <si>
    <t>30.11.19</t>
  </si>
  <si>
    <t>TTS Fruit &amp; Veg</t>
  </si>
  <si>
    <t>2.12.19</t>
  </si>
  <si>
    <t>MSM Hygiene Ltd</t>
  </si>
  <si>
    <t>1.12.19</t>
  </si>
  <si>
    <t>20.11.19</t>
  </si>
  <si>
    <t>27.11.19</t>
  </si>
  <si>
    <t>INVOICES ON HOLD - left in tray</t>
  </si>
  <si>
    <t>29.11.19</t>
  </si>
  <si>
    <t>28.11.19</t>
  </si>
  <si>
    <t>7.7.19</t>
  </si>
  <si>
    <t>Acton Banks</t>
  </si>
  <si>
    <t>5.12.19</t>
  </si>
  <si>
    <t>Peterboro Dairies</t>
  </si>
  <si>
    <t>3.12.19</t>
  </si>
  <si>
    <t xml:space="preserve">Gloveman </t>
  </si>
  <si>
    <t>4.12.19</t>
  </si>
  <si>
    <t>Northern Tea</t>
  </si>
  <si>
    <t>11.11.19</t>
  </si>
  <si>
    <t>18.11.19</t>
  </si>
  <si>
    <t>Fairfield Products</t>
  </si>
  <si>
    <t>Absolute Business Mac</t>
  </si>
  <si>
    <t>15.11.19</t>
  </si>
  <si>
    <t>Coolwest Refrigeration</t>
  </si>
  <si>
    <t>9.12.19</t>
  </si>
  <si>
    <t>Meds at Home Ltd</t>
  </si>
  <si>
    <t>8.11.19</t>
  </si>
  <si>
    <t>Janus Fabrics</t>
  </si>
  <si>
    <t>Paul Harrison</t>
  </si>
  <si>
    <t>6.12.19</t>
  </si>
  <si>
    <t>10.12.19</t>
  </si>
  <si>
    <t>(same job)?</t>
  </si>
  <si>
    <t>12.12.19</t>
  </si>
  <si>
    <t>24.11.19</t>
  </si>
  <si>
    <t>Avis Francis Healthcare</t>
  </si>
  <si>
    <t>14.12.19</t>
  </si>
  <si>
    <t>16.12.19</t>
  </si>
  <si>
    <t>13.12.19</t>
  </si>
  <si>
    <t>Health Recruit Network</t>
  </si>
  <si>
    <t>11.12.19</t>
  </si>
  <si>
    <t>Absolute Business M</t>
  </si>
  <si>
    <t>Acticare</t>
  </si>
  <si>
    <t>19.12.19</t>
  </si>
  <si>
    <t>Essential Training</t>
  </si>
  <si>
    <t>23.12.19</t>
  </si>
  <si>
    <t>Orchard Press</t>
  </si>
  <si>
    <t>Mere Green</t>
  </si>
  <si>
    <t>31.12.19</t>
  </si>
  <si>
    <t>Meds At Home</t>
  </si>
  <si>
    <t>17.12.19</t>
  </si>
  <si>
    <t>28.12.19</t>
  </si>
  <si>
    <t>Mitre</t>
  </si>
  <si>
    <t>30.12.19</t>
  </si>
  <si>
    <t>18.12.19</t>
  </si>
  <si>
    <t>20.12.19</t>
  </si>
  <si>
    <t>A F Healthcare Ltd</t>
  </si>
  <si>
    <t>27.12.19</t>
  </si>
  <si>
    <t>Brigstock Dairies Ltd</t>
  </si>
  <si>
    <t>2.1.20</t>
  </si>
  <si>
    <t>3.1.20</t>
  </si>
  <si>
    <t>Fairfield Care Products</t>
  </si>
  <si>
    <t>K A Hardy Couriers</t>
  </si>
  <si>
    <t>1.1.20</t>
  </si>
  <si>
    <t>6.1.20</t>
  </si>
  <si>
    <t xml:space="preserve">22.3.19 </t>
  </si>
  <si>
    <t>26.3.19</t>
  </si>
  <si>
    <t>28.3.19</t>
  </si>
  <si>
    <t>A F Healthcare</t>
  </si>
  <si>
    <t>7.1.20</t>
  </si>
  <si>
    <t>Gloveman</t>
  </si>
  <si>
    <t>10.1.20</t>
  </si>
  <si>
    <t>14.1.20</t>
  </si>
  <si>
    <t>15.1.20</t>
  </si>
  <si>
    <t>8.1.20</t>
  </si>
  <si>
    <t>Midland Lft Proforma</t>
  </si>
  <si>
    <t>16.1.20</t>
  </si>
  <si>
    <t>Fairfield Care</t>
  </si>
  <si>
    <t>17.1.20</t>
  </si>
  <si>
    <t>TB Elecrical Contract</t>
  </si>
  <si>
    <t>11.1.20</t>
  </si>
  <si>
    <t>20.1.20</t>
  </si>
  <si>
    <t>The Nurse</t>
  </si>
  <si>
    <r>
      <t xml:space="preserve">acticare </t>
    </r>
    <r>
      <rPr>
        <b/>
        <sz val="10"/>
        <color theme="1"/>
        <rFont val="Calibri"/>
        <family val="2"/>
        <scheme val="minor"/>
      </rPr>
      <t>TRINITY</t>
    </r>
  </si>
  <si>
    <t>21.1.20</t>
  </si>
  <si>
    <t>24.1.20</t>
  </si>
  <si>
    <t>27.1.20</t>
  </si>
  <si>
    <t>31.1.20</t>
  </si>
  <si>
    <t>24.12.19</t>
  </si>
  <si>
    <t>Isquo</t>
  </si>
  <si>
    <t>22.1.20</t>
  </si>
  <si>
    <t>23.1.20</t>
  </si>
  <si>
    <t>26.1.20</t>
  </si>
  <si>
    <t>W:INVOICES TO BE PAID 2019-20</t>
  </si>
  <si>
    <t>19.11.19</t>
  </si>
  <si>
    <t>Elements CLS Ltd</t>
  </si>
  <si>
    <t>4.1.20</t>
  </si>
  <si>
    <t>CC&amp;W Harding</t>
  </si>
  <si>
    <t>31.11.19</t>
  </si>
  <si>
    <t>AJ Green &amp; Sons</t>
  </si>
  <si>
    <t>Aqua Protec</t>
  </si>
  <si>
    <t>1.2.20</t>
  </si>
  <si>
    <t>3.2.20</t>
  </si>
  <si>
    <t>AF Healthcare</t>
  </si>
  <si>
    <t>19.1.20</t>
  </si>
  <si>
    <t>28.1.20</t>
  </si>
  <si>
    <t>30.1.20</t>
  </si>
  <si>
    <t>Isquo Ltd</t>
  </si>
  <si>
    <t>Competitive Fire Sol</t>
  </si>
  <si>
    <t>9.2..20</t>
  </si>
  <si>
    <t>Iliffe Media</t>
  </si>
  <si>
    <t>4.2.20</t>
  </si>
  <si>
    <t>7.2.20</t>
  </si>
  <si>
    <t>6.2.20</t>
  </si>
  <si>
    <t>8.2.20</t>
  </si>
  <si>
    <t>10.2.20</t>
  </si>
  <si>
    <t>5.2.20</t>
  </si>
  <si>
    <t>Fairfield</t>
  </si>
  <si>
    <t>8.5.19</t>
  </si>
  <si>
    <t>Invoice in office tray - unpaid!</t>
  </si>
  <si>
    <t>absolute b m</t>
  </si>
  <si>
    <t>11.2.20</t>
  </si>
  <si>
    <t>A J Green &amp; Sons</t>
  </si>
  <si>
    <t>2.2.20</t>
  </si>
  <si>
    <t>C C&amp;W Harding</t>
  </si>
  <si>
    <t>12.2.20</t>
  </si>
  <si>
    <t>17.2.20</t>
  </si>
  <si>
    <r>
      <t>12.9.19</t>
    </r>
    <r>
      <rPr>
        <sz val="10"/>
        <color rgb="FFFF0000"/>
        <rFont val="Calibri"/>
        <family val="2"/>
        <scheme val="minor"/>
      </rPr>
      <t>*</t>
    </r>
  </si>
  <si>
    <r>
      <t>8.11.19</t>
    </r>
    <r>
      <rPr>
        <sz val="10"/>
        <color rgb="FFFF0000"/>
        <rFont val="Calibri"/>
        <family val="2"/>
        <scheme val="minor"/>
      </rPr>
      <t>*</t>
    </r>
  </si>
  <si>
    <t>18.2.20</t>
  </si>
  <si>
    <t>19.2.20</t>
  </si>
  <si>
    <t>20.2.20</t>
  </si>
  <si>
    <t>29.1.20</t>
  </si>
  <si>
    <t>Artyfacts Gallery</t>
  </si>
  <si>
    <t>Northern Tea Merchants</t>
  </si>
  <si>
    <t>14.2.20</t>
  </si>
  <si>
    <t>Keith Biggs 52</t>
  </si>
  <si>
    <t>Coversure</t>
  </si>
  <si>
    <t>21.2.20</t>
  </si>
  <si>
    <t>Keith Biggs 53</t>
  </si>
  <si>
    <t>24.2.20</t>
  </si>
  <si>
    <t>Baronmead</t>
  </si>
  <si>
    <t>N Kennedy</t>
  </si>
  <si>
    <t>13.2.20</t>
  </si>
  <si>
    <t>Meds at Home</t>
  </si>
  <si>
    <t>25.2.20</t>
  </si>
  <si>
    <t>26.2.20</t>
  </si>
  <si>
    <t>How to Find a Care Home</t>
  </si>
  <si>
    <t>TOTAL TO PAY ALL HOMES</t>
  </si>
  <si>
    <t>A F Healthcare 11</t>
  </si>
  <si>
    <t>A F Healthcare 12</t>
  </si>
  <si>
    <t>29.2.20</t>
  </si>
  <si>
    <t>28.2.20</t>
  </si>
  <si>
    <t>A F Healthcare 13</t>
  </si>
  <si>
    <t>2.3.20</t>
  </si>
  <si>
    <t>27.2.20</t>
  </si>
  <si>
    <t>1.3.20</t>
  </si>
  <si>
    <t>Wilkes</t>
  </si>
  <si>
    <t>Freemans</t>
  </si>
  <si>
    <t>3.3.20</t>
  </si>
  <si>
    <t>W:INVOICES TO BE PAID 2020</t>
  </si>
  <si>
    <t>AxaInsurance13c</t>
  </si>
  <si>
    <t>4.3.20</t>
  </si>
  <si>
    <t>Keith Biggs 54</t>
  </si>
  <si>
    <t>6.3.20</t>
  </si>
  <si>
    <t>Keith Biggs 55</t>
  </si>
  <si>
    <t>9.3.20</t>
  </si>
  <si>
    <t>Bromsgrove Council Tax</t>
  </si>
  <si>
    <t>10.3.20</t>
  </si>
  <si>
    <t>RadcliffesLeBrasseur</t>
  </si>
  <si>
    <t>North Staffs Fire</t>
  </si>
  <si>
    <t>Staffordshire CC</t>
  </si>
  <si>
    <t>TTS</t>
  </si>
  <si>
    <t>13.3.20</t>
  </si>
  <si>
    <t>Bullivant media</t>
  </si>
  <si>
    <t>12.3.20</t>
  </si>
  <si>
    <t>16.3.20</t>
  </si>
  <si>
    <t>David Griffiths 148</t>
  </si>
  <si>
    <t>David Griffiths 147</t>
  </si>
  <si>
    <t>Forum Insurance</t>
  </si>
  <si>
    <t>11.3.20</t>
  </si>
  <si>
    <t>18.3.20</t>
  </si>
  <si>
    <t>absolute business</t>
  </si>
  <si>
    <t>Faulkners&amp; Sons</t>
  </si>
  <si>
    <t>27.3.20</t>
  </si>
  <si>
    <t>6.4.20</t>
  </si>
  <si>
    <t>31.3.20</t>
  </si>
  <si>
    <t>Keith Biggs 56</t>
  </si>
  <si>
    <t>20.3.20</t>
  </si>
  <si>
    <t>Keith Biggs 57</t>
  </si>
  <si>
    <t>24.3.20</t>
  </si>
  <si>
    <t>25.3.20</t>
  </si>
  <si>
    <t>30.3.20</t>
  </si>
  <si>
    <t>1.4.20</t>
  </si>
  <si>
    <t>2.4.20</t>
  </si>
  <si>
    <t>MKG Foods</t>
  </si>
  <si>
    <t>8.4.20</t>
  </si>
  <si>
    <t>9.4.20</t>
  </si>
  <si>
    <t>29.3.20</t>
  </si>
  <si>
    <t>C C &amp; W Harding</t>
  </si>
  <si>
    <t>3.4.20</t>
  </si>
  <si>
    <t>invoice &amp; deliver to Davlyn - BUT</t>
  </si>
  <si>
    <t>7.4.20</t>
  </si>
  <si>
    <t>SAD Waste</t>
  </si>
  <si>
    <t>14.4.20</t>
  </si>
  <si>
    <t>statement says Wayside ?</t>
  </si>
  <si>
    <t>22.4.20</t>
  </si>
  <si>
    <t>Midland Lift services</t>
  </si>
  <si>
    <t>23.3.20</t>
  </si>
  <si>
    <t>First Business Water</t>
  </si>
  <si>
    <t>13.4.20</t>
  </si>
  <si>
    <t>24.4.20</t>
  </si>
  <si>
    <t>28.4.20</t>
  </si>
  <si>
    <t>HCR Solicitors</t>
  </si>
  <si>
    <t>29.4.20</t>
  </si>
  <si>
    <t>30.4.20</t>
  </si>
  <si>
    <t>16.4.20</t>
  </si>
  <si>
    <t>21.4.20</t>
  </si>
  <si>
    <t>20.4.20</t>
  </si>
  <si>
    <t xml:space="preserve"> </t>
  </si>
  <si>
    <t>15.4.20</t>
  </si>
  <si>
    <t>Severn Angels 107</t>
  </si>
  <si>
    <t>Severn Angels 106</t>
  </si>
  <si>
    <t>Severn Angels 105</t>
  </si>
  <si>
    <t>5.5.20</t>
  </si>
  <si>
    <t>6.5.20</t>
  </si>
  <si>
    <t>Severn Angels 108</t>
  </si>
  <si>
    <t>11.5.20</t>
  </si>
  <si>
    <t>13.5.20</t>
  </si>
  <si>
    <t>Gloveman Supplies Ltd</t>
  </si>
  <si>
    <t>Severn Angels 109</t>
  </si>
  <si>
    <t>15.5.20</t>
  </si>
  <si>
    <t>26.4.20</t>
  </si>
  <si>
    <t>24.5.20</t>
  </si>
  <si>
    <t>19.5.20</t>
  </si>
  <si>
    <t>21.5.20</t>
  </si>
  <si>
    <t>Midland Lift Svcs</t>
  </si>
  <si>
    <t>22.5.20</t>
  </si>
  <si>
    <t>Brighter Day Products</t>
  </si>
  <si>
    <t>27.5.20</t>
  </si>
  <si>
    <t>31.5.20</t>
  </si>
  <si>
    <t>23.5.20</t>
  </si>
  <si>
    <t>Powell Design</t>
  </si>
  <si>
    <t>20.5.20</t>
  </si>
  <si>
    <t>28.5.20</t>
  </si>
  <si>
    <t>29.5.20</t>
  </si>
  <si>
    <t>30.5.20</t>
  </si>
  <si>
    <t>Wilkes window</t>
  </si>
  <si>
    <t>26.5.20</t>
  </si>
  <si>
    <t>Pearson Anderson</t>
  </si>
  <si>
    <t>1.6.20</t>
  </si>
  <si>
    <t>A&amp;E Care Ltd</t>
  </si>
  <si>
    <t>2.6.20</t>
  </si>
  <si>
    <t>18.5.20</t>
  </si>
  <si>
    <t>Sage</t>
  </si>
  <si>
    <t>11.6.20</t>
  </si>
  <si>
    <t>4.5.20</t>
  </si>
  <si>
    <t>15.6.20</t>
  </si>
  <si>
    <t>MSM Hygiene</t>
  </si>
  <si>
    <t>Severn Angels 111</t>
  </si>
  <si>
    <t>S A 110 incomplete</t>
  </si>
  <si>
    <t>elements</t>
  </si>
  <si>
    <t>4.6.20</t>
  </si>
  <si>
    <t>5.6.20</t>
  </si>
  <si>
    <t>6.6.20</t>
  </si>
  <si>
    <t>8.6.20</t>
  </si>
  <si>
    <t>9.6.20</t>
  </si>
  <si>
    <t>12.6.20</t>
  </si>
  <si>
    <t>Fosse 18997</t>
  </si>
  <si>
    <t>Fosse 19533</t>
  </si>
  <si>
    <t>Fosse 19709</t>
  </si>
  <si>
    <t>Fosse 20181</t>
  </si>
  <si>
    <t>Fosse 20488</t>
  </si>
  <si>
    <t>Fosse 20639</t>
  </si>
  <si>
    <t>Fosse 20783</t>
  </si>
  <si>
    <t>Fosse 20923</t>
  </si>
  <si>
    <t>Peterborough</t>
  </si>
  <si>
    <t>Fosse 21066</t>
  </si>
  <si>
    <t>K&amp;K Windows</t>
  </si>
  <si>
    <t>Fosse 21362</t>
  </si>
  <si>
    <t>BEING QUERIED by Noelle</t>
  </si>
  <si>
    <t>16.6.20</t>
  </si>
  <si>
    <t>23.6.20</t>
  </si>
  <si>
    <t>Fosse 21512</t>
  </si>
  <si>
    <t>18.6.20</t>
  </si>
  <si>
    <t>Tranter</t>
  </si>
  <si>
    <r>
      <t xml:space="preserve">Orchard Press       </t>
    </r>
    <r>
      <rPr>
        <sz val="10"/>
        <color rgb="FFFF0000"/>
        <rFont val="Calibri"/>
        <family val="2"/>
        <scheme val="minor"/>
      </rPr>
      <t xml:space="preserve"> FILED</t>
    </r>
  </si>
  <si>
    <r>
      <t>Respond</t>
    </r>
    <r>
      <rPr>
        <sz val="10"/>
        <color rgb="FFFF0000"/>
        <rFont val="Calibri"/>
        <family val="2"/>
        <scheme val="minor"/>
      </rPr>
      <t xml:space="preserve">        FILED APRIL</t>
    </r>
  </si>
  <si>
    <t>22.6.20</t>
  </si>
  <si>
    <t>BEING QUERIED by NG</t>
  </si>
  <si>
    <t>IN TKs 'WORK TO DO' BOX</t>
  </si>
  <si>
    <t>30.6.20</t>
  </si>
  <si>
    <t>21.6.20</t>
  </si>
  <si>
    <t>CC &amp;W Harding</t>
  </si>
  <si>
    <t>6.7.20</t>
  </si>
  <si>
    <t>24.6.20</t>
  </si>
  <si>
    <t>26.6.20</t>
  </si>
  <si>
    <t>28.6.20</t>
  </si>
  <si>
    <t>29.6.20</t>
  </si>
  <si>
    <t>Robert Cliff Ltd</t>
  </si>
  <si>
    <t>Fosse 21661</t>
  </si>
  <si>
    <t>8.7.20</t>
  </si>
  <si>
    <t>Ecert Training Co</t>
  </si>
  <si>
    <t>*6507.90</t>
  </si>
  <si>
    <t>*195.00</t>
  </si>
  <si>
    <t>2.7.20</t>
  </si>
  <si>
    <t>25.6.20</t>
  </si>
  <si>
    <t>absolute business machs</t>
  </si>
  <si>
    <t>AF Healthcare Ltd</t>
  </si>
  <si>
    <t>5.7.20</t>
  </si>
  <si>
    <t>7.7.20</t>
  </si>
  <si>
    <t>10.7.20</t>
  </si>
  <si>
    <t>14.7.20</t>
  </si>
  <si>
    <t>9.7.20</t>
  </si>
  <si>
    <t>Medicare Systems Ltd</t>
  </si>
  <si>
    <t>12.7.20</t>
  </si>
  <si>
    <t>24.7.20</t>
  </si>
  <si>
    <t>16.7.20</t>
  </si>
  <si>
    <t>Bullivant Media</t>
  </si>
  <si>
    <t>19.7.20</t>
  </si>
  <si>
    <t>4.8.20</t>
  </si>
  <si>
    <t>Pearson Anderson 6176</t>
  </si>
  <si>
    <t>29.7.20</t>
  </si>
  <si>
    <t>Newby Castleman</t>
  </si>
  <si>
    <t>Fosse 22385</t>
  </si>
  <si>
    <t>11.8.20</t>
  </si>
  <si>
    <t>Fosse 22524</t>
  </si>
  <si>
    <r>
      <t>Respond</t>
    </r>
    <r>
      <rPr>
        <sz val="11"/>
        <color rgb="FFFF0000"/>
        <rFont val="Calibri"/>
        <family val="2"/>
        <scheme val="minor"/>
      </rPr>
      <t xml:space="preserve">        FILED APRIL</t>
    </r>
  </si>
  <si>
    <r>
      <t xml:space="preserve">Orchard Press       </t>
    </r>
    <r>
      <rPr>
        <sz val="11"/>
        <color rgb="FFFF0000"/>
        <rFont val="Calibri"/>
        <family val="2"/>
        <scheme val="minor"/>
      </rPr>
      <t xml:space="preserve"> FILED</t>
    </r>
  </si>
  <si>
    <r>
      <t>Sage</t>
    </r>
    <r>
      <rPr>
        <sz val="11"/>
        <color rgb="FFFF0000"/>
        <rFont val="Calibri"/>
        <family val="2"/>
        <scheme val="minor"/>
      </rPr>
      <t xml:space="preserve"> - NOT IN FILE</t>
    </r>
  </si>
  <si>
    <t>BEING QUERIED by NG / paid or unpaid</t>
  </si>
  <si>
    <r>
      <t xml:space="preserve">HCR Solicitors  </t>
    </r>
    <r>
      <rPr>
        <b/>
        <sz val="11"/>
        <color rgb="FFFF0000"/>
        <rFont val="Calibri"/>
        <family val="2"/>
        <scheme val="minor"/>
      </rPr>
      <t>????</t>
    </r>
  </si>
  <si>
    <t>17.8.20</t>
  </si>
  <si>
    <t>30.7.20</t>
  </si>
  <si>
    <t>12.8.20</t>
  </si>
  <si>
    <t>Oddjobs Rutland</t>
  </si>
  <si>
    <t>7.8.20</t>
  </si>
  <si>
    <t>Pearson Ander  NH1741</t>
  </si>
  <si>
    <t>absolute business mach</t>
  </si>
  <si>
    <t>Lincat Limited</t>
  </si>
  <si>
    <t>19.8.20</t>
  </si>
  <si>
    <t>Pearson Ander  NH1754</t>
  </si>
  <si>
    <t>Safehands  46969</t>
  </si>
  <si>
    <t>9.6.20   RK</t>
  </si>
  <si>
    <t>18.8.20</t>
  </si>
  <si>
    <t>Fosse 22659</t>
  </si>
  <si>
    <t>25.8.20</t>
  </si>
  <si>
    <t>27.5.20  tray</t>
  </si>
  <si>
    <t>15.6.20  tray</t>
  </si>
  <si>
    <t>acticare  (vat form)  tray</t>
  </si>
  <si>
    <t>Lift &amp; Engine Srvcs    tray</t>
  </si>
  <si>
    <t>21.8.20</t>
  </si>
  <si>
    <t>A V Healthcare 9</t>
  </si>
  <si>
    <t>Fairfield Care Pr        tray</t>
  </si>
  <si>
    <t>Lift &amp; Engine Srvcs   tray</t>
  </si>
  <si>
    <t>Beaucare                      tray</t>
  </si>
  <si>
    <t>Lift &amp; Engine Srvcs  tray</t>
  </si>
  <si>
    <t>31.8.20</t>
  </si>
  <si>
    <t>Fosse 22799</t>
  </si>
  <si>
    <t>1.9.20</t>
  </si>
  <si>
    <t>Fosse 22950</t>
  </si>
  <si>
    <t>MISSING - NOT IN FILE</t>
  </si>
  <si>
    <t>8.9.20</t>
  </si>
  <si>
    <t>Fosse 23101</t>
  </si>
  <si>
    <t>15.9.20</t>
  </si>
  <si>
    <t>Fosse 23251</t>
  </si>
  <si>
    <t>22.9.20</t>
  </si>
  <si>
    <t>Fosse 23409</t>
  </si>
  <si>
    <t>25.9.20</t>
  </si>
  <si>
    <t>30.9.20</t>
  </si>
  <si>
    <t>20.8.20</t>
  </si>
  <si>
    <t>Midland Lifts - PF</t>
  </si>
  <si>
    <t>31.7.20</t>
  </si>
  <si>
    <t>9.9.20</t>
  </si>
  <si>
    <t>21.9.20</t>
  </si>
  <si>
    <t>27.7.20</t>
  </si>
  <si>
    <t>16.8.20</t>
  </si>
  <si>
    <t>13.9.20</t>
  </si>
  <si>
    <r>
      <t>29.7.20</t>
    </r>
    <r>
      <rPr>
        <sz val="11"/>
        <color rgb="FF00B050"/>
        <rFont val="Calibri"/>
        <family val="2"/>
        <scheme val="minor"/>
      </rPr>
      <t>TK</t>
    </r>
  </si>
  <si>
    <r>
      <t xml:space="preserve">29.7.20  </t>
    </r>
    <r>
      <rPr>
        <sz val="11"/>
        <color rgb="FF00B050"/>
        <rFont val="Calibri"/>
        <family val="2"/>
        <scheme val="minor"/>
      </rPr>
      <t>TK</t>
    </r>
  </si>
  <si>
    <t>29.9.20</t>
  </si>
  <si>
    <t>MKG</t>
  </si>
  <si>
    <t>Bit Healthcare</t>
  </si>
  <si>
    <t>3.9.20</t>
  </si>
  <si>
    <t>14.9.20</t>
  </si>
  <si>
    <t>Premier</t>
  </si>
  <si>
    <t>Safehands</t>
  </si>
  <si>
    <t>23.9.20</t>
  </si>
  <si>
    <t>Ecert Training</t>
  </si>
  <si>
    <t>26.9.20</t>
  </si>
  <si>
    <t>28.9.20</t>
  </si>
  <si>
    <t>Fosse 23561</t>
  </si>
  <si>
    <t>5.10.20</t>
  </si>
  <si>
    <t>A+E Care Ltd 2268</t>
  </si>
  <si>
    <t>A+E Care Ltd 2280</t>
  </si>
  <si>
    <t>16.9.20</t>
  </si>
  <si>
    <t>A+E Care Ltd 2300</t>
  </si>
  <si>
    <t>A+E Care Ltd 2303</t>
  </si>
  <si>
    <t>A+E Care Ltd 2316</t>
  </si>
  <si>
    <t>27.9.20</t>
  </si>
  <si>
    <t>A+E Care Ltd 2330</t>
  </si>
  <si>
    <t>2.10.20</t>
  </si>
  <si>
    <t>Safehands 48033</t>
  </si>
  <si>
    <t>6.10.20</t>
  </si>
  <si>
    <t>12.10.20</t>
  </si>
  <si>
    <t>4.10.20</t>
  </si>
  <si>
    <t>enviroduct</t>
  </si>
  <si>
    <t>Fosse 23710</t>
  </si>
  <si>
    <t>27.8.20</t>
  </si>
  <si>
    <t>Electrolux</t>
  </si>
  <si>
    <t>11.10.20</t>
  </si>
  <si>
    <t>N Muchemwa 3</t>
  </si>
  <si>
    <t>N Muchemwa 4</t>
  </si>
  <si>
    <t>Avis Francis 15</t>
  </si>
  <si>
    <t>N Muchemwa 5</t>
  </si>
  <si>
    <t>9.10.20</t>
  </si>
  <si>
    <t>A+E Care Ltd 2342</t>
  </si>
  <si>
    <t>10.10.20</t>
  </si>
  <si>
    <t>A V Healthcare 16</t>
  </si>
  <si>
    <t>Safehands 48177</t>
  </si>
  <si>
    <t>Premier Nursing 206/20</t>
  </si>
  <si>
    <t>14.10.20</t>
  </si>
  <si>
    <t>Severn Angels 112</t>
  </si>
  <si>
    <t>N Muchemwa 6</t>
  </si>
  <si>
    <t>13.10.20</t>
  </si>
  <si>
    <t>A+ E Care Ltd 2356</t>
  </si>
  <si>
    <t>16.10.20</t>
  </si>
  <si>
    <t>A V Healthcare 17</t>
  </si>
  <si>
    <t>19.10.20</t>
  </si>
  <si>
    <t>Safehands 48324</t>
  </si>
  <si>
    <t>Fosse 23867</t>
  </si>
  <si>
    <r>
      <t xml:space="preserve">25.9.20  </t>
    </r>
    <r>
      <rPr>
        <sz val="11"/>
        <color rgb="FF00B050"/>
        <rFont val="Calibri"/>
        <family val="2"/>
        <scheme val="minor"/>
      </rPr>
      <t>TK</t>
    </r>
  </si>
  <si>
    <r>
      <t xml:space="preserve">29.9.20 </t>
    </r>
    <r>
      <rPr>
        <sz val="11"/>
        <color rgb="FF00B050"/>
        <rFont val="Calibri"/>
        <family val="2"/>
        <scheme val="minor"/>
      </rPr>
      <t xml:space="preserve"> TK</t>
    </r>
  </si>
  <si>
    <r>
      <t xml:space="preserve">20.8.20  </t>
    </r>
    <r>
      <rPr>
        <sz val="11"/>
        <color rgb="FF00B050"/>
        <rFont val="Calibri"/>
        <family val="2"/>
        <scheme val="minor"/>
      </rPr>
      <t>TK</t>
    </r>
  </si>
  <si>
    <r>
      <t xml:space="preserve">31.8.20  </t>
    </r>
    <r>
      <rPr>
        <sz val="11"/>
        <color rgb="FF00B050"/>
        <rFont val="Calibri"/>
        <family val="2"/>
        <scheme val="minor"/>
      </rPr>
      <t>TK</t>
    </r>
  </si>
  <si>
    <r>
      <t xml:space="preserve">27.8.20  </t>
    </r>
    <r>
      <rPr>
        <sz val="11"/>
        <color rgb="FF00B050"/>
        <rFont val="Calibri"/>
        <family val="2"/>
        <scheme val="minor"/>
      </rPr>
      <t>TK</t>
    </r>
  </si>
  <si>
    <r>
      <t xml:space="preserve">22.9.20  </t>
    </r>
    <r>
      <rPr>
        <sz val="11"/>
        <color rgb="FF00B050"/>
        <rFont val="Calibri"/>
        <family val="2"/>
        <scheme val="minor"/>
      </rPr>
      <t>TK</t>
    </r>
  </si>
  <si>
    <r>
      <t xml:space="preserve">30.9.20  </t>
    </r>
    <r>
      <rPr>
        <sz val="11"/>
        <color rgb="FF00B050"/>
        <rFont val="Calibri"/>
        <family val="2"/>
        <scheme val="minor"/>
      </rPr>
      <t>TK</t>
    </r>
  </si>
  <si>
    <r>
      <t xml:space="preserve">4.10.20  </t>
    </r>
    <r>
      <rPr>
        <sz val="11"/>
        <color rgb="FF00B050"/>
        <rFont val="Calibri"/>
        <family val="2"/>
        <scheme val="minor"/>
      </rPr>
      <t>TK</t>
    </r>
  </si>
  <si>
    <r>
      <t xml:space="preserve">6.10.20  </t>
    </r>
    <r>
      <rPr>
        <sz val="11"/>
        <color rgb="FF00B050"/>
        <rFont val="Calibri"/>
        <family val="2"/>
        <scheme val="minor"/>
      </rPr>
      <t>TK</t>
    </r>
  </si>
  <si>
    <r>
      <t xml:space="preserve">12.10.20  </t>
    </r>
    <r>
      <rPr>
        <sz val="11"/>
        <color rgb="FF00B050"/>
        <rFont val="Calibri"/>
        <family val="2"/>
        <scheme val="minor"/>
      </rPr>
      <t>TK</t>
    </r>
  </si>
  <si>
    <r>
      <t xml:space="preserve">28.9.20  </t>
    </r>
    <r>
      <rPr>
        <sz val="11"/>
        <color rgb="FF00B050"/>
        <rFont val="Calibri"/>
        <family val="2"/>
        <scheme val="minor"/>
      </rPr>
      <t>TK</t>
    </r>
  </si>
  <si>
    <r>
      <t>30.9.20</t>
    </r>
    <r>
      <rPr>
        <sz val="11"/>
        <color rgb="FF00B050"/>
        <rFont val="Calibri"/>
        <family val="2"/>
        <scheme val="minor"/>
      </rPr>
      <t xml:space="preserve">  TK</t>
    </r>
  </si>
  <si>
    <r>
      <t>12.10.20</t>
    </r>
    <r>
      <rPr>
        <sz val="11"/>
        <color rgb="FF00B050"/>
        <rFont val="Calibri"/>
        <family val="2"/>
        <scheme val="minor"/>
      </rPr>
      <t>TK</t>
    </r>
  </si>
  <si>
    <r>
      <t xml:space="preserve">Beaucare </t>
    </r>
    <r>
      <rPr>
        <sz val="11"/>
        <color rgb="FF00B050"/>
        <rFont val="Calibri"/>
        <family val="2"/>
        <scheme val="minor"/>
      </rPr>
      <t>(filed unpaid)</t>
    </r>
  </si>
  <si>
    <t xml:space="preserve">` </t>
  </si>
  <si>
    <r>
      <t xml:space="preserve">8.9.20    </t>
    </r>
    <r>
      <rPr>
        <sz val="11"/>
        <color rgb="FF00B050"/>
        <rFont val="Calibri"/>
        <family val="2"/>
        <scheme val="minor"/>
      </rPr>
      <t>TK</t>
    </r>
  </si>
  <si>
    <r>
      <t xml:space="preserve">15.9.20  </t>
    </r>
    <r>
      <rPr>
        <sz val="11"/>
        <color rgb="FF00B050"/>
        <rFont val="Calibri"/>
        <family val="2"/>
        <scheme val="minor"/>
      </rPr>
      <t>TK</t>
    </r>
  </si>
  <si>
    <r>
      <t>13.10.20</t>
    </r>
    <r>
      <rPr>
        <sz val="11"/>
        <color rgb="FF00B050"/>
        <rFont val="Calibri"/>
        <family val="2"/>
        <scheme val="minor"/>
      </rPr>
      <t>TK</t>
    </r>
  </si>
  <si>
    <r>
      <t xml:space="preserve">12.10.20 </t>
    </r>
    <r>
      <rPr>
        <sz val="11"/>
        <color rgb="FF00B050"/>
        <rFont val="Calibri"/>
        <family val="2"/>
        <scheme val="minor"/>
      </rPr>
      <t>TK</t>
    </r>
  </si>
  <si>
    <r>
      <t xml:space="preserve">9.10.20   </t>
    </r>
    <r>
      <rPr>
        <sz val="11"/>
        <color rgb="FF00B050"/>
        <rFont val="Calibri"/>
        <family val="2"/>
        <scheme val="minor"/>
      </rPr>
      <t>TK</t>
    </r>
  </si>
  <si>
    <r>
      <t xml:space="preserve">13.10.20 </t>
    </r>
    <r>
      <rPr>
        <sz val="11"/>
        <color rgb="FF00B050"/>
        <rFont val="Calibri"/>
        <family val="2"/>
        <scheme val="minor"/>
      </rPr>
      <t>TK</t>
    </r>
  </si>
  <si>
    <r>
      <t xml:space="preserve">14.10.20 </t>
    </r>
    <r>
      <rPr>
        <sz val="11"/>
        <color rgb="FF00B050"/>
        <rFont val="Calibri"/>
        <family val="2"/>
        <scheme val="minor"/>
      </rPr>
      <t>TK</t>
    </r>
  </si>
  <si>
    <t>20.10.20</t>
  </si>
  <si>
    <t>Fosse 24024</t>
  </si>
  <si>
    <t>High Court Enf Gr</t>
  </si>
  <si>
    <t>26.10.20</t>
  </si>
  <si>
    <t>Live Link</t>
  </si>
  <si>
    <t>27.10.20</t>
  </si>
  <si>
    <t>Panisade (Fosse)</t>
  </si>
  <si>
    <t>18.10.20</t>
  </si>
  <si>
    <t>N Muchemwa 7</t>
  </si>
  <si>
    <t>21.10.20</t>
  </si>
  <si>
    <t>A+E  Care Ltd 2370</t>
  </si>
  <si>
    <t>Severn Angels 113</t>
  </si>
  <si>
    <t>23.10.20</t>
  </si>
  <si>
    <t>A V Healthcare Ltd 18</t>
  </si>
  <si>
    <t>Mobility Smart Ltd</t>
  </si>
  <si>
    <t>Safehands 48468</t>
  </si>
  <si>
    <r>
      <t xml:space="preserve">MISSING - NOT IN FILE or in </t>
    </r>
    <r>
      <rPr>
        <sz val="11"/>
        <color rgb="FF00B050"/>
        <rFont val="Calibri"/>
        <family val="2"/>
        <scheme val="minor"/>
      </rPr>
      <t>TK</t>
    </r>
    <r>
      <rPr>
        <sz val="11"/>
        <color theme="1"/>
        <rFont val="Calibri"/>
        <family val="2"/>
        <scheme val="minor"/>
      </rPr>
      <t xml:space="preserve"> tray</t>
    </r>
  </si>
  <si>
    <t>BEING QUERIED by NG / paid or unpaid?</t>
  </si>
  <si>
    <t>29.10.20</t>
  </si>
  <si>
    <t>31.10.20</t>
  </si>
  <si>
    <t>2.11.20</t>
  </si>
  <si>
    <t>Medicare Systems</t>
  </si>
  <si>
    <t>28.10.20</t>
  </si>
  <si>
    <t>Severn Angels 114</t>
  </si>
  <si>
    <t>30.10.20</t>
  </si>
  <si>
    <t>1.11.20</t>
  </si>
  <si>
    <t>A V Healthcare Ltd 19</t>
  </si>
  <si>
    <r>
      <t xml:space="preserve">MISSING - </t>
    </r>
    <r>
      <rPr>
        <sz val="11"/>
        <color rgb="FFFF0000"/>
        <rFont val="Calibri"/>
        <family val="2"/>
        <scheme val="minor"/>
      </rPr>
      <t>NOT IN FILE</t>
    </r>
    <r>
      <rPr>
        <sz val="11"/>
        <color theme="1"/>
        <rFont val="Calibri"/>
        <family val="2"/>
        <scheme val="minor"/>
      </rPr>
      <t xml:space="preserve"> or in </t>
    </r>
    <r>
      <rPr>
        <sz val="11"/>
        <color rgb="FF00B050"/>
        <rFont val="Calibri"/>
        <family val="2"/>
        <scheme val="minor"/>
      </rPr>
      <t>TK</t>
    </r>
    <r>
      <rPr>
        <sz val="11"/>
        <color theme="1"/>
        <rFont val="Calibri"/>
        <family val="2"/>
        <scheme val="minor"/>
      </rPr>
      <t xml:space="preserve"> tray</t>
    </r>
  </si>
  <si>
    <r>
      <t>20.10.20</t>
    </r>
    <r>
      <rPr>
        <sz val="11"/>
        <color rgb="FF00B050"/>
        <rFont val="Calibri"/>
        <family val="2"/>
        <scheme val="minor"/>
      </rPr>
      <t>TK</t>
    </r>
  </si>
  <si>
    <r>
      <t xml:space="preserve">31.10.20 </t>
    </r>
    <r>
      <rPr>
        <sz val="11"/>
        <color rgb="FF00B050"/>
        <rFont val="Calibri"/>
        <family val="2"/>
        <scheme val="minor"/>
      </rPr>
      <t>TK</t>
    </r>
  </si>
  <si>
    <r>
      <t xml:space="preserve">20.8.20  </t>
    </r>
    <r>
      <rPr>
        <sz val="11"/>
        <color rgb="FFFF0000"/>
        <rFont val="Calibri"/>
        <family val="2"/>
        <scheme val="minor"/>
      </rPr>
      <t>NIF</t>
    </r>
  </si>
  <si>
    <r>
      <t xml:space="preserve">27.8.20  </t>
    </r>
    <r>
      <rPr>
        <sz val="11"/>
        <color rgb="FFFF0000"/>
        <rFont val="Calibri"/>
        <family val="2"/>
        <scheme val="minor"/>
      </rPr>
      <t>NIF</t>
    </r>
  </si>
  <si>
    <r>
      <t>12.10.20</t>
    </r>
    <r>
      <rPr>
        <sz val="11"/>
        <color rgb="FFFF0000"/>
        <rFont val="Calibri"/>
        <family val="2"/>
        <scheme val="minor"/>
      </rPr>
      <t>NIF</t>
    </r>
  </si>
  <si>
    <t>29.7.20  tk</t>
  </si>
  <si>
    <t>25.10.20</t>
  </si>
  <si>
    <t>N Muchemwa</t>
  </si>
  <si>
    <t>Premier 207/20</t>
  </si>
  <si>
    <t>6.11.20</t>
  </si>
  <si>
    <t>9.11.20</t>
  </si>
  <si>
    <t>Pelican</t>
  </si>
  <si>
    <t>31.10.21</t>
  </si>
  <si>
    <t>Faulkners</t>
  </si>
  <si>
    <t>5.11.20</t>
  </si>
  <si>
    <t>11.11.20</t>
  </si>
  <si>
    <t>Medicare</t>
  </si>
  <si>
    <t>16.11.20</t>
  </si>
  <si>
    <t>12.11.20</t>
  </si>
  <si>
    <t>3.11.20</t>
  </si>
  <si>
    <t>Absolute Business Mach</t>
  </si>
  <si>
    <t>10.11.20</t>
  </si>
  <si>
    <t>14.11.20</t>
  </si>
  <si>
    <t>ACRC Limited</t>
  </si>
  <si>
    <t>18.11.20</t>
  </si>
  <si>
    <t>Gloveman   (vat only)</t>
  </si>
  <si>
    <t>Premier  208/20</t>
  </si>
  <si>
    <t>Severn Angels  116</t>
  </si>
  <si>
    <t>A V Healthcare  21</t>
  </si>
  <si>
    <t>19.11.19 filed</t>
  </si>
  <si>
    <t>20.11.20</t>
  </si>
  <si>
    <t>Severn Angels  117</t>
  </si>
  <si>
    <t>21.11.20</t>
  </si>
  <si>
    <t>A V Healthcare  22</t>
  </si>
  <si>
    <t>23.11.20</t>
  </si>
  <si>
    <t>24.11.20</t>
  </si>
  <si>
    <t>25.11.20</t>
  </si>
  <si>
    <t>Midland Lift Srvcs</t>
  </si>
  <si>
    <t>Midland Lift - PF</t>
  </si>
  <si>
    <t>26.11.20</t>
  </si>
  <si>
    <t>Diamond Home Support</t>
  </si>
  <si>
    <t>17.11.20</t>
  </si>
  <si>
    <t>Pearson Anderson 1843</t>
  </si>
  <si>
    <t>Pearson Anderson 1922</t>
  </si>
  <si>
    <t>28.11.20</t>
  </si>
  <si>
    <t>30.11.20</t>
  </si>
  <si>
    <t>2.12.20</t>
  </si>
  <si>
    <t>23.11.2</t>
  </si>
  <si>
    <t>Premier  209/20</t>
  </si>
  <si>
    <t>Severn Angels  118</t>
  </si>
  <si>
    <t>27.11.20</t>
  </si>
  <si>
    <t>A&amp;E Care Ltd  2434</t>
  </si>
  <si>
    <t>Severn Angels  119</t>
  </si>
  <si>
    <t>Safehands Recruitment</t>
  </si>
  <si>
    <t>Premier  210/20</t>
  </si>
  <si>
    <t>8.12.20</t>
  </si>
  <si>
    <t>Bamfords Top Flight</t>
  </si>
  <si>
    <r>
      <t xml:space="preserve">16.11.20  </t>
    </r>
    <r>
      <rPr>
        <sz val="11"/>
        <color rgb="FF00B050"/>
        <rFont val="Calibri"/>
        <family val="2"/>
        <scheme val="minor"/>
      </rPr>
      <t>TK</t>
    </r>
  </si>
  <si>
    <r>
      <t xml:space="preserve">Pelican </t>
    </r>
    <r>
      <rPr>
        <sz val="11"/>
        <color rgb="FF00B050"/>
        <rFont val="Calibri"/>
        <family val="2"/>
        <scheme val="minor"/>
      </rPr>
      <t xml:space="preserve">   refund</t>
    </r>
  </si>
  <si>
    <r>
      <t>Gloveman   (vat only)</t>
    </r>
    <r>
      <rPr>
        <sz val="11"/>
        <color rgb="FF00B050"/>
        <rFont val="Calibri"/>
        <family val="2"/>
        <scheme val="minor"/>
      </rPr>
      <t>TK</t>
    </r>
  </si>
  <si>
    <r>
      <t xml:space="preserve">Severn Angels  117     </t>
    </r>
    <r>
      <rPr>
        <sz val="11"/>
        <color rgb="FF00B050"/>
        <rFont val="Calibri"/>
        <family val="2"/>
        <scheme val="minor"/>
      </rPr>
      <t>TK</t>
    </r>
  </si>
  <si>
    <r>
      <t xml:space="preserve">Jangro                             </t>
    </r>
    <r>
      <rPr>
        <sz val="11"/>
        <color rgb="FF00B050"/>
        <rFont val="Calibri"/>
        <family val="2"/>
        <scheme val="minor"/>
      </rPr>
      <t xml:space="preserve"> TK</t>
    </r>
  </si>
  <si>
    <r>
      <t xml:space="preserve">Jangro                              </t>
    </r>
    <r>
      <rPr>
        <sz val="11"/>
        <color rgb="FF00B050"/>
        <rFont val="Calibri"/>
        <family val="2"/>
        <scheme val="minor"/>
      </rPr>
      <t>TK</t>
    </r>
  </si>
  <si>
    <r>
      <t xml:space="preserve">MKG Foods                    </t>
    </r>
    <r>
      <rPr>
        <sz val="11"/>
        <color rgb="FF00B050"/>
        <rFont val="Calibri"/>
        <family val="2"/>
        <scheme val="minor"/>
      </rPr>
      <t>TK</t>
    </r>
  </si>
  <si>
    <t>5.12.20</t>
  </si>
  <si>
    <t>A&amp;E Care Ltd  2465</t>
  </si>
  <si>
    <t>6.12.20</t>
  </si>
  <si>
    <t>A V Healthcare  25</t>
  </si>
  <si>
    <t>11.12.20</t>
  </si>
  <si>
    <t>14.12.20</t>
  </si>
  <si>
    <t>Premier  211/20</t>
  </si>
  <si>
    <t>15.12.20</t>
  </si>
  <si>
    <t>A&amp;E Care Ltd  2477</t>
  </si>
  <si>
    <t>16.12.20</t>
  </si>
  <si>
    <t>A&amp;E Care Ltd  2419</t>
  </si>
  <si>
    <t>Severn Angels  121</t>
  </si>
  <si>
    <t>8.11.20</t>
  </si>
  <si>
    <t>P&amp;C Benson</t>
  </si>
  <si>
    <t>9.12.20</t>
  </si>
  <si>
    <t xml:space="preserve">31.8.20  </t>
  </si>
  <si>
    <t xml:space="preserve">31.10.20 </t>
  </si>
  <si>
    <t xml:space="preserve">Severn Angels  117     </t>
  </si>
  <si>
    <r>
      <t xml:space="preserve">Jangro                             </t>
    </r>
    <r>
      <rPr>
        <sz val="11"/>
        <color rgb="FF00B050"/>
        <rFont val="Calibri"/>
        <family val="2"/>
        <scheme val="minor"/>
      </rPr>
      <t xml:space="preserve"> </t>
    </r>
  </si>
  <si>
    <t xml:space="preserve">Jangro                              </t>
  </si>
  <si>
    <t xml:space="preserve">MKG Foods                    </t>
  </si>
  <si>
    <t>21.12.20</t>
  </si>
  <si>
    <t>1.12.20</t>
  </si>
  <si>
    <t>SYK Recruitment</t>
  </si>
  <si>
    <t>22.12.20</t>
  </si>
  <si>
    <t>17.12.20</t>
  </si>
  <si>
    <t>18.12.20</t>
  </si>
  <si>
    <t>A&amp;E Care Ltd  2493</t>
  </si>
  <si>
    <t>Premier  212/20</t>
  </si>
  <si>
    <t>Severn Angels 122</t>
  </si>
  <si>
    <t>28.12.20</t>
  </si>
  <si>
    <t>Premier  213/20</t>
  </si>
  <si>
    <t>29.12.20</t>
  </si>
  <si>
    <t>30.12.20</t>
  </si>
  <si>
    <t>M N Pulse  2</t>
  </si>
  <si>
    <t>Severn Angels  123</t>
  </si>
  <si>
    <t>31.12.20</t>
  </si>
  <si>
    <t>Caring for Care Ltd</t>
  </si>
  <si>
    <t>no colour - NEW INVOICES</t>
  </si>
  <si>
    <t>ADS Electrical</t>
  </si>
  <si>
    <t>W:INVOICES TO BE PAID 2021</t>
  </si>
  <si>
    <t>Wilkes Windows</t>
  </si>
  <si>
    <t>Premier  214/20</t>
  </si>
  <si>
    <t>A&amp;E Care Ltd  2543</t>
  </si>
  <si>
    <t>Premier  215/20</t>
  </si>
  <si>
    <t>The Nurse Int  3456</t>
  </si>
  <si>
    <t>4.1.21</t>
  </si>
  <si>
    <t>6.1.21</t>
  </si>
  <si>
    <t>14.1.21</t>
  </si>
  <si>
    <t>11.1.21</t>
  </si>
  <si>
    <t>19.1.21</t>
  </si>
  <si>
    <t>15.1.21</t>
  </si>
  <si>
    <t>4.12.20</t>
  </si>
  <si>
    <t>Danwise</t>
  </si>
  <si>
    <t>12.1.21</t>
  </si>
  <si>
    <t>13.1.21</t>
  </si>
  <si>
    <t>18.1.21</t>
  </si>
  <si>
    <t>C Simpson  windows</t>
  </si>
  <si>
    <t>A&amp;E Care Ltd  2558</t>
  </si>
  <si>
    <t>1.1.21</t>
  </si>
  <si>
    <t>Premier  216.20</t>
  </si>
  <si>
    <t>22.1.21</t>
  </si>
  <si>
    <t>25.1.21</t>
  </si>
  <si>
    <t>Premier  217/20</t>
  </si>
  <si>
    <t>A&amp;E Care Ltd  2570</t>
  </si>
  <si>
    <t>SOT  Waste</t>
  </si>
  <si>
    <t>Pear A  HO1002551</t>
  </si>
  <si>
    <t>Premier  216/20</t>
  </si>
  <si>
    <t>26.1.21</t>
  </si>
  <si>
    <t>Pearson A   2666</t>
  </si>
  <si>
    <t>9.2.21</t>
  </si>
  <si>
    <t>31.1.21</t>
  </si>
  <si>
    <t>16.2.21</t>
  </si>
  <si>
    <t>Severn Angels  115</t>
  </si>
  <si>
    <t>Finecare  2566</t>
  </si>
  <si>
    <t>Finecare  2578</t>
  </si>
  <si>
    <t>2.2.21</t>
  </si>
  <si>
    <t>Finecare  2590</t>
  </si>
  <si>
    <t>Finecare  2601</t>
  </si>
  <si>
    <t>Finecare  2610</t>
  </si>
  <si>
    <t>3.1.21</t>
  </si>
  <si>
    <t>21.1.21</t>
  </si>
  <si>
    <t>Powell</t>
  </si>
  <si>
    <t>Pearson A 1002898</t>
  </si>
  <si>
    <t>5.1.21</t>
  </si>
  <si>
    <t>Paragon</t>
  </si>
  <si>
    <t>Coolwest</t>
  </si>
  <si>
    <t>29.1.21</t>
  </si>
  <si>
    <t>Mileage</t>
  </si>
  <si>
    <t>19.2.21</t>
  </si>
  <si>
    <t>1.2.21</t>
  </si>
  <si>
    <t>3.2.21</t>
  </si>
  <si>
    <t>Health &amp; Safety Group</t>
  </si>
  <si>
    <t>8.2.21</t>
  </si>
  <si>
    <t>15.2.21</t>
  </si>
  <si>
    <t>25.2.21</t>
  </si>
  <si>
    <t>Competitive Fire Sols</t>
  </si>
  <si>
    <t>24.2.21</t>
  </si>
  <si>
    <t>Sherwood Skips</t>
  </si>
  <si>
    <t>10.2.21</t>
  </si>
  <si>
    <t>12.2.21</t>
  </si>
  <si>
    <t>PearsonA1002980</t>
  </si>
  <si>
    <t>23.2.21</t>
  </si>
  <si>
    <t>Finecare  2620</t>
  </si>
  <si>
    <t>28.2.21</t>
  </si>
  <si>
    <t>9.3.21</t>
  </si>
  <si>
    <t>2.3.21</t>
  </si>
  <si>
    <t>26.2.21</t>
  </si>
  <si>
    <t>1.3.21</t>
  </si>
  <si>
    <t>Finecare  2631</t>
  </si>
  <si>
    <t>Pearson And  3131</t>
  </si>
  <si>
    <t>Finecare  2643</t>
  </si>
  <si>
    <t>12.3.21</t>
  </si>
  <si>
    <t>15.3.21</t>
  </si>
  <si>
    <t>Care Quality Commission</t>
  </si>
  <si>
    <t>15.12.19</t>
  </si>
  <si>
    <t>Severn Angels  120</t>
  </si>
  <si>
    <t>16.3.21</t>
  </si>
  <si>
    <t>Pearson And  3197</t>
  </si>
  <si>
    <t>Finecare  2656</t>
  </si>
  <si>
    <t>22.3.21</t>
  </si>
  <si>
    <t>23.3.21</t>
  </si>
  <si>
    <t>Pearson And  3295</t>
  </si>
  <si>
    <t>29.3.21</t>
  </si>
  <si>
    <t>31.3.21</t>
  </si>
  <si>
    <t>Axa Insurance</t>
  </si>
  <si>
    <t>Pearson And  3252</t>
  </si>
  <si>
    <t>Pearson And  3285</t>
  </si>
  <si>
    <t>28.3.21</t>
  </si>
  <si>
    <t>26.3.21</t>
  </si>
  <si>
    <t>A&amp;E Care  2222</t>
  </si>
  <si>
    <t>Finecare  2667</t>
  </si>
  <si>
    <t>24.3.21</t>
  </si>
  <si>
    <t>30.3.21</t>
  </si>
  <si>
    <t>A&amp;E Care  2701</t>
  </si>
  <si>
    <t>7.4.21</t>
  </si>
  <si>
    <t>8.4.21</t>
  </si>
  <si>
    <t>HCR</t>
  </si>
  <si>
    <t>Pearson And  3421</t>
  </si>
  <si>
    <t>4.4.21</t>
  </si>
  <si>
    <t>6.4.21</t>
  </si>
  <si>
    <t>Pearson And  3478</t>
  </si>
  <si>
    <t>14.4.21</t>
  </si>
  <si>
    <t>12.12.20</t>
  </si>
  <si>
    <t>TB Electrical Contractors</t>
  </si>
  <si>
    <t>26.4.21</t>
  </si>
  <si>
    <t>Taylors</t>
  </si>
  <si>
    <t>Finecare  2691</t>
  </si>
  <si>
    <t>A+E Care Ltd  2712</t>
  </si>
  <si>
    <t>9.4.21</t>
  </si>
  <si>
    <t>12.4.21</t>
  </si>
  <si>
    <t>13.4.21</t>
  </si>
  <si>
    <t>Finecare  2701</t>
  </si>
  <si>
    <t>20.4.21</t>
  </si>
  <si>
    <t>Finecare  2716</t>
  </si>
  <si>
    <t>27.4.21</t>
  </si>
  <si>
    <t>30.4.21</t>
  </si>
  <si>
    <t>Pearson And  3577</t>
  </si>
  <si>
    <t>23.4.21</t>
  </si>
  <si>
    <t>25.4.21</t>
  </si>
  <si>
    <t>22.4.21</t>
  </si>
  <si>
    <t>Midland Lifts  17248</t>
  </si>
  <si>
    <t>Midland Lifts  17249</t>
  </si>
  <si>
    <t>Towergate Insurance</t>
  </si>
  <si>
    <t>*</t>
  </si>
  <si>
    <t>Pearson And  3642</t>
  </si>
  <si>
    <t>Pearson And  3746</t>
  </si>
  <si>
    <t>29.4.21</t>
  </si>
  <si>
    <t>4.5.21</t>
  </si>
  <si>
    <t>Pearson And  3778</t>
  </si>
  <si>
    <t>Finecare  2726</t>
  </si>
  <si>
    <t xml:space="preserve">acticare   </t>
  </si>
  <si>
    <t>M N Pulse Solutions  5</t>
  </si>
  <si>
    <t>Letuka Ltd  Onnica</t>
  </si>
  <si>
    <t>CTJAYS Ltd</t>
  </si>
  <si>
    <t>A F Healthcare  2</t>
  </si>
  <si>
    <t>MacTye Ltd  1</t>
  </si>
  <si>
    <t>Abii Ltd  1</t>
  </si>
  <si>
    <t>6.5.21</t>
  </si>
  <si>
    <t>17.5.21</t>
  </si>
  <si>
    <t>21.5.21</t>
  </si>
  <si>
    <t>Dining with Dignity</t>
  </si>
  <si>
    <t>The Health &amp; Safety Grp</t>
  </si>
  <si>
    <t>RadcliffesLe</t>
  </si>
  <si>
    <r>
      <t xml:space="preserve">arjo </t>
    </r>
    <r>
      <rPr>
        <sz val="11"/>
        <color rgb="FFFF0000"/>
        <rFont val="Calibri"/>
        <family val="2"/>
        <scheme val="minor"/>
      </rPr>
      <t>TK</t>
    </r>
    <r>
      <rPr>
        <sz val="11"/>
        <color theme="1"/>
        <rFont val="Calibri"/>
        <family val="2"/>
        <scheme val="minor"/>
      </rPr>
      <t xml:space="preserve"> file unpaid</t>
    </r>
  </si>
  <si>
    <t>HMRC - fine</t>
  </si>
  <si>
    <t>A&amp;E Care  2222 - part</t>
  </si>
  <si>
    <t>5.5.21</t>
  </si>
  <si>
    <t>Finecare  2678</t>
  </si>
  <si>
    <t>Birmingham CC</t>
  </si>
  <si>
    <t>Finecare  2738</t>
  </si>
  <si>
    <t>11.5.21</t>
  </si>
  <si>
    <t>Finecare  2748</t>
  </si>
  <si>
    <t>12.5.21</t>
  </si>
  <si>
    <t>Karcher</t>
  </si>
  <si>
    <t>14.5.21</t>
  </si>
  <si>
    <t>16.5.21</t>
  </si>
  <si>
    <t>Finecare  2758</t>
  </si>
  <si>
    <t>24.5.21</t>
  </si>
  <si>
    <t>29.5.21</t>
  </si>
  <si>
    <t>26.5.21</t>
  </si>
  <si>
    <t>A&amp;E Care  2794</t>
  </si>
  <si>
    <t>31.5.21</t>
  </si>
  <si>
    <t>M N Pulse  5</t>
  </si>
  <si>
    <t>AF Healthcare  3</t>
  </si>
  <si>
    <t>Letuka Ltd  2</t>
  </si>
  <si>
    <t>CT Jay Ltd</t>
  </si>
  <si>
    <t>ABII Ltd</t>
  </si>
  <si>
    <t>Mac Tye Ltd</t>
  </si>
  <si>
    <t>1.6.21</t>
  </si>
  <si>
    <t>Shamah Ltd</t>
  </si>
  <si>
    <t>2.6.21</t>
  </si>
  <si>
    <t xml:space="preserve">             "</t>
  </si>
  <si>
    <t>3.5.21</t>
  </si>
  <si>
    <t xml:space="preserve">   "  calibrate pat tester</t>
  </si>
  <si>
    <t>18.5.21</t>
  </si>
  <si>
    <t>Pearson And  3955</t>
  </si>
  <si>
    <t>23.5.21</t>
  </si>
  <si>
    <t>10.5.21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</si>
  <si>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</si>
  <si>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*616.06</t>
  </si>
  <si>
    <t>28.5.21</t>
  </si>
  <si>
    <t>"</t>
  </si>
  <si>
    <t>25.5.21</t>
  </si>
  <si>
    <t>Finecare  2769</t>
  </si>
  <si>
    <t>8.6.21</t>
  </si>
  <si>
    <t>Deltron Lifts Ltd</t>
  </si>
  <si>
    <t>9.6.21</t>
  </si>
  <si>
    <t>10.6.21</t>
  </si>
  <si>
    <t>11.6.21</t>
  </si>
  <si>
    <t>A&amp;E Care  2806</t>
  </si>
  <si>
    <t>15.6.21</t>
  </si>
  <si>
    <t>16.6.21</t>
  </si>
  <si>
    <t>J D Gilders (book)</t>
  </si>
  <si>
    <t>18.6.21</t>
  </si>
  <si>
    <t>19.6.21</t>
  </si>
  <si>
    <t>14.6.21</t>
  </si>
  <si>
    <t>A&amp;E Care  2817</t>
  </si>
  <si>
    <t>17.6.21</t>
  </si>
  <si>
    <t>Wayside Care Ltd stock</t>
  </si>
  <si>
    <t>AJ Green&amp; Sons</t>
  </si>
  <si>
    <t>20.6.21</t>
  </si>
  <si>
    <t>22.6.21</t>
  </si>
  <si>
    <t>A+E  Care Ltd  2830</t>
  </si>
  <si>
    <t>A&amp;E Care  2829</t>
  </si>
  <si>
    <t>Fine Care  2788  FEES</t>
  </si>
  <si>
    <t>30.6.21</t>
  </si>
  <si>
    <t>Brigstock</t>
  </si>
  <si>
    <t>19.4.21</t>
  </si>
  <si>
    <t>27.5.21</t>
  </si>
  <si>
    <t>Caring for care</t>
  </si>
  <si>
    <t>Emily Sowden mileage</t>
  </si>
  <si>
    <t>25.6.21</t>
  </si>
  <si>
    <t>Mac Tye Ltd  3</t>
  </si>
  <si>
    <t>M N Pulse  6</t>
  </si>
  <si>
    <t>CT Jay Ltd  3</t>
  </si>
  <si>
    <t>Shamah  2</t>
  </si>
  <si>
    <t>Letuka Ltd  3</t>
  </si>
  <si>
    <t>ABII Ltd  3</t>
  </si>
  <si>
    <t>AF Healthcare Ltd  4</t>
  </si>
  <si>
    <t>KS Training Ltd</t>
  </si>
  <si>
    <t>A&amp;E Care  2843</t>
  </si>
  <si>
    <t>2.7.21</t>
  </si>
  <si>
    <t>A&amp;E Care  2858</t>
  </si>
  <si>
    <t>27.6.21</t>
  </si>
  <si>
    <t>A&amp;E Care Ltd  2844</t>
  </si>
  <si>
    <t>21.6.21</t>
  </si>
  <si>
    <t>premier direct</t>
  </si>
  <si>
    <t>8.7.21</t>
  </si>
  <si>
    <t>Fine Care 2788 FEES tray</t>
  </si>
  <si>
    <t>12.7.21</t>
  </si>
  <si>
    <t>A&amp;E Care Ltd  2874</t>
  </si>
  <si>
    <t>13.7.21</t>
  </si>
  <si>
    <t>Lane Training</t>
  </si>
  <si>
    <t>14.7.21</t>
  </si>
  <si>
    <t>15.7.21</t>
  </si>
  <si>
    <t>SimplyBook.me</t>
  </si>
  <si>
    <t>16.7.21</t>
  </si>
  <si>
    <t>A&amp;E Care Ltd  2888</t>
  </si>
  <si>
    <t>21.7.21</t>
  </si>
  <si>
    <t>22.7.21</t>
  </si>
  <si>
    <t>26.7.21</t>
  </si>
  <si>
    <t>LMK Care Services Ltd</t>
  </si>
  <si>
    <t>A&amp;E Care Ltd  2887</t>
  </si>
  <si>
    <t>25.7.21</t>
  </si>
  <si>
    <t>29.6.21</t>
  </si>
  <si>
    <t>29.7.21</t>
  </si>
  <si>
    <t>30.7.21</t>
  </si>
  <si>
    <t>28.7.21</t>
  </si>
  <si>
    <t>A&amp;E Care  2901</t>
  </si>
  <si>
    <t>M N Pulse Solutions</t>
  </si>
  <si>
    <t>28.6.21</t>
  </si>
  <si>
    <t>31.7.21</t>
  </si>
  <si>
    <t>Letuka Ltd  4</t>
  </si>
  <si>
    <t>ABII Ltd  4</t>
  </si>
  <si>
    <t>CTJAY Ltd  4</t>
  </si>
  <si>
    <t>27.7.21</t>
  </si>
  <si>
    <t>Alouna Recruitment Grp</t>
  </si>
  <si>
    <t>L J Sibs Ltd</t>
  </si>
  <si>
    <t>1.8.21</t>
  </si>
  <si>
    <t>23.7.21</t>
  </si>
  <si>
    <t>Aiirborne Grp Ltd</t>
  </si>
  <si>
    <t>9.8.21</t>
  </si>
  <si>
    <t>Holden Knight Recruit</t>
  </si>
  <si>
    <t>Tranter Fire</t>
  </si>
  <si>
    <t>13.8.21</t>
  </si>
  <si>
    <t>3.8.21</t>
  </si>
  <si>
    <t>10.8.21</t>
  </si>
  <si>
    <t>A&amp;E Care  2920</t>
  </si>
  <si>
    <t>A&amp;E Care  2938</t>
  </si>
  <si>
    <t>11.8.21</t>
  </si>
  <si>
    <t>12.8.21</t>
  </si>
  <si>
    <t>14.8.21</t>
  </si>
  <si>
    <t>15.8.21</t>
  </si>
  <si>
    <t>LMK Care Ltd  (Minimol)</t>
  </si>
  <si>
    <t>NOW PUT IN MK TRAY</t>
  </si>
  <si>
    <t>Care Insurance</t>
  </si>
  <si>
    <t>16.8.21</t>
  </si>
  <si>
    <t>NG</t>
  </si>
  <si>
    <t>18.8.21</t>
  </si>
  <si>
    <t>A&amp;E Care  2959</t>
  </si>
  <si>
    <t>2 COPIES NOW</t>
  </si>
  <si>
    <t>23.8.21</t>
  </si>
  <si>
    <t>31.8.21</t>
  </si>
  <si>
    <t>24.8.21</t>
  </si>
  <si>
    <t>Aiirborne Grp Ltd 4</t>
  </si>
  <si>
    <t>Aiirborne Grp Ltd 5</t>
  </si>
  <si>
    <t>28.8.21</t>
  </si>
  <si>
    <t>26.8.21</t>
  </si>
  <si>
    <t>A&amp;E Care  2980</t>
  </si>
  <si>
    <t>30.8.21</t>
  </si>
  <si>
    <t>A&amp;E Care  3002</t>
  </si>
  <si>
    <t>CTJay Ltd</t>
  </si>
  <si>
    <t>Letuka Ltd</t>
  </si>
  <si>
    <t>Stock invoice</t>
  </si>
  <si>
    <t>20.8.21</t>
  </si>
  <si>
    <t>Freeman &amp; Sons</t>
  </si>
  <si>
    <t>3.9.21</t>
  </si>
  <si>
    <t>A&amp;E Care Ltd  3025</t>
  </si>
  <si>
    <t>5.9.21</t>
  </si>
  <si>
    <t>LMK Care Service Ltd</t>
  </si>
  <si>
    <t>9.9.21</t>
  </si>
  <si>
    <t>13.9.21</t>
  </si>
  <si>
    <t>24.9.21</t>
  </si>
  <si>
    <t>Skills for Care Sols Ltd</t>
  </si>
  <si>
    <t>15.9.21</t>
  </si>
  <si>
    <t>A+E Care  3048</t>
  </si>
  <si>
    <t>17.9.21</t>
  </si>
  <si>
    <t>23.9.21</t>
  </si>
  <si>
    <t>25.9.21</t>
  </si>
  <si>
    <t>30.9.21</t>
  </si>
  <si>
    <t>Vibrant Services</t>
  </si>
  <si>
    <t>1.10.21</t>
  </si>
  <si>
    <t>General Insurance</t>
  </si>
  <si>
    <t>2.10.21</t>
  </si>
  <si>
    <t>22.9.21</t>
  </si>
  <si>
    <t>A&amp;E Care  3072</t>
  </si>
  <si>
    <t>LMK Care Srv Ltd  123</t>
  </si>
  <si>
    <t>LMK Care Srv Ltd  122</t>
  </si>
  <si>
    <t>27.9.21</t>
  </si>
  <si>
    <t>MN Pulse Solutions Ltd</t>
  </si>
  <si>
    <t>29.9.21</t>
  </si>
  <si>
    <t>Shamah Support Ltd</t>
  </si>
  <si>
    <t>Abii Ltd</t>
  </si>
  <si>
    <t>9.10.21</t>
  </si>
  <si>
    <t>Aiirborne Ltd  10</t>
  </si>
  <si>
    <t>Aiirborne Ltd  11</t>
  </si>
  <si>
    <t>Aiirborne Ltd  9</t>
  </si>
  <si>
    <t>Fairfield Care Pr       tray</t>
  </si>
  <si>
    <r>
      <t>Beaucare</t>
    </r>
    <r>
      <rPr>
        <sz val="11"/>
        <color rgb="FFFF0000"/>
        <rFont val="Calibri"/>
        <family val="2"/>
        <scheme val="minor"/>
      </rPr>
      <t>(moved to AH)</t>
    </r>
  </si>
  <si>
    <t>12.10.21</t>
  </si>
  <si>
    <t>20.10.21</t>
  </si>
  <si>
    <t>17.10.21</t>
  </si>
  <si>
    <t>24.10.21</t>
  </si>
  <si>
    <t>Aiirborne  12</t>
  </si>
  <si>
    <t>(COA)-awaiting new invoice for AH</t>
  </si>
  <si>
    <r>
      <t>Beaucare</t>
    </r>
    <r>
      <rPr>
        <sz val="11"/>
        <color rgb="FFFF0000"/>
        <rFont val="Calibri"/>
        <family val="2"/>
        <scheme val="minor"/>
      </rPr>
      <t>COA tray</t>
    </r>
  </si>
  <si>
    <t>Aiirborne  13</t>
  </si>
  <si>
    <t>18.10.21</t>
  </si>
  <si>
    <t>21.10.21</t>
  </si>
  <si>
    <t>A&amp;E Care  3169</t>
  </si>
  <si>
    <t>29.10.21</t>
  </si>
  <si>
    <t>4.11.21</t>
  </si>
  <si>
    <t>3.11.21</t>
  </si>
  <si>
    <t>5.11.21</t>
  </si>
  <si>
    <t>A&amp;E Care  3215</t>
  </si>
  <si>
    <t>11.11.21</t>
  </si>
  <si>
    <t>8.9.21</t>
  </si>
  <si>
    <t>6.10.21</t>
  </si>
  <si>
    <t>Aberdeen stock</t>
  </si>
  <si>
    <t>22.10.21</t>
  </si>
  <si>
    <t>19.10.21</t>
  </si>
  <si>
    <t>6.9.21</t>
  </si>
  <si>
    <t>21.9.21</t>
  </si>
  <si>
    <t>5.10.21</t>
  </si>
  <si>
    <t>11.10.21</t>
  </si>
  <si>
    <t>22.11.21</t>
  </si>
  <si>
    <t>Unique Training Sols Ltd</t>
  </si>
  <si>
    <t>24.11.21</t>
  </si>
  <si>
    <t>ALMHNS</t>
  </si>
  <si>
    <t>30.11.21</t>
  </si>
  <si>
    <t>23.11.21</t>
  </si>
  <si>
    <t xml:space="preserve">LMK Care Service </t>
  </si>
  <si>
    <t>Aiirborne  17</t>
  </si>
  <si>
    <t>25.11.21</t>
  </si>
  <si>
    <t>26.11.21</t>
  </si>
  <si>
    <t>LMK Care Service</t>
  </si>
  <si>
    <t>20.9.21</t>
  </si>
  <si>
    <t>28.9.21</t>
  </si>
  <si>
    <t>SB MEDICS 9082</t>
  </si>
  <si>
    <t>SB MEDICS 9093</t>
  </si>
  <si>
    <t>4.10.21</t>
  </si>
  <si>
    <t>SB MEDICS 9126</t>
  </si>
  <si>
    <t>SB MEDICS 9150</t>
  </si>
  <si>
    <t>19.11.21</t>
  </si>
  <si>
    <t>2.12.21</t>
  </si>
  <si>
    <t>3.12.21</t>
  </si>
  <si>
    <t>Northern tea</t>
  </si>
  <si>
    <t>5.12.21</t>
  </si>
  <si>
    <t>6.12.21</t>
  </si>
  <si>
    <t>LMK Care  129</t>
  </si>
  <si>
    <t>LMK Care  130</t>
  </si>
  <si>
    <t>8.12.21</t>
  </si>
  <si>
    <t>10.12.21</t>
  </si>
  <si>
    <t>14.12.21</t>
  </si>
  <si>
    <t>16.12.21</t>
  </si>
  <si>
    <t>20.12.21</t>
  </si>
  <si>
    <t>Elements Commer</t>
  </si>
  <si>
    <t>Danwise P.A.T</t>
  </si>
  <si>
    <t>7.12.21</t>
  </si>
  <si>
    <t>12.12.21</t>
  </si>
  <si>
    <t>Stock pay WS</t>
  </si>
  <si>
    <t>15.12.21</t>
  </si>
  <si>
    <t xml:space="preserve">Shamah Support Ltd  </t>
  </si>
  <si>
    <t>24.12.21</t>
  </si>
  <si>
    <t>1.1.22</t>
  </si>
  <si>
    <t>1st Choice</t>
  </si>
  <si>
    <t>2.1.22</t>
  </si>
  <si>
    <t>9.1.22</t>
  </si>
  <si>
    <t>11.1.22</t>
  </si>
  <si>
    <t>10.1.22</t>
  </si>
  <si>
    <t>AH Stock</t>
  </si>
  <si>
    <t>27.12.21</t>
  </si>
  <si>
    <t>Shamah</t>
  </si>
  <si>
    <t>30.12.21</t>
  </si>
  <si>
    <t>A&amp;E Care  3408</t>
  </si>
  <si>
    <t>31.12.21</t>
  </si>
  <si>
    <t>Holden Knight</t>
  </si>
  <si>
    <t>7.1.22</t>
  </si>
  <si>
    <t>Competitive Fire Soluts</t>
  </si>
  <si>
    <t>17.1.22</t>
  </si>
  <si>
    <r>
      <t xml:space="preserve">MISSING - </t>
    </r>
    <r>
      <rPr>
        <sz val="11"/>
        <color rgb="FFFF0000"/>
        <rFont val="Calibri"/>
        <family val="2"/>
        <scheme val="minor"/>
      </rPr>
      <t xml:space="preserve">NOT IN FILE, </t>
    </r>
    <r>
      <rPr>
        <sz val="11"/>
        <color theme="1"/>
        <rFont val="Calibri"/>
        <family val="2"/>
        <scheme val="minor"/>
      </rPr>
      <t xml:space="preserve">or in </t>
    </r>
    <r>
      <rPr>
        <sz val="11"/>
        <color rgb="FF00B050"/>
        <rFont val="Calibri"/>
        <family val="2"/>
        <scheme val="minor"/>
      </rPr>
      <t>TK</t>
    </r>
    <r>
      <rPr>
        <sz val="11"/>
        <color theme="1"/>
        <rFont val="Calibri"/>
        <family val="2"/>
        <scheme val="minor"/>
      </rPr>
      <t xml:space="preserve"> tray</t>
    </r>
  </si>
  <si>
    <t>JAN 1-22</t>
  </si>
  <si>
    <t>W:INVOICES TO BE PAID 2022</t>
  </si>
  <si>
    <t>21.1.22</t>
  </si>
  <si>
    <t>Fastline Healthcare</t>
  </si>
  <si>
    <t>22.1.22</t>
  </si>
  <si>
    <t>Danwise P.A.T Tests</t>
  </si>
  <si>
    <t>24.1.22</t>
  </si>
  <si>
    <r>
      <t>arjo</t>
    </r>
    <r>
      <rPr>
        <sz val="11"/>
        <color rgb="FFFF0000"/>
        <rFont val="Calibri"/>
        <family val="2"/>
        <scheme val="minor"/>
      </rPr>
      <t>TK</t>
    </r>
    <r>
      <rPr>
        <sz val="11"/>
        <color theme="1"/>
        <rFont val="Calibri"/>
        <family val="2"/>
        <scheme val="minor"/>
      </rPr>
      <t>filed unpaid</t>
    </r>
  </si>
  <si>
    <t>23.12.22</t>
  </si>
  <si>
    <t>Absolute Business Machs</t>
  </si>
  <si>
    <t>26.1.22</t>
  </si>
  <si>
    <t>28.1.22</t>
  </si>
  <si>
    <t>31.1.22</t>
  </si>
  <si>
    <t>1.2.22</t>
  </si>
  <si>
    <t>caringforcare</t>
  </si>
  <si>
    <t>2.2.22</t>
  </si>
  <si>
    <t>3.2.22</t>
  </si>
  <si>
    <t>4.2.22</t>
  </si>
  <si>
    <t>7.2.22</t>
  </si>
  <si>
    <t>8.2.22</t>
  </si>
  <si>
    <t>9.2.22</t>
  </si>
  <si>
    <t>NOW GOES TO MK</t>
  </si>
  <si>
    <t>Stock to Wayside</t>
  </si>
  <si>
    <t>13.2.22</t>
  </si>
  <si>
    <t>14.2.22</t>
  </si>
  <si>
    <t xml:space="preserve">Sunnyside </t>
  </si>
  <si>
    <t>17.2.22</t>
  </si>
  <si>
    <t>21.2.22</t>
  </si>
  <si>
    <t>28.2.22</t>
  </si>
  <si>
    <t>28.12.21</t>
  </si>
  <si>
    <t>SB Medics  9453</t>
  </si>
  <si>
    <t>11.2.22</t>
  </si>
  <si>
    <t>22.2.22</t>
  </si>
  <si>
    <t>16.2.22</t>
  </si>
  <si>
    <t>OurTlc Recruitment Ltd</t>
  </si>
  <si>
    <t>Uber</t>
  </si>
  <si>
    <t>Tim Ward</t>
  </si>
  <si>
    <t>SB Medics  9732</t>
  </si>
  <si>
    <t>23.2.22</t>
  </si>
  <si>
    <t>26.2.22</t>
  </si>
  <si>
    <t>LMK Care  132</t>
  </si>
  <si>
    <t>LMK Care  133</t>
  </si>
  <si>
    <t>RK Milage</t>
  </si>
  <si>
    <t>24.2.22</t>
  </si>
  <si>
    <t>15.11.21</t>
  </si>
  <si>
    <t>HMRC PAYE</t>
  </si>
  <si>
    <t>9.12.21</t>
  </si>
  <si>
    <t>10.2.22</t>
  </si>
  <si>
    <t>18.2.22</t>
  </si>
  <si>
    <t>1.3.22</t>
  </si>
  <si>
    <t>Fastline Healthcare  403</t>
  </si>
  <si>
    <t>2.3.22</t>
  </si>
  <si>
    <t>4.3.22</t>
  </si>
  <si>
    <t>7.3.22</t>
  </si>
  <si>
    <t>8.3.22</t>
  </si>
  <si>
    <t>OFFICE Axa Insurance</t>
  </si>
  <si>
    <t>9.3.22</t>
  </si>
  <si>
    <t>Fire Protection Shop</t>
  </si>
  <si>
    <t xml:space="preserve"> v  </t>
  </si>
  <si>
    <t xml:space="preserve"> TO MK</t>
  </si>
  <si>
    <t>13.1.22</t>
  </si>
  <si>
    <t>Fastline  413</t>
  </si>
  <si>
    <t>13.3.22</t>
  </si>
  <si>
    <t>14.3.22</t>
  </si>
  <si>
    <t>15.3.22</t>
  </si>
  <si>
    <t>16.3.22</t>
  </si>
  <si>
    <t>Fastline  425</t>
  </si>
  <si>
    <t>17.3.22</t>
  </si>
  <si>
    <t>18.3.22</t>
  </si>
  <si>
    <t>21.3.22</t>
  </si>
  <si>
    <t>22.3.22</t>
  </si>
  <si>
    <t>23.3.22</t>
  </si>
  <si>
    <t>OurTlc 32880</t>
  </si>
  <si>
    <t>OurTlc 32944</t>
  </si>
  <si>
    <t>24.3.22</t>
  </si>
  <si>
    <t>28.3.22</t>
  </si>
  <si>
    <t>31.3.22</t>
  </si>
  <si>
    <t>25.3.22</t>
  </si>
  <si>
    <t>30.3.22</t>
  </si>
  <si>
    <t>29.3.22</t>
  </si>
  <si>
    <t>M N Pulse</t>
  </si>
  <si>
    <t>Fastline  449</t>
  </si>
  <si>
    <t>Live-Link</t>
  </si>
  <si>
    <t>OurTlc 32980</t>
  </si>
  <si>
    <t>4.4.22</t>
  </si>
  <si>
    <t>8.4.22</t>
  </si>
  <si>
    <t>Deltron Lifts</t>
  </si>
  <si>
    <t>Beaucare   915770</t>
  </si>
  <si>
    <t>Aaran Care Services</t>
  </si>
  <si>
    <t>6.4.22</t>
  </si>
  <si>
    <t>9.4.22</t>
  </si>
  <si>
    <t>Fastline Healthcare  458</t>
  </si>
  <si>
    <t>10.4.22</t>
  </si>
  <si>
    <t>LMK Care  135</t>
  </si>
  <si>
    <t>11.4.22</t>
  </si>
  <si>
    <t>12.4.22</t>
  </si>
  <si>
    <t>Beaucare   918773</t>
  </si>
  <si>
    <t>13.4.22</t>
  </si>
  <si>
    <t>14.4.22</t>
  </si>
  <si>
    <t>Glam Sparrow</t>
  </si>
  <si>
    <t>15.4.22</t>
  </si>
  <si>
    <t>Fastline Healthcare  467</t>
  </si>
  <si>
    <t>Beaucare   919349</t>
  </si>
  <si>
    <t>21.4.22</t>
  </si>
  <si>
    <t>Wilkes windows</t>
  </si>
  <si>
    <t>HMRC Paye</t>
  </si>
  <si>
    <t>OurTlc  32944</t>
  </si>
  <si>
    <t>OurTlc   32890</t>
  </si>
  <si>
    <t>18.4.22</t>
  </si>
  <si>
    <t>22.4.22</t>
  </si>
  <si>
    <t>28.4.22</t>
  </si>
  <si>
    <t>30.4.22</t>
  </si>
  <si>
    <t>SB Medics  9751</t>
  </si>
  <si>
    <t>19.4.22</t>
  </si>
  <si>
    <t>SB Medics  9948</t>
  </si>
  <si>
    <t>OurTlc</t>
  </si>
  <si>
    <t>25.4.22</t>
  </si>
  <si>
    <t>27.4.22</t>
  </si>
  <si>
    <t>Uber   to pay Rakesh</t>
  </si>
  <si>
    <t>29.4.22</t>
  </si>
  <si>
    <t xml:space="preserve">Shamah </t>
  </si>
  <si>
    <t>1.5.22</t>
  </si>
  <si>
    <t>2.5.22</t>
  </si>
  <si>
    <t>3.5.22</t>
  </si>
  <si>
    <t>Fastline</t>
  </si>
  <si>
    <t>4.5.22</t>
  </si>
  <si>
    <t>MN Pulse Norma</t>
  </si>
  <si>
    <t>MN Pulse agency</t>
  </si>
  <si>
    <t>6.5.22</t>
  </si>
  <si>
    <t>5.5.22</t>
  </si>
  <si>
    <t>9.5.22</t>
  </si>
  <si>
    <t>11.5.22</t>
  </si>
  <si>
    <t>12.5.22</t>
  </si>
  <si>
    <t>OurTlc  33308</t>
  </si>
  <si>
    <t>14.5.22</t>
  </si>
  <si>
    <t>Fastline  521</t>
  </si>
  <si>
    <t>16.5.22</t>
  </si>
  <si>
    <t>19.5.22</t>
  </si>
  <si>
    <t>OurTlc  33353</t>
  </si>
  <si>
    <t>18.5.22</t>
  </si>
  <si>
    <t>Animalmania</t>
  </si>
  <si>
    <t>23.5.22</t>
  </si>
  <si>
    <t>24.5.22</t>
  </si>
  <si>
    <t>Fastline  535</t>
  </si>
  <si>
    <t>Fastline  550</t>
  </si>
  <si>
    <t>25.5.22</t>
  </si>
  <si>
    <t>27.5.22</t>
  </si>
  <si>
    <t>Shamah Support</t>
  </si>
  <si>
    <t>29.5.22</t>
  </si>
  <si>
    <t>MN Pulse</t>
  </si>
  <si>
    <t>30.5.22</t>
  </si>
  <si>
    <t>31.5.22</t>
  </si>
  <si>
    <t>Aval Care Solutions</t>
  </si>
  <si>
    <t>MN Pulse Agency</t>
  </si>
  <si>
    <t>1.6.22</t>
  </si>
  <si>
    <t>OurTlc  33457</t>
  </si>
  <si>
    <t>OurTlc  33458</t>
  </si>
  <si>
    <t>4.6.22</t>
  </si>
  <si>
    <t>LMK Care Services</t>
  </si>
  <si>
    <t>Ecertc Training</t>
  </si>
  <si>
    <t>20.5.22</t>
  </si>
  <si>
    <t>26.5.22</t>
  </si>
  <si>
    <t>Stock order to WS</t>
  </si>
  <si>
    <t>3.6.22</t>
  </si>
  <si>
    <t>SB Medics  10103</t>
  </si>
  <si>
    <t>6.6.22</t>
  </si>
  <si>
    <t>7.6.22</t>
  </si>
  <si>
    <t>SB Medics  10120</t>
  </si>
  <si>
    <t>8.6.22</t>
  </si>
  <si>
    <t>9.6.22</t>
  </si>
  <si>
    <t>OurTlc  33474</t>
  </si>
  <si>
    <t>10.6.22</t>
  </si>
  <si>
    <t>13.6.22</t>
  </si>
  <si>
    <t>16.6.22</t>
  </si>
  <si>
    <t>OurTlc  33504</t>
  </si>
  <si>
    <t>17.6.22</t>
  </si>
  <si>
    <t>Cardiff Council</t>
  </si>
  <si>
    <t>20.6.22</t>
  </si>
  <si>
    <t>Fastline  598</t>
  </si>
  <si>
    <t>Firstcall</t>
  </si>
  <si>
    <t>21.6.22</t>
  </si>
  <si>
    <t>SB Medics  10168</t>
  </si>
  <si>
    <t>27.6.22</t>
  </si>
  <si>
    <t>OurTlc  33546</t>
  </si>
  <si>
    <t>28.6.22</t>
  </si>
  <si>
    <t>Fastline  614</t>
  </si>
  <si>
    <t>30.6.22</t>
  </si>
  <si>
    <t>Stock order</t>
  </si>
  <si>
    <t>11.6.22</t>
  </si>
  <si>
    <t>24.6.22</t>
  </si>
  <si>
    <t>29.6.22</t>
  </si>
  <si>
    <r>
      <t xml:space="preserve">OurTlc  33308 </t>
    </r>
    <r>
      <rPr>
        <sz val="8"/>
        <color rgb="FFFF0000"/>
        <rFont val="Calibri"/>
        <family val="2"/>
        <scheme val="minor"/>
      </rPr>
      <t>£100 underpaid</t>
    </r>
  </si>
  <si>
    <t>3.7.22</t>
  </si>
  <si>
    <t xml:space="preserve">RK Milage </t>
  </si>
  <si>
    <t>4.7.22</t>
  </si>
  <si>
    <t>11.7.22</t>
  </si>
  <si>
    <t>25.6.22</t>
  </si>
  <si>
    <t>Shredall</t>
  </si>
  <si>
    <t>SB Medics  10180</t>
  </si>
  <si>
    <t>OurTlc Ltd  33582</t>
  </si>
  <si>
    <t>1.7.22</t>
  </si>
  <si>
    <t>2.7.22</t>
  </si>
  <si>
    <t>Fastline  629</t>
  </si>
  <si>
    <t>5.7.22</t>
  </si>
  <si>
    <t>SB Medics  10209</t>
  </si>
  <si>
    <t>6.7.22</t>
  </si>
  <si>
    <t>7.7.22</t>
  </si>
  <si>
    <t>OurTlc Ltd  33593</t>
  </si>
  <si>
    <t>10.7.22</t>
  </si>
  <si>
    <t>Fastline  646</t>
  </si>
  <si>
    <t>14.7.22</t>
  </si>
  <si>
    <t>18.7.22</t>
  </si>
  <si>
    <t>19.7.22</t>
  </si>
  <si>
    <t>20.7.22</t>
  </si>
  <si>
    <t>Jangro 313571</t>
  </si>
  <si>
    <t>Jangro 313572</t>
  </si>
  <si>
    <t>25.7.22</t>
  </si>
  <si>
    <t>26.7.22</t>
  </si>
  <si>
    <t>SB Medics 10263</t>
  </si>
  <si>
    <t>27.7.22</t>
  </si>
  <si>
    <t>30.7.22</t>
  </si>
  <si>
    <t>Fastline 685</t>
  </si>
  <si>
    <t>31.7.22</t>
  </si>
  <si>
    <t>1.8.22</t>
  </si>
  <si>
    <t>Elevator Repair Specialists</t>
  </si>
  <si>
    <t>22.7.22</t>
  </si>
  <si>
    <t>Elevator Repair</t>
  </si>
  <si>
    <t>29.7.22</t>
  </si>
  <si>
    <t>Taylors catering</t>
  </si>
  <si>
    <t>Firstcall  302</t>
  </si>
  <si>
    <t>2.8.22</t>
  </si>
  <si>
    <t>S B Medics  10287</t>
  </si>
  <si>
    <t>7.8.22</t>
  </si>
  <si>
    <t>Fastline  698</t>
  </si>
  <si>
    <t>8.8.22</t>
  </si>
  <si>
    <t>9.8.22</t>
  </si>
  <si>
    <t>SB Medics  10313</t>
  </si>
  <si>
    <t>10.8.22</t>
  </si>
  <si>
    <t>11.8.22</t>
  </si>
  <si>
    <t>12.8.22</t>
  </si>
  <si>
    <t>15.8.22</t>
  </si>
  <si>
    <t>Fastline  712</t>
  </si>
  <si>
    <t>16.8.22</t>
  </si>
  <si>
    <t>SB Medics  10327</t>
  </si>
  <si>
    <t>20.8.22</t>
  </si>
  <si>
    <t>Fastline  724</t>
  </si>
  <si>
    <t>22.8.22</t>
  </si>
  <si>
    <t>Blue Recruit</t>
  </si>
  <si>
    <t>23.8.22</t>
  </si>
  <si>
    <t xml:space="preserve">Aaran Care </t>
  </si>
  <si>
    <t>24.8.22</t>
  </si>
  <si>
    <t>LMK Care  146</t>
  </si>
  <si>
    <t>LMK Care  147</t>
  </si>
  <si>
    <t>Peteboro Dairies</t>
  </si>
  <si>
    <t>27.8.22</t>
  </si>
  <si>
    <t>Firstcall  345</t>
  </si>
  <si>
    <t>SB Medics  10346</t>
  </si>
  <si>
    <t>29.8.22</t>
  </si>
  <si>
    <t>30.8.22</t>
  </si>
  <si>
    <t>SB Medics  10370</t>
  </si>
  <si>
    <t>31.8.22</t>
  </si>
  <si>
    <t>26.8.22</t>
  </si>
  <si>
    <t>MN Pulse Solutions</t>
  </si>
  <si>
    <t>5.9.22</t>
  </si>
  <si>
    <t>6.9.22</t>
  </si>
  <si>
    <t>SB Medics</t>
  </si>
  <si>
    <t>7.9.22</t>
  </si>
  <si>
    <t>9.9.22</t>
  </si>
  <si>
    <t>12.9.22</t>
  </si>
  <si>
    <t>13.9.22</t>
  </si>
  <si>
    <t>19.8.22</t>
  </si>
  <si>
    <t>ON HOLD - LEFT IN TRAY</t>
  </si>
  <si>
    <t>15.6.22</t>
  </si>
  <si>
    <t>Vibrant Energy</t>
  </si>
  <si>
    <t>2.9.22</t>
  </si>
  <si>
    <t>30.9.22</t>
  </si>
  <si>
    <t>3.10.22</t>
  </si>
  <si>
    <t>Firstcall 434</t>
  </si>
  <si>
    <t>4.10.22</t>
  </si>
  <si>
    <t>Willing Care</t>
  </si>
  <si>
    <t>5.10.22</t>
  </si>
  <si>
    <t>6.10.22</t>
  </si>
  <si>
    <t>8.10.22</t>
  </si>
  <si>
    <t>Fastline 805</t>
  </si>
  <si>
    <t>10.10.22</t>
  </si>
  <si>
    <t>11.10.22</t>
  </si>
  <si>
    <t>13.10.22</t>
  </si>
  <si>
    <t>14.10.22</t>
  </si>
  <si>
    <t>17.10.22</t>
  </si>
  <si>
    <t>18.10.22</t>
  </si>
  <si>
    <t>20.10.22</t>
  </si>
  <si>
    <t>LMK Care 149</t>
  </si>
  <si>
    <t>LMK Care 150</t>
  </si>
  <si>
    <t>21.10.22</t>
  </si>
  <si>
    <t>Fastline 826</t>
  </si>
  <si>
    <t>21.9.22</t>
  </si>
  <si>
    <t>26.9.22</t>
  </si>
  <si>
    <t>Elements</t>
  </si>
  <si>
    <t>12.10.22</t>
  </si>
  <si>
    <t>Premier Direct</t>
  </si>
  <si>
    <t>Firstcall 261</t>
  </si>
  <si>
    <t>19.9.22</t>
  </si>
  <si>
    <t xml:space="preserve">Biffa </t>
  </si>
  <si>
    <t>24.10.22</t>
  </si>
  <si>
    <t xml:space="preserve">Freemans </t>
  </si>
  <si>
    <t>27.10.22</t>
  </si>
  <si>
    <t>31.10.22</t>
  </si>
  <si>
    <t>Peterborough D</t>
  </si>
  <si>
    <t>25.10.22</t>
  </si>
  <si>
    <t>30.10.22</t>
  </si>
  <si>
    <t xml:space="preserve">Wilkes </t>
  </si>
  <si>
    <t xml:space="preserve">AVAL Care </t>
  </si>
  <si>
    <t>ON HOLD</t>
  </si>
  <si>
    <t>7.11.22</t>
  </si>
  <si>
    <t>14.11.22</t>
  </si>
  <si>
    <t>21.11.22</t>
  </si>
  <si>
    <t>1.11.22</t>
  </si>
  <si>
    <t>4.11.22</t>
  </si>
  <si>
    <t>Omni Healthcare</t>
  </si>
  <si>
    <t>8.11.22</t>
  </si>
  <si>
    <t>11.11.22</t>
  </si>
  <si>
    <t>LMK Care Svcs  151</t>
  </si>
  <si>
    <t>LMK Care Svcs  152</t>
  </si>
  <si>
    <t>15.11.22</t>
  </si>
  <si>
    <t>16.11.22</t>
  </si>
  <si>
    <t>Shafeena Bi</t>
  </si>
  <si>
    <t>18.11.22</t>
  </si>
  <si>
    <t>20.11.22</t>
  </si>
  <si>
    <t>LMK Care Svcs  153</t>
  </si>
  <si>
    <t>Archway Talent</t>
  </si>
  <si>
    <t>22.11.22</t>
  </si>
  <si>
    <t>25.11.22</t>
  </si>
  <si>
    <t>Fastline  882</t>
  </si>
  <si>
    <t>30.11.22</t>
  </si>
  <si>
    <t>28.11.22</t>
  </si>
  <si>
    <t>A H Stock</t>
  </si>
  <si>
    <t>29.11.22</t>
  </si>
  <si>
    <t>Peterboro dairies</t>
  </si>
  <si>
    <t>2.12.22</t>
  </si>
  <si>
    <t>5.12.22</t>
  </si>
  <si>
    <t>5.8.22</t>
  </si>
  <si>
    <t>Archway Talent Sols</t>
  </si>
  <si>
    <t>R&amp;V Recruitment Ltd</t>
  </si>
  <si>
    <t>W S Stock</t>
  </si>
  <si>
    <t>3.12.22</t>
  </si>
  <si>
    <t>LMK Care  155</t>
  </si>
  <si>
    <t>6.12.22</t>
  </si>
  <si>
    <t>7.12.22</t>
  </si>
  <si>
    <t>LMK Care  156</t>
  </si>
  <si>
    <t>9.12.22</t>
  </si>
  <si>
    <t>3.1.23</t>
  </si>
  <si>
    <t>R&amp;V Recruitment</t>
  </si>
  <si>
    <t>10.1.23</t>
  </si>
  <si>
    <t>12.1.23</t>
  </si>
  <si>
    <t>13.1.23</t>
  </si>
  <si>
    <t>17.1.23</t>
  </si>
  <si>
    <t>18.1.23</t>
  </si>
  <si>
    <t>19.1.23</t>
  </si>
  <si>
    <t>23.1.23</t>
  </si>
  <si>
    <t>24.1.23</t>
  </si>
  <si>
    <t>27.1.23</t>
  </si>
  <si>
    <t>31.1.23</t>
  </si>
  <si>
    <t>2.1.23</t>
  </si>
  <si>
    <t>9.1.23</t>
  </si>
  <si>
    <t>16.1.23</t>
  </si>
  <si>
    <t>Payne's Dairies</t>
  </si>
  <si>
    <t>Jan 1-23</t>
  </si>
  <si>
    <t>TOTAL TO PAY BOTH HOMES</t>
  </si>
  <si>
    <t>20.1.23</t>
  </si>
  <si>
    <t>30.1.23</t>
  </si>
  <si>
    <t>Beaucare 977843</t>
  </si>
  <si>
    <t>Beaucare 978193</t>
  </si>
  <si>
    <t>SB Medics 10927</t>
  </si>
  <si>
    <t>1.2.23</t>
  </si>
  <si>
    <t>2.2.23</t>
  </si>
  <si>
    <t>Lift Repair Specialists</t>
  </si>
  <si>
    <t>7.2.23</t>
  </si>
  <si>
    <t>SB Medics 10947</t>
  </si>
  <si>
    <t>27.2.23</t>
  </si>
  <si>
    <t>6.3.23</t>
  </si>
  <si>
    <t>R&amp;V Recruitment 3922</t>
  </si>
  <si>
    <t>10.2.23</t>
  </si>
  <si>
    <t>absolute business machines</t>
  </si>
  <si>
    <t>12.2.23</t>
  </si>
  <si>
    <t>Shafeena Bi  12/22</t>
  </si>
  <si>
    <t>Shafeena Bi  1/23</t>
  </si>
  <si>
    <t>14.2.23</t>
  </si>
  <si>
    <t>R&amp;V Recruitment 3939</t>
  </si>
  <si>
    <t>15.2.23</t>
  </si>
  <si>
    <t>time recruitment</t>
  </si>
  <si>
    <t>20.2.23</t>
  </si>
  <si>
    <t>Remidicare</t>
  </si>
  <si>
    <t>21.2.23</t>
  </si>
  <si>
    <t>The health &amp; safety group</t>
  </si>
  <si>
    <t>R&amp;V Recruitment 3955</t>
  </si>
  <si>
    <t>22.2.23</t>
  </si>
  <si>
    <t>23.2.23</t>
  </si>
  <si>
    <t>24.2.23</t>
  </si>
  <si>
    <t>25.2.23</t>
  </si>
  <si>
    <t>Fastline 1052</t>
  </si>
  <si>
    <t>Fastline 1054</t>
  </si>
  <si>
    <t>28.2.23</t>
  </si>
  <si>
    <t>R&amp; V Recruitment 3972</t>
  </si>
  <si>
    <t>Shamah Support Healthcare</t>
  </si>
  <si>
    <t>1.3.23</t>
  </si>
  <si>
    <t>3.3.23</t>
  </si>
  <si>
    <t>7.3.23</t>
  </si>
  <si>
    <t>SB Medics 11042</t>
  </si>
  <si>
    <t>8.3.23</t>
  </si>
  <si>
    <t>12.3.23</t>
  </si>
  <si>
    <t>Fastline 1067</t>
  </si>
  <si>
    <t>Shafeena Bi 2/23</t>
  </si>
  <si>
    <t>Feb 2-23</t>
  </si>
  <si>
    <t>May 4-23</t>
  </si>
  <si>
    <t>The Health &amp; Safety Group</t>
  </si>
  <si>
    <t>11.3.23</t>
  </si>
  <si>
    <t>LMK Care  160</t>
  </si>
  <si>
    <t>14.3.23</t>
  </si>
  <si>
    <t>SB Medics  11068</t>
  </si>
  <si>
    <t>16.3.23</t>
  </si>
  <si>
    <t>17.3.23</t>
  </si>
  <si>
    <t>20.3.23</t>
  </si>
  <si>
    <t>Sylvia</t>
  </si>
  <si>
    <t>21.3.23</t>
  </si>
  <si>
    <t>R&amp;V Recruitment  3921</t>
  </si>
  <si>
    <t>R&amp;V Recruitment  3988</t>
  </si>
  <si>
    <t>R&amp;V Recruitment  4014</t>
  </si>
  <si>
    <t>R&amp;V Recruitment  4030</t>
  </si>
  <si>
    <t>22.3.23</t>
  </si>
  <si>
    <t>Beaucare  21859</t>
  </si>
  <si>
    <t>23.3.23</t>
  </si>
  <si>
    <t>26.3.23</t>
  </si>
  <si>
    <t>Fastline  1080</t>
  </si>
  <si>
    <t>Fastline  1094</t>
  </si>
  <si>
    <t>27.3.23</t>
  </si>
  <si>
    <t>Highgate</t>
  </si>
  <si>
    <t>28.3.23</t>
  </si>
  <si>
    <t>R&amp;V Recruitment  4046</t>
  </si>
  <si>
    <t>SB Medics  11135</t>
  </si>
  <si>
    <t>29.3.23</t>
  </si>
  <si>
    <t>31.3.23</t>
  </si>
  <si>
    <t>Mileage Rakesh</t>
  </si>
  <si>
    <t>5.2.23</t>
  </si>
  <si>
    <t>Fastline  1005</t>
  </si>
  <si>
    <t>4.4.23</t>
  </si>
  <si>
    <t>R&amp;V Recruitment  4062</t>
  </si>
  <si>
    <t>11.4.23</t>
  </si>
  <si>
    <t>LMK Care  161</t>
  </si>
  <si>
    <t>LMK Care  162</t>
  </si>
  <si>
    <t>R&amp;V Recruitment  4076</t>
  </si>
  <si>
    <t>LMK Care  163</t>
  </si>
  <si>
    <t>LMKCare  164</t>
  </si>
  <si>
    <t>LMK Care  165</t>
  </si>
  <si>
    <t>LMK Care  166</t>
  </si>
  <si>
    <t>SB Medics  11184</t>
  </si>
  <si>
    <t>13.4.23</t>
  </si>
  <si>
    <t>Denyse Lane</t>
  </si>
  <si>
    <t>14.4.23</t>
  </si>
  <si>
    <t>17.4.23</t>
  </si>
  <si>
    <t>LMK Care  167</t>
  </si>
  <si>
    <t>18.4.23</t>
  </si>
  <si>
    <t>R&amp;V Recruitment  4092</t>
  </si>
  <si>
    <t>19.4.23</t>
  </si>
  <si>
    <t>20.4.23</t>
  </si>
  <si>
    <t>25.4.23</t>
  </si>
  <si>
    <t>Acetech CCTV</t>
  </si>
  <si>
    <t>R&amp;V Recruitment  4108</t>
  </si>
  <si>
    <t>SB Medics  11234</t>
  </si>
  <si>
    <t>28.4.23</t>
  </si>
  <si>
    <t>30.4.23</t>
  </si>
  <si>
    <t>Fastline  1149</t>
  </si>
  <si>
    <t>May 25-23</t>
  </si>
  <si>
    <t>SB Medics  11042</t>
  </si>
  <si>
    <t>FEBRUARY TO MAY</t>
  </si>
  <si>
    <t>Feb to May</t>
  </si>
  <si>
    <t>Alie Health Care Ltd</t>
  </si>
  <si>
    <t>30.5.23</t>
  </si>
  <si>
    <t>SB Medics  11359</t>
  </si>
  <si>
    <t>6.6.23</t>
  </si>
  <si>
    <t>SB Medics  11378</t>
  </si>
  <si>
    <t>13.6.23</t>
  </si>
  <si>
    <t>SB Medics  11402</t>
  </si>
  <si>
    <t>28.6.23</t>
  </si>
  <si>
    <t>Gailarde</t>
  </si>
  <si>
    <t>14.7.23</t>
  </si>
  <si>
    <t>Omni  775</t>
  </si>
  <si>
    <t>19.7.23</t>
  </si>
  <si>
    <t>Omni 785</t>
  </si>
  <si>
    <t>20.7.23</t>
  </si>
  <si>
    <t>22.7.23</t>
  </si>
  <si>
    <t>LMK  179</t>
  </si>
  <si>
    <t>28.7.23</t>
  </si>
  <si>
    <t>Omni  801</t>
  </si>
  <si>
    <t>31.7.23</t>
  </si>
  <si>
    <t>26.5.23</t>
  </si>
  <si>
    <t>Charlotte Thorpe mileage</t>
  </si>
  <si>
    <t>Person Centred Software</t>
  </si>
  <si>
    <t>20.8.23</t>
  </si>
  <si>
    <t>LMK Care  180</t>
  </si>
  <si>
    <t>LMK Care  181</t>
  </si>
  <si>
    <t>LMK Care  182</t>
  </si>
  <si>
    <t>25.8.23</t>
  </si>
  <si>
    <t>31.8.23</t>
  </si>
  <si>
    <t>RK Mileage</t>
  </si>
  <si>
    <t>1.9.23</t>
  </si>
  <si>
    <t>Omni  881</t>
  </si>
  <si>
    <t>3.9.23</t>
  </si>
  <si>
    <t>Clicare  20230828001</t>
  </si>
  <si>
    <t>5.9.23</t>
  </si>
  <si>
    <t>Clicare  20320904001</t>
  </si>
  <si>
    <t>7.9.23</t>
  </si>
  <si>
    <t>14.9.23</t>
  </si>
  <si>
    <t>Elements Commercial</t>
  </si>
  <si>
    <t>15.9.23</t>
  </si>
  <si>
    <t>LMK Care  183</t>
  </si>
  <si>
    <t>LMK Care  184</t>
  </si>
  <si>
    <t>Elevator Repairs Ltd</t>
  </si>
  <si>
    <t>Omni  920</t>
  </si>
  <si>
    <t>19.9.23</t>
  </si>
  <si>
    <t>Right Search Recruitment</t>
  </si>
  <si>
    <t>21.9.23</t>
  </si>
  <si>
    <t>22.9.23</t>
  </si>
  <si>
    <t>Omni  967</t>
  </si>
  <si>
    <t>29.9.23</t>
  </si>
  <si>
    <t>Omni  982</t>
  </si>
  <si>
    <t>30.9.23</t>
  </si>
  <si>
    <t>September</t>
  </si>
  <si>
    <t>April to September</t>
  </si>
  <si>
    <t>Apr to Sep</t>
  </si>
  <si>
    <t>OCTOBER</t>
  </si>
  <si>
    <t>2.10.23</t>
  </si>
  <si>
    <t>Competitive Fire Solutions</t>
  </si>
  <si>
    <t>4.10.23</t>
  </si>
  <si>
    <t>6.10.23</t>
  </si>
  <si>
    <t>Omni  992</t>
  </si>
  <si>
    <t>7.10.23</t>
  </si>
  <si>
    <t>9.10.23</t>
  </si>
  <si>
    <t>10.10.23</t>
  </si>
  <si>
    <t>13.10.23</t>
  </si>
  <si>
    <t>Omni  1012</t>
  </si>
  <si>
    <t>14.10.23</t>
  </si>
  <si>
    <t>LMK Care  185</t>
  </si>
  <si>
    <t>LMK Care  186</t>
  </si>
  <si>
    <t>16.10.23</t>
  </si>
  <si>
    <t>17.10.23</t>
  </si>
  <si>
    <t>LMK Care  187</t>
  </si>
  <si>
    <t>19.10.23</t>
  </si>
  <si>
    <t>20.10.23</t>
  </si>
  <si>
    <t>Omni  1052</t>
  </si>
  <si>
    <t>22.10.23</t>
  </si>
  <si>
    <t>24.10.23</t>
  </si>
  <si>
    <t>27.10.23</t>
  </si>
  <si>
    <t>Omni  1068</t>
  </si>
  <si>
    <t>30.10.23</t>
  </si>
  <si>
    <t>West Midlands Care</t>
  </si>
  <si>
    <t>31.10.23</t>
  </si>
  <si>
    <t>CThorpe Healthcare Ltd</t>
  </si>
  <si>
    <t>Sharmans Pest Control</t>
  </si>
  <si>
    <t>28.10.23</t>
  </si>
  <si>
    <t>Paynes Dairies</t>
  </si>
  <si>
    <t>October</t>
  </si>
  <si>
    <t>3.11.23</t>
  </si>
  <si>
    <t>Omni  1087</t>
  </si>
  <si>
    <t>7.11.23</t>
  </si>
  <si>
    <t>8.11.23</t>
  </si>
  <si>
    <t>Window cleaner</t>
  </si>
  <si>
    <t>10.11.23</t>
  </si>
  <si>
    <t>Omni  1093</t>
  </si>
  <si>
    <t>15.11.23</t>
  </si>
  <si>
    <t>16.11.23</t>
  </si>
  <si>
    <t>17.11.23</t>
  </si>
  <si>
    <t>Omni  1131</t>
  </si>
  <si>
    <t>22.11.23</t>
  </si>
  <si>
    <t>K&amp;K Window Cleaners</t>
  </si>
  <si>
    <t>November</t>
  </si>
  <si>
    <t>P32</t>
  </si>
  <si>
    <t>10.8.23</t>
  </si>
  <si>
    <t>12.9.23</t>
  </si>
  <si>
    <t>12.10.23</t>
  </si>
  <si>
    <t>14.11.23</t>
  </si>
  <si>
    <t>3.4.23</t>
  </si>
  <si>
    <t>9.5.23</t>
  </si>
  <si>
    <t>17.7.23</t>
  </si>
  <si>
    <t>11.9.23</t>
  </si>
  <si>
    <t>APRIL TO NOVEMBER</t>
  </si>
  <si>
    <t>LMK Care  179</t>
  </si>
  <si>
    <t>24.11.23</t>
  </si>
  <si>
    <t>28.11.23</t>
  </si>
  <si>
    <t>Benjamin</t>
  </si>
  <si>
    <t>29.11.23</t>
  </si>
  <si>
    <t>Rutland Country CDC</t>
  </si>
  <si>
    <t>30.11.23</t>
  </si>
  <si>
    <t>11.12.23</t>
  </si>
  <si>
    <t>16.5.23</t>
  </si>
  <si>
    <t>23.5.23</t>
  </si>
  <si>
    <t>13.3.23</t>
  </si>
  <si>
    <t>10.4.23</t>
  </si>
  <si>
    <t>24.4.23</t>
  </si>
  <si>
    <t>1.5.23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</si>
</sst>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" fontId="0" fillId="0" borderId="0" xfId="0" applyNumberFormat="1" applyBorder="1"/>
    <xf numFmtId="0" fontId="0" fillId="0" borderId="2" xfId="0" applyBorder="1"/>
    <xf numFmtId="0" fontId="0" fillId="0" borderId="3" xfId="0" applyBorder="1" applyAlignment="1">
      <alignment horizontal="left"/>
    </xf>
    <xf numFmtId="4" fontId="0" fillId="0" borderId="0" xfId="0" applyNumberFormat="1" applyFill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1" xfId="0" applyFont="1" applyBorder="1"/>
    <xf numFmtId="0" fontId="1" fillId="0" borderId="3" xfId="0" applyFont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0" fillId="5" borderId="1" xfId="0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14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Border="1"/>
    <xf numFmtId="0" fontId="0" fillId="0" borderId="1" xfId="0" applyFont="1" applyBorder="1"/>
    <xf numFmtId="4" fontId="1" fillId="0" borderId="0" xfId="0" applyNumberFormat="1" applyFont="1" applyBorder="1"/>
    <xf numFmtId="0" fontId="3" fillId="0" borderId="1" xfId="0" applyFont="1" applyBorder="1"/>
    <xf numFmtId="4" fontId="3" fillId="0" borderId="1" xfId="0" applyNumberFormat="1" applyFont="1" applyFill="1" applyBorder="1"/>
    <xf numFmtId="4" fontId="4" fillId="0" borderId="1" xfId="0" applyNumberFormat="1" applyFont="1" applyBorder="1"/>
    <xf numFmtId="4" fontId="4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5" fillId="2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4" fillId="0" borderId="1" xfId="0" applyFont="1" applyBorder="1"/>
    <xf numFmtId="0" fontId="9" fillId="0" borderId="4" xfId="0" applyFont="1" applyBorder="1"/>
    <xf numFmtId="4" fontId="10" fillId="0" borderId="5" xfId="0" applyNumberFormat="1" applyFont="1" applyBorder="1"/>
    <xf numFmtId="4" fontId="11" fillId="0" borderId="0" xfId="0" applyNumberFormat="1" applyFont="1"/>
    <xf numFmtId="0" fontId="12" fillId="0" borderId="0" xfId="0" applyFont="1"/>
    <xf numFmtId="0" fontId="9" fillId="0" borderId="0" xfId="0" applyFont="1" applyBorder="1"/>
    <xf numFmtId="0" fontId="5" fillId="2" borderId="7" xfId="0" applyFont="1" applyFill="1" applyBorder="1"/>
    <xf numFmtId="0" fontId="0" fillId="5" borderId="7" xfId="0" applyFill="1" applyBorder="1"/>
    <xf numFmtId="4" fontId="4" fillId="0" borderId="2" xfId="0" applyNumberFormat="1" applyFont="1" applyBorder="1"/>
    <xf numFmtId="4" fontId="4" fillId="0" borderId="2" xfId="0" applyNumberFormat="1" applyFont="1" applyFill="1" applyBorder="1"/>
    <xf numFmtId="0" fontId="0" fillId="0" borderId="3" xfId="0" applyBorder="1"/>
    <xf numFmtId="14" fontId="2" fillId="0" borderId="21" xfId="0" applyNumberFormat="1" applyFont="1" applyFill="1" applyBorder="1" applyAlignment="1">
      <alignment horizontal="left"/>
    </xf>
    <xf numFmtId="0" fontId="2" fillId="0" borderId="21" xfId="0" applyFont="1" applyFill="1" applyBorder="1"/>
    <xf numFmtId="4" fontId="4" fillId="0" borderId="22" xfId="0" applyNumberFormat="1" applyFont="1" applyFill="1" applyBorder="1"/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/>
    <xf numFmtId="0" fontId="5" fillId="0" borderId="6" xfId="0" applyFont="1" applyBorder="1" applyAlignment="1">
      <alignment horizontal="center"/>
    </xf>
    <xf numFmtId="0" fontId="5" fillId="0" borderId="8" xfId="0" applyFont="1" applyFill="1" applyBorder="1"/>
    <xf numFmtId="14" fontId="2" fillId="0" borderId="9" xfId="0" applyNumberFormat="1" applyFont="1" applyFill="1" applyBorder="1" applyAlignment="1">
      <alignment horizontal="left"/>
    </xf>
    <xf numFmtId="4" fontId="4" fillId="0" borderId="10" xfId="0" applyNumberFormat="1" applyFont="1" applyFill="1" applyBorder="1"/>
    <xf numFmtId="14" fontId="2" fillId="0" borderId="9" xfId="0" applyNumberFormat="1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left"/>
    </xf>
    <xf numFmtId="0" fontId="3" fillId="0" borderId="10" xfId="0" applyFont="1" applyBorder="1"/>
    <xf numFmtId="0" fontId="1" fillId="0" borderId="11" xfId="0" applyFont="1" applyBorder="1" applyAlignment="1">
      <alignment horizontal="left"/>
    </xf>
    <xf numFmtId="0" fontId="0" fillId="0" borderId="14" xfId="0" applyBorder="1"/>
    <xf numFmtId="4" fontId="4" fillId="0" borderId="13" xfId="0" applyNumberFormat="1" applyFont="1" applyBorder="1"/>
    <xf numFmtId="0" fontId="4" fillId="0" borderId="2" xfId="0" applyFont="1" applyBorder="1"/>
    <xf numFmtId="4" fontId="3" fillId="0" borderId="2" xfId="0" applyNumberFormat="1" applyFont="1" applyFill="1" applyBorder="1"/>
    <xf numFmtId="4" fontId="0" fillId="0" borderId="2" xfId="0" applyNumberFormat="1" applyFill="1" applyBorder="1"/>
    <xf numFmtId="4" fontId="0" fillId="0" borderId="2" xfId="0" applyNumberFormat="1" applyBorder="1"/>
    <xf numFmtId="0" fontId="0" fillId="0" borderId="8" xfId="0" applyBorder="1"/>
    <xf numFmtId="0" fontId="2" fillId="0" borderId="9" xfId="0" applyFont="1" applyBorder="1" applyAlignment="1">
      <alignment horizontal="left"/>
    </xf>
    <xf numFmtId="4" fontId="3" fillId="0" borderId="10" xfId="0" applyNumberFormat="1" applyFont="1" applyFill="1" applyBorder="1"/>
    <xf numFmtId="4" fontId="0" fillId="0" borderId="10" xfId="0" applyNumberFormat="1" applyFill="1" applyBorder="1"/>
    <xf numFmtId="0" fontId="8" fillId="0" borderId="11" xfId="0" applyFont="1" applyBorder="1" applyAlignment="1">
      <alignment horizontal="left"/>
    </xf>
    <xf numFmtId="0" fontId="2" fillId="0" borderId="12" xfId="0" applyFont="1" applyBorder="1"/>
    <xf numFmtId="4" fontId="4" fillId="0" borderId="13" xfId="0" applyNumberFormat="1" applyFont="1" applyFill="1" applyBorder="1"/>
    <xf numFmtId="0" fontId="1" fillId="0" borderId="12" xfId="0" applyFont="1" applyBorder="1" applyAlignment="1">
      <alignment horizontal="left"/>
    </xf>
    <xf numFmtId="0" fontId="0" fillId="0" borderId="12" xfId="0" applyFont="1" applyBorder="1"/>
    <xf numFmtId="4" fontId="4" fillId="0" borderId="14" xfId="0" applyNumberFormat="1" applyFont="1" applyBorder="1"/>
    <xf numFmtId="0" fontId="1" fillId="0" borderId="15" xfId="0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0" fontId="2" fillId="0" borderId="16" xfId="0" applyFont="1" applyBorder="1"/>
    <xf numFmtId="4" fontId="4" fillId="0" borderId="17" xfId="0" applyNumberFormat="1" applyFont="1" applyBorder="1"/>
    <xf numFmtId="14" fontId="2" fillId="0" borderId="18" xfId="0" applyNumberFormat="1" applyFont="1" applyFill="1" applyBorder="1" applyAlignment="1">
      <alignment horizontal="left"/>
    </xf>
    <xf numFmtId="4" fontId="4" fillId="0" borderId="19" xfId="0" applyNumberFormat="1" applyFont="1" applyFill="1" applyBorder="1"/>
    <xf numFmtId="14" fontId="2" fillId="0" borderId="20" xfId="0" applyNumberFormat="1" applyFont="1" applyBorder="1" applyAlignment="1">
      <alignment horizontal="left"/>
    </xf>
    <xf numFmtId="4" fontId="4" fillId="0" borderId="17" xfId="0" applyNumberFormat="1" applyFont="1" applyFill="1" applyBorder="1"/>
    <xf numFmtId="14" fontId="2" fillId="0" borderId="18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7" xfId="0" applyFont="1" applyBorder="1"/>
    <xf numFmtId="4" fontId="4" fillId="0" borderId="8" xfId="0" applyNumberFormat="1" applyFont="1" applyFill="1" applyBorder="1"/>
    <xf numFmtId="14" fontId="2" fillId="0" borderId="6" xfId="0" applyNumberFormat="1" applyFont="1" applyBorder="1" applyAlignment="1">
      <alignment horizontal="left"/>
    </xf>
    <xf numFmtId="4" fontId="0" fillId="0" borderId="10" xfId="0" applyNumberFormat="1" applyBorder="1"/>
    <xf numFmtId="0" fontId="5" fillId="3" borderId="7" xfId="0" applyFont="1" applyFill="1" applyBorder="1"/>
    <xf numFmtId="0" fontId="5" fillId="0" borderId="8" xfId="0" applyFont="1" applyBorder="1"/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4" fillId="0" borderId="10" xfId="0" applyNumberFormat="1" applyFont="1" applyBorder="1"/>
    <xf numFmtId="0" fontId="5" fillId="4" borderId="7" xfId="0" applyFont="1" applyFill="1" applyBorder="1"/>
    <xf numFmtId="4" fontId="1" fillId="6" borderId="10" xfId="0" applyNumberFormat="1" applyFont="1" applyFill="1" applyBorder="1"/>
    <xf numFmtId="0" fontId="0" fillId="2" borderId="0" xfId="0" applyFill="1" applyBorder="1"/>
    <xf numFmtId="4" fontId="0" fillId="2" borderId="0" xfId="0" applyNumberFormat="1" applyFill="1" applyBorder="1"/>
    <xf numFmtId="14" fontId="2" fillId="2" borderId="9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4" fontId="1" fillId="2" borderId="10" xfId="0" applyNumberFormat="1" applyFont="1" applyFill="1" applyBorder="1"/>
    <xf numFmtId="0" fontId="0" fillId="2" borderId="9" xfId="0" applyFill="1" applyBorder="1"/>
    <xf numFmtId="0" fontId="0" fillId="7" borderId="9" xfId="0" applyFill="1" applyBorder="1"/>
    <xf numFmtId="0" fontId="0" fillId="2" borderId="1" xfId="0" applyFill="1" applyBorder="1"/>
    <xf numFmtId="4" fontId="0" fillId="2" borderId="10" xfId="0" applyNumberFormat="1" applyFill="1" applyBorder="1"/>
    <xf numFmtId="14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/>
    <xf numFmtId="4" fontId="4" fillId="2" borderId="8" xfId="0" applyNumberFormat="1" applyFont="1" applyFill="1" applyBorder="1"/>
    <xf numFmtId="0" fontId="2" fillId="2" borderId="1" xfId="0" applyFont="1" applyFill="1" applyBorder="1"/>
    <xf numFmtId="4" fontId="4" fillId="2" borderId="10" xfId="0" applyNumberFormat="1" applyFont="1" applyFill="1" applyBorder="1"/>
    <xf numFmtId="4" fontId="14" fillId="0" borderId="10" xfId="0" applyNumberFormat="1" applyFont="1" applyBorder="1"/>
    <xf numFmtId="14" fontId="15" fillId="0" borderId="9" xfId="0" applyNumberFormat="1" applyFont="1" applyBorder="1" applyAlignment="1">
      <alignment horizontal="left"/>
    </xf>
    <xf numFmtId="14" fontId="15" fillId="0" borderId="1" xfId="0" applyNumberFormat="1" applyFont="1" applyBorder="1" applyAlignment="1">
      <alignment horizontal="left"/>
    </xf>
    <xf numFmtId="14" fontId="2" fillId="7" borderId="9" xfId="0" applyNumberFormat="1" applyFont="1" applyFill="1" applyBorder="1" applyAlignment="1">
      <alignment horizontal="left"/>
    </xf>
    <xf numFmtId="0" fontId="2" fillId="7" borderId="1" xfId="0" applyFont="1" applyFill="1" applyBorder="1"/>
    <xf numFmtId="4" fontId="4" fillId="7" borderId="10" xfId="0" applyNumberFormat="1" applyFont="1" applyFill="1" applyBorder="1"/>
    <xf numFmtId="0" fontId="0" fillId="7" borderId="1" xfId="0" applyFill="1" applyBorder="1"/>
    <xf numFmtId="14" fontId="2" fillId="7" borderId="1" xfId="0" applyNumberFormat="1" applyFont="1" applyFill="1" applyBorder="1" applyAlignment="1">
      <alignment horizontal="left"/>
    </xf>
    <xf numFmtId="4" fontId="0" fillId="7" borderId="2" xfId="0" applyNumberFormat="1" applyFill="1" applyBorder="1"/>
    <xf numFmtId="4" fontId="1" fillId="7" borderId="2" xfId="0" applyNumberFormat="1" applyFont="1" applyFill="1" applyBorder="1"/>
    <xf numFmtId="0" fontId="6" fillId="0" borderId="0" xfId="0" applyFont="1" applyAlignment="1">
      <alignment horizontal="center"/>
    </xf>
    <xf numFmtId="0" fontId="5" fillId="0" borderId="23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left"/>
    </xf>
    <xf numFmtId="14" fontId="2" fillId="7" borderId="3" xfId="0" applyNumberFormat="1" applyFont="1" applyFill="1" applyBorder="1" applyAlignment="1">
      <alignment horizontal="left"/>
    </xf>
    <xf numFmtId="0" fontId="5" fillId="0" borderId="24" xfId="0" applyFont="1" applyBorder="1"/>
    <xf numFmtId="14" fontId="2" fillId="2" borderId="3" xfId="0" applyNumberFormat="1" applyFont="1" applyFill="1" applyBorder="1" applyAlignment="1">
      <alignment horizontal="left"/>
    </xf>
    <xf numFmtId="4" fontId="4" fillId="2" borderId="2" xfId="0" applyNumberFormat="1" applyFont="1" applyFill="1" applyBorder="1"/>
    <xf numFmtId="0" fontId="16" fillId="3" borderId="7" xfId="0" applyFont="1" applyFill="1" applyBorder="1"/>
    <xf numFmtId="0" fontId="16" fillId="0" borderId="8" xfId="0" applyFont="1" applyBorder="1"/>
    <xf numFmtId="0" fontId="16" fillId="2" borderId="7" xfId="0" applyFont="1" applyFill="1" applyBorder="1"/>
    <xf numFmtId="0" fontId="16" fillId="0" borderId="8" xfId="0" applyFont="1" applyFill="1" applyBorder="1"/>
    <xf numFmtId="0" fontId="16" fillId="4" borderId="7" xfId="0" applyFont="1" applyFill="1" applyBorder="1"/>
    <xf numFmtId="0" fontId="16" fillId="0" borderId="24" xfId="0" applyFont="1" applyBorder="1"/>
    <xf numFmtId="0" fontId="1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7" borderId="7" xfId="0" applyFont="1" applyFill="1" applyBorder="1"/>
    <xf numFmtId="4" fontId="4" fillId="0" borderId="8" xfId="0" applyNumberFormat="1" applyFont="1" applyBorder="1"/>
    <xf numFmtId="4" fontId="1" fillId="6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0" fillId="0" borderId="25" xfId="0" applyBorder="1"/>
    <xf numFmtId="4" fontId="11" fillId="0" borderId="25" xfId="0" applyNumberFormat="1" applyFont="1" applyBorder="1"/>
    <xf numFmtId="0" fontId="12" fillId="0" borderId="5" xfId="0" applyFont="1" applyBorder="1"/>
    <xf numFmtId="0" fontId="2" fillId="8" borderId="7" xfId="0" applyFont="1" applyFill="1" applyBorder="1"/>
    <xf numFmtId="4" fontId="4" fillId="8" borderId="8" xfId="0" applyNumberFormat="1" applyFont="1" applyFill="1" applyBorder="1"/>
    <xf numFmtId="14" fontId="2" fillId="8" borderId="6" xfId="0" applyNumberFormat="1" applyFont="1" applyFill="1" applyBorder="1" applyAlignment="1">
      <alignment horizontal="left"/>
    </xf>
    <xf numFmtId="14" fontId="2" fillId="8" borderId="7" xfId="0" applyNumberFormat="1" applyFont="1" applyFill="1" applyBorder="1" applyAlignment="1">
      <alignment horizontal="left"/>
    </xf>
    <xf numFmtId="14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4" fontId="4" fillId="8" borderId="1" xfId="0" applyNumberFormat="1" applyFont="1" applyFill="1" applyBorder="1"/>
    <xf numFmtId="14" fontId="2" fillId="8" borderId="23" xfId="0" applyNumberFormat="1" applyFont="1" applyFill="1" applyBorder="1" applyAlignment="1">
      <alignment horizontal="left"/>
    </xf>
    <xf numFmtId="0" fontId="2" fillId="0" borderId="28" xfId="0" applyFont="1" applyFill="1" applyBorder="1"/>
    <xf numFmtId="4" fontId="4" fillId="0" borderId="29" xfId="0" applyNumberFormat="1" applyFont="1" applyFill="1" applyBorder="1"/>
    <xf numFmtId="0" fontId="0" fillId="0" borderId="16" xfId="0" applyBorder="1"/>
    <xf numFmtId="0" fontId="1" fillId="0" borderId="31" xfId="0" applyFont="1" applyBorder="1" applyAlignment="1">
      <alignment horizontal="center"/>
    </xf>
    <xf numFmtId="0" fontId="0" fillId="0" borderId="30" xfId="0" applyFont="1" applyBorder="1"/>
    <xf numFmtId="4" fontId="4" fillId="0" borderId="32" xfId="0" applyNumberFormat="1" applyFont="1" applyBorder="1"/>
    <xf numFmtId="0" fontId="0" fillId="0" borderId="33" xfId="0" applyBorder="1"/>
    <xf numFmtId="4" fontId="4" fillId="0" borderId="32" xfId="0" applyNumberFormat="1" applyFont="1" applyFill="1" applyBorder="1"/>
    <xf numFmtId="14" fontId="2" fillId="0" borderId="27" xfId="0" applyNumberFormat="1" applyFont="1" applyBorder="1" applyAlignment="1">
      <alignment horizontal="left"/>
    </xf>
    <xf numFmtId="14" fontId="2" fillId="0" borderId="28" xfId="0" applyNumberFormat="1" applyFont="1" applyBorder="1" applyAlignment="1">
      <alignment horizontal="left"/>
    </xf>
    <xf numFmtId="0" fontId="8" fillId="0" borderId="31" xfId="0" applyFont="1" applyBorder="1" applyAlignment="1">
      <alignment horizontal="center"/>
    </xf>
    <xf numFmtId="0" fontId="2" fillId="0" borderId="30" xfId="0" applyFont="1" applyBorder="1"/>
    <xf numFmtId="14" fontId="2" fillId="8" borderId="9" xfId="0" applyNumberFormat="1" applyFont="1" applyFill="1" applyBorder="1" applyAlignment="1">
      <alignment horizontal="left"/>
    </xf>
    <xf numFmtId="0" fontId="0" fillId="0" borderId="25" xfId="0" applyBorder="1" applyAlignment="1">
      <alignment vertical="center"/>
    </xf>
    <xf numFmtId="4" fontId="11" fillId="0" borderId="25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14" fontId="2" fillId="0" borderId="34" xfId="0" applyNumberFormat="1" applyFont="1" applyFill="1" applyBorder="1" applyAlignment="1">
      <alignment horizontal="left"/>
    </xf>
    <xf numFmtId="4" fontId="4" fillId="0" borderId="36" xfId="0" applyNumberFormat="1" applyFont="1" applyFill="1" applyBorder="1"/>
    <xf numFmtId="14" fontId="2" fillId="0" borderId="35" xfId="0" applyNumberFormat="1" applyFont="1" applyFill="1" applyBorder="1" applyAlignment="1">
      <alignment horizontal="left"/>
    </xf>
    <xf numFmtId="0" fontId="8" fillId="0" borderId="28" xfId="0" applyFont="1" applyBorder="1" applyAlignment="1">
      <alignment horizontal="center"/>
    </xf>
    <xf numFmtId="0" fontId="2" fillId="8" borderId="16" xfId="0" applyFont="1" applyFill="1" applyBorder="1"/>
    <xf numFmtId="0" fontId="8" fillId="0" borderId="3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4" fontId="2" fillId="8" borderId="18" xfId="0" applyNumberFormat="1" applyFont="1" applyFill="1" applyBorder="1" applyAlignment="1">
      <alignment horizontal="left"/>
    </xf>
    <xf numFmtId="4" fontId="4" fillId="8" borderId="10" xfId="0" applyNumberFormat="1" applyFont="1" applyFill="1" applyBorder="1"/>
    <xf numFmtId="14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/>
    <xf numFmtId="0" fontId="0" fillId="0" borderId="0" xfId="0" applyFill="1"/>
    <xf numFmtId="0" fontId="2" fillId="0" borderId="16" xfId="0" applyFont="1" applyFill="1" applyBorder="1"/>
    <xf numFmtId="0" fontId="1" fillId="0" borderId="26" xfId="0" applyFont="1" applyBorder="1"/>
    <xf numFmtId="2" fontId="1" fillId="0" borderId="10" xfId="0" applyNumberFormat="1" applyFont="1" applyBorder="1"/>
    <xf numFmtId="0" fontId="2" fillId="0" borderId="18" xfId="0" applyFont="1" applyFill="1" applyBorder="1"/>
    <xf numFmtId="0" fontId="1" fillId="0" borderId="10" xfId="0" applyFont="1" applyBorder="1"/>
    <xf numFmtId="0" fontId="2" fillId="0" borderId="9" xfId="0" applyFont="1" applyFill="1" applyBorder="1"/>
    <xf numFmtId="4" fontId="4" fillId="0" borderId="38" xfId="0" applyNumberFormat="1" applyFont="1" applyFill="1" applyBorder="1"/>
    <xf numFmtId="0" fontId="2" fillId="0" borderId="28" xfId="0" applyFont="1" applyBorder="1"/>
    <xf numFmtId="0" fontId="1" fillId="0" borderId="37" xfId="0" applyFont="1" applyBorder="1" applyAlignment="1">
      <alignment horizontal="center"/>
    </xf>
    <xf numFmtId="0" fontId="0" fillId="0" borderId="39" xfId="0" applyBorder="1"/>
    <xf numFmtId="0" fontId="2" fillId="8" borderId="3" xfId="0" applyFont="1" applyFill="1" applyBorder="1"/>
    <xf numFmtId="4" fontId="4" fillId="0" borderId="40" xfId="0" applyNumberFormat="1" applyFont="1" applyFill="1" applyBorder="1"/>
    <xf numFmtId="4" fontId="4" fillId="8" borderId="2" xfId="0" applyNumberFormat="1" applyFont="1" applyFill="1" applyBorder="1"/>
    <xf numFmtId="0" fontId="2" fillId="8" borderId="9" xfId="0" applyFont="1" applyFill="1" applyBorder="1"/>
    <xf numFmtId="0" fontId="2" fillId="0" borderId="34" xfId="0" applyFont="1" applyFill="1" applyBorder="1"/>
    <xf numFmtId="4" fontId="4" fillId="8" borderId="24" xfId="0" applyNumberFormat="1" applyFont="1" applyFill="1" applyBorder="1"/>
    <xf numFmtId="14" fontId="2" fillId="0" borderId="35" xfId="0" applyNumberFormat="1" applyFont="1" applyBorder="1" applyAlignment="1">
      <alignment horizontal="left"/>
    </xf>
    <xf numFmtId="14" fontId="2" fillId="0" borderId="37" xfId="0" applyNumberFormat="1" applyFont="1" applyFill="1" applyBorder="1" applyAlignment="1">
      <alignment horizontal="left"/>
    </xf>
    <xf numFmtId="0" fontId="2" fillId="0" borderId="41" xfId="0" applyFont="1" applyFill="1" applyBorder="1"/>
    <xf numFmtId="4" fontId="4" fillId="0" borderId="39" xfId="0" applyNumberFormat="1" applyFont="1" applyFill="1" applyBorder="1"/>
    <xf numFmtId="14" fontId="2" fillId="0" borderId="42" xfId="0" applyNumberFormat="1" applyFont="1" applyBorder="1" applyAlignment="1">
      <alignment horizontal="left"/>
    </xf>
    <xf numFmtId="0" fontId="2" fillId="0" borderId="39" xfId="0" applyFont="1" applyBorder="1"/>
    <xf numFmtId="14" fontId="2" fillId="0" borderId="37" xfId="0" applyNumberFormat="1" applyFont="1" applyBorder="1" applyAlignment="1">
      <alignment horizontal="left"/>
    </xf>
    <xf numFmtId="14" fontId="2" fillId="0" borderId="41" xfId="0" applyNumberFormat="1" applyFont="1" applyBorder="1" applyAlignment="1">
      <alignment horizontal="left"/>
    </xf>
    <xf numFmtId="4" fontId="4" fillId="0" borderId="24" xfId="0" applyNumberFormat="1" applyFont="1" applyFill="1" applyBorder="1"/>
    <xf numFmtId="4" fontId="4" fillId="8" borderId="17" xfId="0" applyNumberFormat="1" applyFont="1" applyFill="1" applyBorder="1"/>
    <xf numFmtId="0" fontId="1" fillId="0" borderId="0" xfId="0" applyFont="1" applyBorder="1"/>
    <xf numFmtId="2" fontId="1" fillId="0" borderId="0" xfId="0" applyNumberFormat="1" applyFont="1" applyBorder="1"/>
    <xf numFmtId="2" fontId="1" fillId="0" borderId="2" xfId="0" applyNumberFormat="1" applyFont="1" applyBorder="1"/>
    <xf numFmtId="14" fontId="2" fillId="0" borderId="11" xfId="0" applyNumberFormat="1" applyFont="1" applyFill="1" applyBorder="1" applyAlignment="1">
      <alignment horizontal="left"/>
    </xf>
    <xf numFmtId="0" fontId="2" fillId="0" borderId="12" xfId="0" applyFont="1" applyFill="1" applyBorder="1"/>
    <xf numFmtId="0" fontId="0" fillId="8" borderId="1" xfId="0" applyFill="1" applyBorder="1"/>
    <xf numFmtId="4" fontId="1" fillId="0" borderId="26" xfId="0" applyNumberFormat="1" applyFont="1" applyBorder="1"/>
    <xf numFmtId="4" fontId="1" fillId="0" borderId="10" xfId="0" applyNumberFormat="1" applyFont="1" applyBorder="1"/>
    <xf numFmtId="4" fontId="1" fillId="0" borderId="13" xfId="0" applyNumberFormat="1" applyFont="1" applyBorder="1"/>
    <xf numFmtId="14" fontId="2" fillId="8" borderId="34" xfId="0" applyNumberFormat="1" applyFont="1" applyFill="1" applyBorder="1" applyAlignment="1">
      <alignment horizontal="left"/>
    </xf>
    <xf numFmtId="0" fontId="2" fillId="0" borderId="11" xfId="0" applyFont="1" applyFill="1" applyBorder="1"/>
    <xf numFmtId="4" fontId="1" fillId="0" borderId="36" xfId="0" applyNumberFormat="1" applyFont="1" applyFill="1" applyBorder="1"/>
    <xf numFmtId="0" fontId="0" fillId="0" borderId="41" xfId="0" applyFont="1" applyBorder="1"/>
    <xf numFmtId="4" fontId="4" fillId="0" borderId="38" xfId="0" applyNumberFormat="1" applyFont="1" applyBorder="1"/>
    <xf numFmtId="0" fontId="8" fillId="0" borderId="37" xfId="0" applyFont="1" applyBorder="1" applyAlignment="1">
      <alignment horizontal="center"/>
    </xf>
    <xf numFmtId="0" fontId="2" fillId="0" borderId="41" xfId="0" applyFont="1" applyBorder="1"/>
    <xf numFmtId="0" fontId="1" fillId="0" borderId="42" xfId="0" applyFont="1" applyBorder="1" applyAlignment="1">
      <alignment horizontal="center"/>
    </xf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0" fontId="2" fillId="8" borderId="28" xfId="0" applyFont="1" applyFill="1" applyBorder="1"/>
    <xf numFmtId="4" fontId="1" fillId="8" borderId="26" xfId="0" applyNumberFormat="1" applyFont="1" applyFill="1" applyBorder="1"/>
    <xf numFmtId="0" fontId="0" fillId="0" borderId="43" xfId="0" applyBorder="1"/>
    <xf numFmtId="0" fontId="2" fillId="0" borderId="3" xfId="0" applyFont="1" applyFill="1" applyBorder="1"/>
    <xf numFmtId="14" fontId="2" fillId="0" borderId="15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14" fontId="2" fillId="0" borderId="12" xfId="0" applyNumberFormat="1" applyFont="1" applyFill="1" applyBorder="1" applyAlignment="1">
      <alignment horizontal="left"/>
    </xf>
    <xf numFmtId="0" fontId="2" fillId="0" borderId="44" xfId="0" applyFont="1" applyFill="1" applyBorder="1"/>
    <xf numFmtId="14" fontId="2" fillId="0" borderId="16" xfId="0" applyNumberFormat="1" applyFont="1" applyFill="1" applyBorder="1" applyAlignment="1">
      <alignment horizontal="left"/>
    </xf>
    <xf numFmtId="17" fontId="12" fillId="0" borderId="5" xfId="0" applyNumberFormat="1" applyFont="1" applyBorder="1" applyAlignment="1">
      <alignment vertical="center"/>
    </xf>
    <xf numFmtId="4" fontId="14" fillId="2" borderId="24" xfId="0" applyNumberFormat="1" applyFont="1" applyFill="1" applyBorder="1"/>
    <xf numFmtId="4" fontId="4" fillId="8" borderId="22" xfId="0" applyNumberFormat="1" applyFont="1" applyFill="1" applyBorder="1"/>
    <xf numFmtId="4" fontId="4" fillId="0" borderId="14" xfId="0" applyNumberFormat="1" applyFont="1" applyFill="1" applyBorder="1"/>
    <xf numFmtId="0" fontId="2" fillId="8" borderId="34" xfId="0" applyFont="1" applyFill="1" applyBorder="1"/>
    <xf numFmtId="4" fontId="4" fillId="0" borderId="45" xfId="0" applyNumberFormat="1" applyFont="1" applyFill="1" applyBorder="1"/>
    <xf numFmtId="4" fontId="4" fillId="0" borderId="46" xfId="0" applyNumberFormat="1" applyFont="1" applyFill="1" applyBorder="1"/>
    <xf numFmtId="0" fontId="0" fillId="0" borderId="26" xfId="0" applyBorder="1"/>
    <xf numFmtId="4" fontId="1" fillId="8" borderId="8" xfId="0" applyNumberFormat="1" applyFont="1" applyFill="1" applyBorder="1"/>
    <xf numFmtId="0" fontId="2" fillId="8" borderId="23" xfId="0" applyFont="1" applyFill="1" applyBorder="1"/>
    <xf numFmtId="14" fontId="2" fillId="8" borderId="44" xfId="0" applyNumberFormat="1" applyFont="1" applyFill="1" applyBorder="1" applyAlignment="1">
      <alignment horizontal="left"/>
    </xf>
    <xf numFmtId="14" fontId="2" fillId="8" borderId="3" xfId="0" applyNumberFormat="1" applyFont="1" applyFill="1" applyBorder="1" applyAlignment="1">
      <alignment horizontal="left"/>
    </xf>
    <xf numFmtId="0" fontId="2" fillId="8" borderId="44" xfId="0" applyFont="1" applyFill="1" applyBorder="1"/>
    <xf numFmtId="14" fontId="2" fillId="0" borderId="20" xfId="0" applyNumberFormat="1" applyFont="1" applyFill="1" applyBorder="1" applyAlignment="1">
      <alignment horizontal="left"/>
    </xf>
    <xf numFmtId="14" fontId="2" fillId="0" borderId="47" xfId="0" applyNumberFormat="1" applyFont="1" applyFill="1" applyBorder="1" applyAlignment="1">
      <alignment horizontal="left"/>
    </xf>
    <xf numFmtId="14" fontId="2" fillId="0" borderId="48" xfId="0" applyNumberFormat="1" applyFont="1" applyFill="1" applyBorder="1" applyAlignment="1">
      <alignment horizontal="left"/>
    </xf>
    <xf numFmtId="14" fontId="2" fillId="0" borderId="42" xfId="0" applyNumberFormat="1" applyFont="1" applyFill="1" applyBorder="1" applyAlignment="1">
      <alignment horizontal="left"/>
    </xf>
    <xf numFmtId="0" fontId="2" fillId="0" borderId="6" xfId="0" applyFont="1" applyFill="1" applyBorder="1"/>
    <xf numFmtId="4" fontId="18" fillId="0" borderId="8" xfId="0" applyNumberFormat="1" applyFont="1" applyFill="1" applyBorder="1"/>
    <xf numFmtId="4" fontId="18" fillId="0" borderId="19" xfId="0" applyNumberFormat="1" applyFont="1" applyFill="1" applyBorder="1"/>
    <xf numFmtId="14" fontId="2" fillId="0" borderId="44" xfId="0" applyNumberFormat="1" applyFont="1" applyFill="1" applyBorder="1" applyAlignment="1">
      <alignment horizontal="left"/>
    </xf>
    <xf numFmtId="0" fontId="8" fillId="0" borderId="35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4" fontId="18" fillId="0" borderId="10" xfId="0" applyNumberFormat="1" applyFont="1" applyFill="1" applyBorder="1"/>
    <xf numFmtId="14" fontId="2" fillId="9" borderId="1" xfId="0" applyNumberFormat="1" applyFont="1" applyFill="1" applyBorder="1" applyAlignment="1">
      <alignment horizontal="left"/>
    </xf>
    <xf numFmtId="14" fontId="2" fillId="9" borderId="47" xfId="0" applyNumberFormat="1" applyFont="1" applyFill="1" applyBorder="1" applyAlignment="1">
      <alignment horizontal="left"/>
    </xf>
    <xf numFmtId="14" fontId="2" fillId="0" borderId="49" xfId="0" applyNumberFormat="1" applyFont="1" applyFill="1" applyBorder="1" applyAlignment="1">
      <alignment horizontal="left"/>
    </xf>
    <xf numFmtId="14" fontId="2" fillId="0" borderId="50" xfId="0" applyNumberFormat="1" applyFont="1" applyFill="1" applyBorder="1" applyAlignment="1">
      <alignment horizontal="left"/>
    </xf>
    <xf numFmtId="4" fontId="4" fillId="0" borderId="51" xfId="0" applyNumberFormat="1" applyFont="1" applyFill="1" applyBorder="1"/>
    <xf numFmtId="4" fontId="4" fillId="9" borderId="45" xfId="0" applyNumberFormat="1" applyFont="1" applyFill="1" applyBorder="1"/>
    <xf numFmtId="14" fontId="2" fillId="0" borderId="41" xfId="0" applyNumberFormat="1" applyFont="1" applyFill="1" applyBorder="1" applyAlignment="1">
      <alignment horizontal="left"/>
    </xf>
    <xf numFmtId="4" fontId="1" fillId="0" borderId="38" xfId="0" applyNumberFormat="1" applyFont="1" applyBorder="1"/>
    <xf numFmtId="4" fontId="18" fillId="8" borderId="24" xfId="0" applyNumberFormat="1" applyFont="1" applyFill="1" applyBorder="1"/>
    <xf numFmtId="14" fontId="2" fillId="0" borderId="27" xfId="0" applyNumberFormat="1" applyFont="1" applyFill="1" applyBorder="1" applyAlignment="1">
      <alignment horizontal="left"/>
    </xf>
    <xf numFmtId="14" fontId="2" fillId="0" borderId="28" xfId="0" applyNumberFormat="1" applyFont="1" applyFill="1" applyBorder="1" applyAlignment="1">
      <alignment horizontal="left"/>
    </xf>
    <xf numFmtId="14" fontId="2" fillId="0" borderId="52" xfId="0" applyNumberFormat="1" applyFont="1" applyFill="1" applyBorder="1" applyAlignment="1">
      <alignment horizontal="left"/>
    </xf>
    <xf numFmtId="0" fontId="2" fillId="8" borderId="27" xfId="0" applyFont="1" applyFill="1" applyBorder="1"/>
    <xf numFmtId="4" fontId="18" fillId="8" borderId="8" xfId="0" applyNumberFormat="1" applyFont="1" applyFill="1" applyBorder="1"/>
    <xf numFmtId="0" fontId="2" fillId="8" borderId="6" xfId="0" applyFont="1" applyFill="1" applyBorder="1"/>
    <xf numFmtId="0" fontId="2" fillId="8" borderId="35" xfId="0" applyFont="1" applyFill="1" applyBorder="1"/>
    <xf numFmtId="14" fontId="2" fillId="0" borderId="53" xfId="0" applyNumberFormat="1" applyFont="1" applyFill="1" applyBorder="1" applyAlignment="1">
      <alignment horizontal="left"/>
    </xf>
    <xf numFmtId="14" fontId="2" fillId="0" borderId="54" xfId="0" applyNumberFormat="1" applyFont="1" applyFill="1" applyBorder="1" applyAlignment="1">
      <alignment horizontal="left"/>
    </xf>
    <xf numFmtId="0" fontId="2" fillId="6" borderId="9" xfId="0" applyFont="1" applyFill="1" applyBorder="1"/>
    <xf numFmtId="0" fontId="2" fillId="6" borderId="3" xfId="0" applyFont="1" applyFill="1" applyBorder="1"/>
    <xf numFmtId="4" fontId="4" fillId="6" borderId="10" xfId="0" applyNumberFormat="1" applyFont="1" applyFill="1" applyBorder="1"/>
    <xf numFmtId="14" fontId="2" fillId="6" borderId="1" xfId="0" applyNumberFormat="1" applyFont="1" applyFill="1" applyBorder="1" applyAlignment="1">
      <alignment horizontal="left"/>
    </xf>
    <xf numFmtId="14" fontId="2" fillId="6" borderId="35" xfId="0" applyNumberFormat="1" applyFont="1" applyFill="1" applyBorder="1" applyAlignment="1">
      <alignment horizontal="left"/>
    </xf>
    <xf numFmtId="14" fontId="2" fillId="0" borderId="39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" fontId="4" fillId="0" borderId="0" xfId="0" applyNumberFormat="1" applyFont="1" applyFill="1" applyBorder="1"/>
    <xf numFmtId="0" fontId="8" fillId="0" borderId="0" xfId="0" applyFont="1" applyBorder="1" applyAlignment="1">
      <alignment horizontal="center"/>
    </xf>
    <xf numFmtId="0" fontId="2" fillId="0" borderId="22" xfId="0" applyFont="1" applyBorder="1"/>
    <xf numFmtId="14" fontId="2" fillId="0" borderId="34" xfId="0" applyNumberFormat="1" applyFont="1" applyBorder="1" applyAlignment="1">
      <alignment horizontal="left"/>
    </xf>
    <xf numFmtId="14" fontId="2" fillId="0" borderId="21" xfId="0" applyNumberFormat="1" applyFont="1" applyBorder="1" applyAlignment="1">
      <alignment horizontal="left"/>
    </xf>
    <xf numFmtId="4" fontId="1" fillId="8" borderId="0" xfId="0" applyNumberFormat="1" applyFont="1" applyFill="1" applyBorder="1"/>
    <xf numFmtId="4" fontId="4" fillId="0" borderId="48" xfId="0" applyNumberFormat="1" applyFont="1" applyFill="1" applyBorder="1"/>
    <xf numFmtId="0" fontId="0" fillId="8" borderId="28" xfId="0" applyFill="1" applyBorder="1"/>
    <xf numFmtId="4" fontId="4" fillId="8" borderId="40" xfId="0" applyNumberFormat="1" applyFont="1" applyFill="1" applyBorder="1"/>
    <xf numFmtId="14" fontId="2" fillId="0" borderId="7" xfId="0" applyNumberFormat="1" applyFont="1" applyFill="1" applyBorder="1" applyAlignment="1">
      <alignment horizontal="left"/>
    </xf>
    <xf numFmtId="4" fontId="18" fillId="8" borderId="19" xfId="0" applyNumberFormat="1" applyFont="1" applyFill="1" applyBorder="1"/>
    <xf numFmtId="4" fontId="18" fillId="8" borderId="10" xfId="0" applyNumberFormat="1" applyFont="1" applyFill="1" applyBorder="1"/>
    <xf numFmtId="0" fontId="0" fillId="0" borderId="25" xfId="0" applyFont="1" applyBorder="1"/>
    <xf numFmtId="4" fontId="4" fillId="0" borderId="25" xfId="0" applyNumberFormat="1" applyFont="1" applyBorder="1"/>
    <xf numFmtId="0" fontId="1" fillId="0" borderId="25" xfId="0" applyFont="1" applyBorder="1" applyAlignment="1">
      <alignment horizontal="center"/>
    </xf>
    <xf numFmtId="14" fontId="2" fillId="0" borderId="45" xfId="0" applyNumberFormat="1" applyFont="1" applyFill="1" applyBorder="1" applyAlignment="1">
      <alignment horizontal="center"/>
    </xf>
    <xf numFmtId="14" fontId="2" fillId="0" borderId="22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4" fontId="4" fillId="8" borderId="29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27" xfId="0" applyFont="1" applyFill="1" applyBorder="1"/>
    <xf numFmtId="14" fontId="2" fillId="0" borderId="44" xfId="0" applyNumberFormat="1" applyFont="1" applyBorder="1" applyAlignment="1">
      <alignment horizontal="left"/>
    </xf>
    <xf numFmtId="4" fontId="18" fillId="8" borderId="2" xfId="0" applyNumberFormat="1" applyFont="1" applyFill="1" applyBorder="1"/>
    <xf numFmtId="14" fontId="2" fillId="8" borderId="21" xfId="0" applyNumberFormat="1" applyFont="1" applyFill="1" applyBorder="1" applyAlignment="1">
      <alignment horizontal="left"/>
    </xf>
    <xf numFmtId="4" fontId="4" fillId="8" borderId="36" xfId="0" applyNumberFormat="1" applyFont="1" applyFill="1" applyBorder="1"/>
    <xf numFmtId="0" fontId="2" fillId="6" borderId="1" xfId="0" applyFont="1" applyFill="1" applyBorder="1"/>
    <xf numFmtId="4" fontId="18" fillId="6" borderId="2" xfId="0" applyNumberFormat="1" applyFont="1" applyFill="1" applyBorder="1"/>
    <xf numFmtId="0" fontId="2" fillId="6" borderId="7" xfId="0" applyFont="1" applyFill="1" applyBorder="1"/>
    <xf numFmtId="0" fontId="2" fillId="6" borderId="6" xfId="0" applyFont="1" applyFill="1" applyBorder="1"/>
    <xf numFmtId="4" fontId="18" fillId="6" borderId="8" xfId="0" applyNumberFormat="1" applyFont="1" applyFill="1" applyBorder="1"/>
    <xf numFmtId="0" fontId="0" fillId="8" borderId="2" xfId="0" applyFill="1" applyBorder="1"/>
    <xf numFmtId="0" fontId="2" fillId="0" borderId="35" xfId="0" applyFont="1" applyFill="1" applyBorder="1"/>
    <xf numFmtId="4" fontId="18" fillId="0" borderId="2" xfId="0" applyNumberFormat="1" applyFont="1" applyFill="1" applyBorder="1"/>
    <xf numFmtId="4" fontId="20" fillId="0" borderId="13" xfId="0" applyNumberFormat="1" applyFont="1" applyFill="1" applyBorder="1" applyAlignment="1">
      <alignment horizontal="center"/>
    </xf>
    <xf numFmtId="14" fontId="19" fillId="0" borderId="12" xfId="0" applyNumberFormat="1" applyFont="1" applyFill="1" applyBorder="1" applyAlignment="1">
      <alignment horizontal="center"/>
    </xf>
    <xf numFmtId="0" fontId="21" fillId="6" borderId="7" xfId="0" applyFont="1" applyFill="1" applyBorder="1"/>
    <xf numFmtId="4" fontId="18" fillId="6" borderId="24" xfId="0" applyNumberFormat="1" applyFont="1" applyFill="1" applyBorder="1"/>
    <xf numFmtId="14" fontId="2" fillId="10" borderId="9" xfId="0" applyNumberFormat="1" applyFont="1" applyFill="1" applyBorder="1" applyAlignment="1">
      <alignment horizontal="left"/>
    </xf>
    <xf numFmtId="14" fontId="2" fillId="10" borderId="1" xfId="0" applyNumberFormat="1" applyFont="1" applyFill="1" applyBorder="1" applyAlignment="1">
      <alignment horizontal="left"/>
    </xf>
    <xf numFmtId="4" fontId="4" fillId="10" borderId="2" xfId="0" applyNumberFormat="1" applyFont="1" applyFill="1" applyBorder="1"/>
    <xf numFmtId="0" fontId="21" fillId="6" borderId="23" xfId="0" applyFont="1" applyFill="1" applyBorder="1" applyAlignment="1">
      <alignment horizontal="left"/>
    </xf>
    <xf numFmtId="4" fontId="1" fillId="8" borderId="10" xfId="0" applyNumberFormat="1" applyFont="1" applyFill="1" applyBorder="1"/>
    <xf numFmtId="0" fontId="2" fillId="0" borderId="9" xfId="0" applyFont="1" applyBorder="1"/>
    <xf numFmtId="0" fontId="2" fillId="0" borderId="11" xfId="0" applyFont="1" applyBorder="1"/>
    <xf numFmtId="0" fontId="17" fillId="0" borderId="6" xfId="0" applyFont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4" fontId="4" fillId="0" borderId="32" xfId="0" applyNumberFormat="1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4" fontId="4" fillId="0" borderId="38" xfId="0" applyNumberFormat="1" applyFont="1" applyFill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1" fillId="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25" xfId="0" applyFont="1" applyBorder="1" applyAlignment="1">
      <alignment vertical="center"/>
    </xf>
    <xf numFmtId="4" fontId="4" fillId="0" borderId="25" xfId="0" applyNumberFormat="1" applyFont="1" applyBorder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14" fontId="0" fillId="8" borderId="6" xfId="0" applyNumberFormat="1" applyFont="1" applyFill="1" applyBorder="1" applyAlignment="1">
      <alignment horizontal="left"/>
    </xf>
    <xf numFmtId="0" fontId="0" fillId="8" borderId="7" xfId="0" applyFont="1" applyFill="1" applyBorder="1"/>
    <xf numFmtId="4" fontId="22" fillId="8" borderId="24" xfId="0" applyNumberFormat="1" applyFont="1" applyFill="1" applyBorder="1"/>
    <xf numFmtId="0" fontId="0" fillId="11" borderId="6" xfId="0" applyFont="1" applyFill="1" applyBorder="1"/>
    <xf numFmtId="0" fontId="0" fillId="11" borderId="7" xfId="0" applyFont="1" applyFill="1" applyBorder="1"/>
    <xf numFmtId="0" fontId="23" fillId="6" borderId="7" xfId="0" applyFont="1" applyFill="1" applyBorder="1"/>
    <xf numFmtId="14" fontId="0" fillId="8" borderId="7" xfId="0" applyNumberFormat="1" applyFont="1" applyFill="1" applyBorder="1" applyAlignment="1">
      <alignment horizontal="left"/>
    </xf>
    <xf numFmtId="0" fontId="0" fillId="8" borderId="9" xfId="0" applyFont="1" applyFill="1" applyBorder="1"/>
    <xf numFmtId="0" fontId="0" fillId="8" borderId="1" xfId="0" applyFont="1" applyFill="1" applyBorder="1"/>
    <xf numFmtId="4" fontId="22" fillId="8" borderId="2" xfId="0" applyNumberFormat="1" applyFont="1" applyFill="1" applyBorder="1"/>
    <xf numFmtId="14" fontId="0" fillId="8" borderId="34" xfId="0" applyNumberFormat="1" applyFont="1" applyFill="1" applyBorder="1" applyAlignment="1">
      <alignment horizontal="left"/>
    </xf>
    <xf numFmtId="0" fontId="0" fillId="8" borderId="28" xfId="0" applyFont="1" applyFill="1" applyBorder="1"/>
    <xf numFmtId="4" fontId="1" fillId="6" borderId="36" xfId="0" applyNumberFormat="1" applyFont="1" applyFill="1" applyBorder="1"/>
    <xf numFmtId="14" fontId="0" fillId="0" borderId="9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4" fontId="1" fillId="0" borderId="2" xfId="0" applyNumberFormat="1" applyFont="1" applyFill="1" applyBorder="1"/>
    <xf numFmtId="14" fontId="0" fillId="8" borderId="9" xfId="0" applyNumberFormat="1" applyFont="1" applyFill="1" applyBorder="1" applyAlignment="1">
      <alignment horizontal="left"/>
    </xf>
    <xf numFmtId="0" fontId="0" fillId="0" borderId="9" xfId="0" applyFont="1" applyFill="1" applyBorder="1"/>
    <xf numFmtId="0" fontId="0" fillId="0" borderId="3" xfId="0" applyFont="1" applyFill="1" applyBorder="1"/>
    <xf numFmtId="4" fontId="1" fillId="0" borderId="10" xfId="0" applyNumberFormat="1" applyFont="1" applyFill="1" applyBorder="1"/>
    <xf numFmtId="0" fontId="0" fillId="0" borderId="1" xfId="0" applyFont="1" applyFill="1" applyBorder="1"/>
    <xf numFmtId="4" fontId="22" fillId="0" borderId="2" xfId="0" applyNumberFormat="1" applyFont="1" applyFill="1" applyBorder="1"/>
    <xf numFmtId="0" fontId="0" fillId="11" borderId="35" xfId="0" applyFont="1" applyFill="1" applyBorder="1"/>
    <xf numFmtId="0" fontId="0" fillId="11" borderId="28" xfId="0" applyFont="1" applyFill="1" applyBorder="1"/>
    <xf numFmtId="0" fontId="0" fillId="0" borderId="9" xfId="0" applyFont="1" applyBorder="1"/>
    <xf numFmtId="0" fontId="0" fillId="0" borderId="2" xfId="0" applyFont="1" applyBorder="1"/>
    <xf numFmtId="4" fontId="1" fillId="0" borderId="22" xfId="0" applyNumberFormat="1" applyFont="1" applyFill="1" applyBorder="1"/>
    <xf numFmtId="14" fontId="0" fillId="0" borderId="3" xfId="0" applyNumberFormat="1" applyFont="1" applyFill="1" applyBorder="1" applyAlignment="1">
      <alignment horizontal="left"/>
    </xf>
    <xf numFmtId="14" fontId="0" fillId="6" borderId="34" xfId="0" applyNumberFormat="1" applyFont="1" applyFill="1" applyBorder="1" applyAlignment="1">
      <alignment horizontal="left"/>
    </xf>
    <xf numFmtId="14" fontId="0" fillId="6" borderId="21" xfId="0" applyNumberFormat="1" applyFont="1" applyFill="1" applyBorder="1" applyAlignment="1">
      <alignment horizontal="left"/>
    </xf>
    <xf numFmtId="14" fontId="0" fillId="0" borderId="27" xfId="0" applyNumberFormat="1" applyFont="1" applyFill="1" applyBorder="1" applyAlignment="1">
      <alignment horizontal="left"/>
    </xf>
    <xf numFmtId="14" fontId="0" fillId="8" borderId="1" xfId="0" applyNumberFormat="1" applyFont="1" applyFill="1" applyBorder="1" applyAlignment="1">
      <alignment horizontal="left"/>
    </xf>
    <xf numFmtId="14" fontId="0" fillId="0" borderId="18" xfId="0" applyNumberFormat="1" applyFont="1" applyFill="1" applyBorder="1" applyAlignment="1">
      <alignment horizontal="left"/>
    </xf>
    <xf numFmtId="14" fontId="23" fillId="6" borderId="9" xfId="0" applyNumberFormat="1" applyFont="1" applyFill="1" applyBorder="1" applyAlignment="1">
      <alignment horizontal="left"/>
    </xf>
    <xf numFmtId="14" fontId="23" fillId="6" borderId="1" xfId="0" applyNumberFormat="1" applyFont="1" applyFill="1" applyBorder="1" applyAlignment="1">
      <alignment horizontal="left"/>
    </xf>
    <xf numFmtId="14" fontId="0" fillId="0" borderId="35" xfId="0" applyNumberFormat="1" applyFont="1" applyFill="1" applyBorder="1" applyAlignment="1">
      <alignment horizontal="left"/>
    </xf>
    <xf numFmtId="14" fontId="0" fillId="0" borderId="52" xfId="0" applyNumberFormat="1" applyFont="1" applyFill="1" applyBorder="1" applyAlignment="1">
      <alignment horizontal="left"/>
    </xf>
    <xf numFmtId="14" fontId="0" fillId="0" borderId="28" xfId="0" applyNumberFormat="1" applyFont="1" applyFill="1" applyBorder="1" applyAlignment="1">
      <alignment horizontal="left"/>
    </xf>
    <xf numFmtId="4" fontId="1" fillId="0" borderId="29" xfId="0" applyNumberFormat="1" applyFont="1" applyFill="1" applyBorder="1"/>
    <xf numFmtId="14" fontId="0" fillId="0" borderId="9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8" xfId="0" applyFont="1" applyBorder="1"/>
    <xf numFmtId="14" fontId="0" fillId="0" borderId="11" xfId="0" applyNumberFormat="1" applyFont="1" applyFill="1" applyBorder="1" applyAlignment="1">
      <alignment horizontal="left"/>
    </xf>
    <xf numFmtId="14" fontId="0" fillId="0" borderId="12" xfId="0" applyNumberFormat="1" applyFont="1" applyFill="1" applyBorder="1" applyAlignment="1">
      <alignment horizontal="left"/>
    </xf>
    <xf numFmtId="4" fontId="1" fillId="0" borderId="14" xfId="0" applyNumberFormat="1" applyFont="1" applyFill="1" applyBorder="1"/>
    <xf numFmtId="0" fontId="0" fillId="0" borderId="11" xfId="0" applyFont="1" applyBorder="1"/>
    <xf numFmtId="4" fontId="1" fillId="0" borderId="13" xfId="0" applyNumberFormat="1" applyFont="1" applyFill="1" applyBorder="1"/>
    <xf numFmtId="14" fontId="0" fillId="0" borderId="11" xfId="0" applyNumberFormat="1" applyFont="1" applyBorder="1" applyAlignment="1">
      <alignment horizontal="left"/>
    </xf>
    <xf numFmtId="14" fontId="0" fillId="0" borderId="12" xfId="0" applyNumberFormat="1" applyFont="1" applyBorder="1" applyAlignment="1">
      <alignment horizontal="left"/>
    </xf>
    <xf numFmtId="4" fontId="1" fillId="0" borderId="38" xfId="0" applyNumberFormat="1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4" fontId="1" fillId="0" borderId="38" xfId="0" applyNumberFormat="1" applyFont="1" applyFill="1" applyBorder="1" applyAlignment="1">
      <alignment vertical="center"/>
    </xf>
    <xf numFmtId="4" fontId="1" fillId="8" borderId="2" xfId="0" applyNumberFormat="1" applyFont="1" applyFill="1" applyBorder="1"/>
    <xf numFmtId="4" fontId="22" fillId="6" borderId="24" xfId="0" applyNumberFormat="1" applyFont="1" applyFill="1" applyBorder="1"/>
    <xf numFmtId="4" fontId="1" fillId="0" borderId="40" xfId="0" applyNumberFormat="1" applyFont="1" applyFill="1" applyBorder="1"/>
    <xf numFmtId="0" fontId="23" fillId="6" borderId="23" xfId="0" applyFont="1" applyFill="1" applyBorder="1" applyAlignment="1">
      <alignment horizontal="left"/>
    </xf>
    <xf numFmtId="14" fontId="0" fillId="8" borderId="3" xfId="0" applyNumberFormat="1" applyFont="1" applyFill="1" applyBorder="1" applyAlignment="1">
      <alignment horizontal="left"/>
    </xf>
    <xf numFmtId="0" fontId="0" fillId="8" borderId="3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Font="1" applyBorder="1"/>
    <xf numFmtId="0" fontId="0" fillId="0" borderId="27" xfId="0" applyFont="1" applyBorder="1"/>
    <xf numFmtId="0" fontId="0" fillId="0" borderId="15" xfId="0" applyFont="1" applyBorder="1"/>
    <xf numFmtId="4" fontId="1" fillId="11" borderId="8" xfId="0" applyNumberFormat="1" applyFont="1" applyFill="1" applyBorder="1"/>
    <xf numFmtId="4" fontId="1" fillId="8" borderId="29" xfId="0" applyNumberFormat="1" applyFont="1" applyFill="1" applyBorder="1"/>
    <xf numFmtId="4" fontId="1" fillId="11" borderId="26" xfId="0" applyNumberFormat="1" applyFont="1" applyFill="1" applyBorder="1"/>
    <xf numFmtId="4" fontId="22" fillId="6" borderId="10" xfId="0" applyNumberFormat="1" applyFont="1" applyFill="1" applyBorder="1"/>
    <xf numFmtId="14" fontId="23" fillId="0" borderId="9" xfId="0" applyNumberFormat="1" applyFont="1" applyFill="1" applyBorder="1" applyAlignment="1">
      <alignment horizontal="left"/>
    </xf>
    <xf numFmtId="14" fontId="23" fillId="0" borderId="1" xfId="0" applyNumberFormat="1" applyFont="1" applyFill="1" applyBorder="1" applyAlignment="1">
      <alignment horizontal="left"/>
    </xf>
    <xf numFmtId="0" fontId="0" fillId="0" borderId="21" xfId="0" applyFill="1" applyBorder="1"/>
    <xf numFmtId="14" fontId="0" fillId="8" borderId="49" xfId="0" applyNumberFormat="1" applyFont="1" applyFill="1" applyBorder="1" applyAlignment="1">
      <alignment horizontal="left"/>
    </xf>
    <xf numFmtId="0" fontId="0" fillId="8" borderId="50" xfId="0" applyFont="1" applyFill="1" applyBorder="1"/>
    <xf numFmtId="4" fontId="1" fillId="8" borderId="51" xfId="0" applyNumberFormat="1" applyFont="1" applyFill="1" applyBorder="1"/>
    <xf numFmtId="4" fontId="22" fillId="0" borderId="10" xfId="0" applyNumberFormat="1" applyFont="1" applyFill="1" applyBorder="1"/>
    <xf numFmtId="0" fontId="0" fillId="12" borderId="1" xfId="0" applyFont="1" applyFill="1" applyBorder="1"/>
    <xf numFmtId="4" fontId="1" fillId="12" borderId="10" xfId="0" applyNumberFormat="1" applyFont="1" applyFill="1" applyBorder="1"/>
    <xf numFmtId="0" fontId="0" fillId="12" borderId="9" xfId="0" applyFont="1" applyFill="1" applyBorder="1"/>
    <xf numFmtId="0" fontId="23" fillId="6" borderId="6" xfId="0" applyFont="1" applyFill="1" applyBorder="1" applyAlignment="1">
      <alignment horizontal="left"/>
    </xf>
    <xf numFmtId="0" fontId="0" fillId="0" borderId="34" xfId="0" applyFill="1" applyBorder="1"/>
    <xf numFmtId="0" fontId="0" fillId="0" borderId="44" xfId="0" applyFont="1" applyFill="1" applyBorder="1"/>
    <xf numFmtId="0" fontId="0" fillId="0" borderId="34" xfId="0" applyFont="1" applyFill="1" applyBorder="1"/>
    <xf numFmtId="4" fontId="1" fillId="0" borderId="19" xfId="0" applyNumberFormat="1" applyFont="1" applyFill="1" applyBorder="1"/>
    <xf numFmtId="0" fontId="0" fillId="0" borderId="9" xfId="0" applyFill="1" applyBorder="1"/>
    <xf numFmtId="0" fontId="0" fillId="0" borderId="1" xfId="0" applyFill="1" applyBorder="1"/>
    <xf numFmtId="14" fontId="0" fillId="0" borderId="9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4" fontId="1" fillId="0" borderId="2" xfId="0" applyNumberFormat="1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" fontId="1" fillId="0" borderId="10" xfId="0" applyNumberFormat="1" applyFont="1" applyFill="1" applyBorder="1" applyAlignment="1">
      <alignment vertical="center"/>
    </xf>
    <xf numFmtId="14" fontId="0" fillId="0" borderId="9" xfId="0" applyNumberFormat="1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4" fontId="1" fillId="0" borderId="40" xfId="0" applyNumberFormat="1" applyFont="1" applyFill="1" applyBorder="1" applyAlignment="1">
      <alignment vertical="center"/>
    </xf>
    <xf numFmtId="14" fontId="0" fillId="0" borderId="11" xfId="0" applyNumberFormat="1" applyFont="1" applyFill="1" applyBorder="1" applyAlignment="1">
      <alignment horizontal="left" vertical="center"/>
    </xf>
    <xf numFmtId="14" fontId="0" fillId="0" borderId="12" xfId="0" applyNumberFormat="1" applyFont="1" applyFill="1" applyBorder="1" applyAlignment="1">
      <alignment horizontal="left" vertical="center"/>
    </xf>
    <xf numFmtId="4" fontId="1" fillId="0" borderId="14" xfId="0" applyNumberFormat="1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4" fontId="1" fillId="0" borderId="13" xfId="0" applyNumberFormat="1" applyFont="1" applyFill="1" applyBorder="1" applyAlignment="1">
      <alignment vertical="center"/>
    </xf>
    <xf numFmtId="14" fontId="0" fillId="0" borderId="11" xfId="0" applyNumberFormat="1" applyFont="1" applyBorder="1" applyAlignment="1">
      <alignment horizontal="left" vertical="center"/>
    </xf>
    <xf numFmtId="14" fontId="0" fillId="0" borderId="12" xfId="0" applyNumberFormat="1" applyFont="1" applyBorder="1" applyAlignment="1">
      <alignment horizontal="left" vertical="center"/>
    </xf>
    <xf numFmtId="4" fontId="1" fillId="8" borderId="59" xfId="0" applyNumberFormat="1" applyFont="1" applyFill="1" applyBorder="1"/>
    <xf numFmtId="4" fontId="1" fillId="12" borderId="2" xfId="0" applyNumberFormat="1" applyFont="1" applyFill="1" applyBorder="1"/>
    <xf numFmtId="4" fontId="22" fillId="6" borderId="8" xfId="0" applyNumberFormat="1" applyFont="1" applyFill="1" applyBorder="1"/>
    <xf numFmtId="4" fontId="1" fillId="0" borderId="29" xfId="0" applyNumberFormat="1" applyFont="1" applyFill="1" applyBorder="1" applyAlignment="1">
      <alignment vertical="center"/>
    </xf>
    <xf numFmtId="14" fontId="0" fillId="8" borderId="23" xfId="0" applyNumberFormat="1" applyFont="1" applyFill="1" applyBorder="1" applyAlignment="1">
      <alignment horizontal="left"/>
    </xf>
    <xf numFmtId="0" fontId="0" fillId="0" borderId="44" xfId="0" applyFill="1" applyBorder="1"/>
    <xf numFmtId="0" fontId="0" fillId="0" borderId="3" xfId="0" applyFill="1" applyBorder="1"/>
    <xf numFmtId="14" fontId="0" fillId="0" borderId="3" xfId="0" applyNumberFormat="1" applyFont="1" applyBorder="1" applyAlignment="1">
      <alignment horizontal="left" vertical="center"/>
    </xf>
    <xf numFmtId="14" fontId="0" fillId="0" borderId="15" xfId="0" applyNumberFormat="1" applyFont="1" applyBorder="1" applyAlignment="1">
      <alignment horizontal="left" vertical="center"/>
    </xf>
    <xf numFmtId="14" fontId="23" fillId="0" borderId="3" xfId="0" applyNumberFormat="1" applyFont="1" applyFill="1" applyBorder="1" applyAlignment="1">
      <alignment horizontal="left"/>
    </xf>
    <xf numFmtId="14" fontId="23" fillId="6" borderId="3" xfId="0" applyNumberFormat="1" applyFont="1" applyFill="1" applyBorder="1" applyAlignment="1">
      <alignment horizontal="left"/>
    </xf>
    <xf numFmtId="14" fontId="0" fillId="12" borderId="9" xfId="0" applyNumberFormat="1" applyFont="1" applyFill="1" applyBorder="1" applyAlignment="1">
      <alignment horizontal="left"/>
    </xf>
    <xf numFmtId="0" fontId="0" fillId="12" borderId="43" xfId="0" applyFill="1" applyBorder="1"/>
    <xf numFmtId="0" fontId="0" fillId="12" borderId="1" xfId="0" applyFill="1" applyBorder="1"/>
    <xf numFmtId="0" fontId="0" fillId="12" borderId="9" xfId="0" applyFill="1" applyBorder="1"/>
    <xf numFmtId="0" fontId="0" fillId="12" borderId="34" xfId="0" applyFill="1" applyBorder="1"/>
    <xf numFmtId="0" fontId="0" fillId="12" borderId="21" xfId="0" applyFill="1" applyBorder="1"/>
    <xf numFmtId="4" fontId="1" fillId="12" borderId="36" xfId="0" applyNumberFormat="1" applyFont="1" applyFill="1" applyBorder="1"/>
    <xf numFmtId="14" fontId="0" fillId="8" borderId="60" xfId="0" applyNumberFormat="1" applyFont="1" applyFill="1" applyBorder="1" applyAlignment="1">
      <alignment horizontal="left"/>
    </xf>
    <xf numFmtId="0" fontId="0" fillId="12" borderId="3" xfId="0" applyFont="1" applyFill="1" applyBorder="1"/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Font="1" applyBorder="1" applyAlignment="1">
      <alignment vertical="center"/>
    </xf>
    <xf numFmtId="4" fontId="22" fillId="8" borderId="8" xfId="0" applyNumberFormat="1" applyFont="1" applyFill="1" applyBorder="1"/>
    <xf numFmtId="4" fontId="22" fillId="8" borderId="10" xfId="0" applyNumberFormat="1" applyFont="1" applyFill="1" applyBorder="1"/>
    <xf numFmtId="0" fontId="0" fillId="0" borderId="10" xfId="0" applyFont="1" applyBorder="1"/>
    <xf numFmtId="0" fontId="0" fillId="12" borderId="21" xfId="0" applyFont="1" applyFill="1" applyBorder="1"/>
    <xf numFmtId="0" fontId="0" fillId="0" borderId="21" xfId="0" applyFont="1" applyFill="1" applyBorder="1"/>
    <xf numFmtId="4" fontId="1" fillId="12" borderId="22" xfId="0" applyNumberFormat="1" applyFont="1" applyFill="1" applyBorder="1"/>
    <xf numFmtId="14" fontId="0" fillId="12" borderId="3" xfId="0" applyNumberFormat="1" applyFont="1" applyFill="1" applyBorder="1" applyAlignment="1">
      <alignment horizontal="left"/>
    </xf>
    <xf numFmtId="0" fontId="0" fillId="12" borderId="0" xfId="0" applyFill="1" applyBorder="1"/>
    <xf numFmtId="0" fontId="0" fillId="12" borderId="3" xfId="0" applyFill="1" applyBorder="1"/>
    <xf numFmtId="0" fontId="0" fillId="12" borderId="44" xfId="0" applyFill="1" applyBorder="1"/>
    <xf numFmtId="0" fontId="0" fillId="12" borderId="44" xfId="0" applyFont="1" applyFill="1" applyBorder="1"/>
    <xf numFmtId="0" fontId="0" fillId="0" borderId="27" xfId="0" applyFont="1" applyBorder="1" applyAlignment="1">
      <alignment vertical="center"/>
    </xf>
    <xf numFmtId="0" fontId="0" fillId="0" borderId="0" xfId="0" applyFont="1" applyFill="1" applyBorder="1"/>
    <xf numFmtId="4" fontId="1" fillId="0" borderId="0" xfId="0" applyNumberFormat="1" applyFont="1" applyFill="1" applyBorder="1"/>
    <xf numFmtId="0" fontId="0" fillId="12" borderId="34" xfId="0" applyFont="1" applyFill="1" applyBorder="1"/>
    <xf numFmtId="0" fontId="0" fillId="12" borderId="53" xfId="0" applyFill="1" applyBorder="1"/>
    <xf numFmtId="0" fontId="0" fillId="12" borderId="47" xfId="0" applyFill="1" applyBorder="1"/>
    <xf numFmtId="0" fontId="0" fillId="12" borderId="3" xfId="0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4" fontId="1" fillId="12" borderId="2" xfId="0" applyNumberFormat="1" applyFont="1" applyFill="1" applyBorder="1" applyAlignment="1">
      <alignment vertical="center"/>
    </xf>
    <xf numFmtId="0" fontId="25" fillId="12" borderId="3" xfId="0" applyFont="1" applyFill="1" applyBorder="1"/>
    <xf numFmtId="0" fontId="0" fillId="0" borderId="1" xfId="0" applyFont="1" applyFill="1" applyBorder="1" applyAlignment="1">
      <alignment vertical="center"/>
    </xf>
    <xf numFmtId="4" fontId="1" fillId="8" borderId="24" xfId="0" applyNumberFormat="1" applyFont="1" applyFill="1" applyBorder="1"/>
    <xf numFmtId="0" fontId="0" fillId="12" borderId="9" xfId="0" applyFont="1" applyFill="1" applyBorder="1" applyAlignment="1">
      <alignment vertical="center"/>
    </xf>
    <xf numFmtId="4" fontId="1" fillId="12" borderId="10" xfId="0" applyNumberFormat="1" applyFont="1" applyFill="1" applyBorder="1" applyAlignment="1">
      <alignment vertical="center"/>
    </xf>
    <xf numFmtId="0" fontId="0" fillId="0" borderId="53" xfId="0" applyFill="1" applyBorder="1"/>
    <xf numFmtId="0" fontId="0" fillId="0" borderId="9" xfId="0" applyFont="1" applyFill="1" applyBorder="1" applyAlignment="1">
      <alignment vertical="center"/>
    </xf>
    <xf numFmtId="0" fontId="23" fillId="8" borderId="6" xfId="0" applyFont="1" applyFill="1" applyBorder="1" applyAlignment="1">
      <alignment horizontal="left"/>
    </xf>
    <xf numFmtId="0" fontId="23" fillId="8" borderId="7" xfId="0" applyFont="1" applyFill="1" applyBorder="1"/>
    <xf numFmtId="0" fontId="0" fillId="0" borderId="21" xfId="0" applyBorder="1"/>
    <xf numFmtId="0" fontId="0" fillId="0" borderId="43" xfId="0" applyFill="1" applyBorder="1"/>
    <xf numFmtId="0" fontId="0" fillId="12" borderId="1" xfId="0" applyFill="1" applyBorder="1" applyAlignment="1">
      <alignment vertical="center"/>
    </xf>
    <xf numFmtId="0" fontId="23" fillId="8" borderId="23" xfId="0" applyFont="1" applyFill="1" applyBorder="1" applyAlignment="1">
      <alignment horizontal="left"/>
    </xf>
    <xf numFmtId="0" fontId="0" fillId="0" borderId="3" xfId="0" applyFont="1" applyFill="1" applyBorder="1" applyAlignment="1">
      <alignment vertical="center"/>
    </xf>
    <xf numFmtId="0" fontId="0" fillId="12" borderId="16" xfId="0" applyFill="1" applyBorder="1"/>
    <xf numFmtId="4" fontId="1" fillId="12" borderId="19" xfId="0" applyNumberFormat="1" applyFont="1" applyFill="1" applyBorder="1"/>
    <xf numFmtId="0" fontId="8" fillId="0" borderId="14" xfId="0" applyFont="1" applyFill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0" fillId="5" borderId="50" xfId="0" applyFill="1" applyBorder="1" applyAlignment="1">
      <alignment vertical="center"/>
    </xf>
    <xf numFmtId="0" fontId="0" fillId="0" borderId="51" xfId="0" applyBorder="1" applyAlignment="1">
      <alignment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0" fillId="8" borderId="43" xfId="0" applyFont="1" applyFill="1" applyBorder="1"/>
    <xf numFmtId="0" fontId="0" fillId="12" borderId="9" xfId="0" applyFill="1" applyBorder="1" applyAlignment="1">
      <alignment vertical="center"/>
    </xf>
    <xf numFmtId="0" fontId="0" fillId="0" borderId="43" xfId="0" applyFont="1" applyFill="1" applyBorder="1"/>
    <xf numFmtId="0" fontId="0" fillId="0" borderId="0" xfId="0" applyAlignment="1">
      <alignment horizontal="center"/>
    </xf>
    <xf numFmtId="0" fontId="0" fillId="0" borderId="34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4" fontId="1" fillId="12" borderId="17" xfId="0" applyNumberFormat="1" applyFont="1" applyFill="1" applyBorder="1"/>
    <xf numFmtId="14" fontId="0" fillId="0" borderId="35" xfId="0" applyNumberFormat="1" applyFont="1" applyFill="1" applyBorder="1" applyAlignment="1">
      <alignment horizontal="left" vertical="center"/>
    </xf>
    <xf numFmtId="14" fontId="0" fillId="0" borderId="28" xfId="0" applyNumberFormat="1" applyFont="1" applyFill="1" applyBorder="1" applyAlignment="1">
      <alignment horizontal="left" vertical="center"/>
    </xf>
    <xf numFmtId="14" fontId="0" fillId="0" borderId="35" xfId="0" applyNumberFormat="1" applyFont="1" applyBorder="1" applyAlignment="1">
      <alignment horizontal="left" vertical="center"/>
    </xf>
    <xf numFmtId="14" fontId="0" fillId="0" borderId="28" xfId="0" applyNumberFormat="1" applyFont="1" applyBorder="1" applyAlignment="1">
      <alignment horizontal="left" vertical="center"/>
    </xf>
    <xf numFmtId="4" fontId="1" fillId="0" borderId="39" xfId="0" applyNumberFormat="1" applyFont="1" applyFill="1" applyBorder="1"/>
    <xf numFmtId="0" fontId="0" fillId="0" borderId="37" xfId="0" applyFont="1" applyBorder="1" applyAlignment="1">
      <alignment vertical="center"/>
    </xf>
    <xf numFmtId="14" fontId="0" fillId="0" borderId="9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4" fontId="0" fillId="0" borderId="35" xfId="0" applyNumberFormat="1" applyFont="1" applyFill="1" applyBorder="1" applyAlignment="1">
      <alignment vertical="center"/>
    </xf>
    <xf numFmtId="14" fontId="0" fillId="0" borderId="28" xfId="0" applyNumberFormat="1" applyFont="1" applyFill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11" xfId="0" applyNumberFormat="1" applyFont="1" applyFill="1" applyBorder="1" applyAlignment="1">
      <alignment vertical="center"/>
    </xf>
    <xf numFmtId="14" fontId="0" fillId="0" borderId="12" xfId="0" applyNumberFormat="1" applyFont="1" applyFill="1" applyBorder="1" applyAlignment="1">
      <alignment vertical="center"/>
    </xf>
    <xf numFmtId="14" fontId="0" fillId="8" borderId="6" xfId="0" applyNumberFormat="1" applyFont="1" applyFill="1" applyBorder="1" applyAlignment="1">
      <alignment vertical="center"/>
    </xf>
    <xf numFmtId="0" fontId="0" fillId="8" borderId="7" xfId="0" applyFont="1" applyFill="1" applyBorder="1" applyAlignment="1">
      <alignment vertical="center"/>
    </xf>
    <xf numFmtId="4" fontId="1" fillId="8" borderId="24" xfId="0" applyNumberFormat="1" applyFont="1" applyFill="1" applyBorder="1" applyAlignment="1">
      <alignment vertical="center"/>
    </xf>
    <xf numFmtId="0" fontId="23" fillId="8" borderId="6" xfId="0" applyFont="1" applyFill="1" applyBorder="1" applyAlignment="1">
      <alignment vertical="center"/>
    </xf>
    <xf numFmtId="0" fontId="23" fillId="8" borderId="7" xfId="0" applyFont="1" applyFill="1" applyBorder="1" applyAlignment="1">
      <alignment vertical="center"/>
    </xf>
    <xf numFmtId="4" fontId="22" fillId="8" borderId="8" xfId="0" applyNumberFormat="1" applyFont="1" applyFill="1" applyBorder="1" applyAlignment="1">
      <alignment vertical="center"/>
    </xf>
    <xf numFmtId="14" fontId="0" fillId="8" borderId="7" xfId="0" applyNumberFormat="1" applyFont="1" applyFill="1" applyBorder="1" applyAlignment="1">
      <alignment vertical="center"/>
    </xf>
    <xf numFmtId="4" fontId="1" fillId="8" borderId="8" xfId="0" applyNumberFormat="1" applyFont="1" applyFill="1" applyBorder="1" applyAlignment="1">
      <alignment vertical="center"/>
    </xf>
    <xf numFmtId="0" fontId="0" fillId="8" borderId="9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4" fontId="1" fillId="8" borderId="10" xfId="0" applyNumberFormat="1" applyFont="1" applyFill="1" applyBorder="1" applyAlignment="1">
      <alignment vertical="center"/>
    </xf>
    <xf numFmtId="4" fontId="1" fillId="0" borderId="19" xfId="0" applyNumberFormat="1" applyFont="1" applyFill="1" applyBorder="1" applyAlignment="1">
      <alignment vertical="center"/>
    </xf>
    <xf numFmtId="14" fontId="0" fillId="8" borderId="9" xfId="0" applyNumberFormat="1" applyFont="1" applyFill="1" applyBorder="1" applyAlignment="1">
      <alignment vertical="center"/>
    </xf>
    <xf numFmtId="14" fontId="23" fillId="0" borderId="1" xfId="0" applyNumberFormat="1" applyFont="1" applyFill="1" applyBorder="1" applyAlignment="1">
      <alignment vertical="center"/>
    </xf>
    <xf numFmtId="4" fontId="22" fillId="0" borderId="10" xfId="0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" fontId="1" fillId="0" borderId="36" xfId="0" applyNumberFormat="1" applyFont="1" applyFill="1" applyBorder="1" applyAlignment="1">
      <alignment vertical="center"/>
    </xf>
    <xf numFmtId="4" fontId="1" fillId="0" borderId="22" xfId="0" applyNumberFormat="1" applyFont="1" applyFill="1" applyBorder="1" applyAlignment="1">
      <alignment vertical="center"/>
    </xf>
    <xf numFmtId="0" fontId="0" fillId="0" borderId="43" xfId="0" applyBorder="1" applyAlignment="1">
      <alignment vertical="center"/>
    </xf>
    <xf numFmtId="14" fontId="0" fillId="0" borderId="3" xfId="0" applyNumberFormat="1" applyFont="1" applyFill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0" fontId="0" fillId="12" borderId="16" xfId="0" applyFill="1" applyBorder="1" applyAlignment="1">
      <alignment vertical="center"/>
    </xf>
    <xf numFmtId="4" fontId="1" fillId="12" borderId="17" xfId="0" applyNumberFormat="1" applyFont="1" applyFill="1" applyBorder="1" applyAlignment="1">
      <alignment vertical="center"/>
    </xf>
    <xf numFmtId="14" fontId="0" fillId="0" borderId="18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4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4" fontId="0" fillId="0" borderId="52" xfId="0" applyNumberFormat="1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12" borderId="21" xfId="0" applyFill="1" applyBorder="1" applyAlignment="1">
      <alignment vertical="center"/>
    </xf>
    <xf numFmtId="4" fontId="1" fillId="12" borderId="22" xfId="0" applyNumberFormat="1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4" fontId="1" fillId="0" borderId="32" xfId="0" applyNumberFormat="1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4" fontId="1" fillId="0" borderId="32" xfId="0" applyNumberFormat="1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14" fontId="0" fillId="8" borderId="23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4" fontId="23" fillId="0" borderId="3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27" xfId="0" applyNumberFormat="1" applyFont="1" applyBorder="1" applyAlignment="1">
      <alignment vertical="center"/>
    </xf>
    <xf numFmtId="0" fontId="0" fillId="12" borderId="44" xfId="0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4" fontId="22" fillId="8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7" fontId="12" fillId="0" borderId="62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4" fontId="22" fillId="8" borderId="24" xfId="0" applyNumberFormat="1" applyFont="1" applyFill="1" applyBorder="1" applyAlignment="1">
      <alignment vertical="center"/>
    </xf>
    <xf numFmtId="4" fontId="22" fillId="8" borderId="2" xfId="0" applyNumberFormat="1" applyFont="1" applyFill="1" applyBorder="1" applyAlignment="1">
      <alignment vertical="center"/>
    </xf>
    <xf numFmtId="4" fontId="22" fillId="0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3" fillId="8" borderId="23" xfId="0" applyFont="1" applyFill="1" applyBorder="1" applyAlignment="1">
      <alignment vertical="center"/>
    </xf>
    <xf numFmtId="14" fontId="0" fillId="8" borderId="3" xfId="0" applyNumberFormat="1" applyFont="1" applyFill="1" applyBorder="1" applyAlignment="1">
      <alignment vertical="center"/>
    </xf>
    <xf numFmtId="4" fontId="1" fillId="12" borderId="36" xfId="0" applyNumberFormat="1" applyFont="1" applyFill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12" borderId="34" xfId="0" applyFont="1" applyFill="1" applyBorder="1" applyAlignment="1">
      <alignment vertical="center"/>
    </xf>
    <xf numFmtId="0" fontId="0" fillId="12" borderId="21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3" xfId="0" applyNumberFormat="1" applyFont="1" applyFill="1" applyBorder="1" applyAlignment="1">
      <alignment horizontal="right" vertical="center"/>
    </xf>
    <xf numFmtId="0" fontId="0" fillId="0" borderId="34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2" fontId="1" fillId="0" borderId="36" xfId="0" applyNumberFormat="1" applyFont="1" applyFill="1" applyBorder="1" applyAlignment="1">
      <alignment horizontal="right" vertical="center"/>
    </xf>
    <xf numFmtId="0" fontId="0" fillId="0" borderId="43" xfId="0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0" fillId="0" borderId="35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2" fontId="1" fillId="0" borderId="29" xfId="0" applyNumberFormat="1" applyFont="1" applyFill="1" applyBorder="1" applyAlignment="1">
      <alignment horizontal="right" vertical="center"/>
    </xf>
    <xf numFmtId="0" fontId="0" fillId="0" borderId="43" xfId="0" applyFont="1" applyFill="1" applyBorder="1" applyAlignment="1">
      <alignment vertical="center"/>
    </xf>
    <xf numFmtId="14" fontId="23" fillId="0" borderId="9" xfId="0" applyNumberFormat="1" applyFont="1" applyFill="1" applyBorder="1" applyAlignment="1">
      <alignment vertical="center"/>
    </xf>
    <xf numFmtId="14" fontId="0" fillId="0" borderId="9" xfId="0" applyNumberFormat="1" applyFont="1" applyBorder="1" applyAlignment="1">
      <alignment vertical="center"/>
    </xf>
    <xf numFmtId="14" fontId="0" fillId="0" borderId="35" xfId="0" applyNumberFormat="1" applyFont="1" applyBorder="1" applyAlignment="1">
      <alignment vertical="center"/>
    </xf>
    <xf numFmtId="14" fontId="0" fillId="0" borderId="11" xfId="0" applyNumberFormat="1" applyFont="1" applyBorder="1" applyAlignment="1">
      <alignment vertical="center"/>
    </xf>
    <xf numFmtId="14" fontId="0" fillId="0" borderId="12" xfId="0" applyNumberFormat="1" applyFont="1" applyBorder="1" applyAlignment="1">
      <alignment vertical="center"/>
    </xf>
    <xf numFmtId="0" fontId="0" fillId="12" borderId="9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2" fontId="1" fillId="12" borderId="10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2" borderId="9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2" fontId="0" fillId="0" borderId="2" xfId="0" applyNumberFormat="1" applyFont="1" applyFill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vertical="center"/>
    </xf>
    <xf numFmtId="2" fontId="0" fillId="0" borderId="40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10" xfId="0" applyFont="1" applyFill="1" applyBorder="1" applyAlignment="1">
      <alignment horizontal="right" vertical="center"/>
    </xf>
    <xf numFmtId="0" fontId="0" fillId="6" borderId="9" xfId="0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2" fontId="1" fillId="0" borderId="10" xfId="0" applyNumberFormat="1" applyFont="1" applyBorder="1" applyAlignment="1">
      <alignment vertical="center"/>
    </xf>
    <xf numFmtId="2" fontId="1" fillId="0" borderId="2" xfId="0" applyNumberFormat="1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0" xfId="0" applyFont="1"/>
    <xf numFmtId="14" fontId="23" fillId="0" borderId="34" xfId="0" applyNumberFormat="1" applyFont="1" applyFill="1" applyBorder="1" applyAlignment="1">
      <alignment vertical="center"/>
    </xf>
    <xf numFmtId="14" fontId="23" fillId="0" borderId="44" xfId="0" applyNumberFormat="1" applyFont="1" applyFill="1" applyBorder="1" applyAlignment="1">
      <alignment vertical="center"/>
    </xf>
    <xf numFmtId="4" fontId="22" fillId="0" borderId="36" xfId="0" applyNumberFormat="1" applyFont="1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26" xfId="0" applyNumberFormat="1" applyFont="1" applyBorder="1"/>
    <xf numFmtId="0" fontId="0" fillId="0" borderId="2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1" fillId="0" borderId="10" xfId="0" applyFont="1" applyFill="1" applyBorder="1"/>
    <xf numFmtId="0" fontId="0" fillId="0" borderId="28" xfId="0" applyFill="1" applyBorder="1" applyAlignment="1">
      <alignment horizontal="left" vertical="center"/>
    </xf>
    <xf numFmtId="0" fontId="1" fillId="0" borderId="29" xfId="0" applyFont="1" applyFill="1" applyBorder="1" applyAlignment="1">
      <alignment vertical="center"/>
    </xf>
    <xf numFmtId="2" fontId="1" fillId="0" borderId="26" xfId="0" applyNumberFormat="1" applyFont="1" applyFill="1" applyBorder="1"/>
    <xf numFmtId="0" fontId="0" fillId="0" borderId="3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44" xfId="0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35" xfId="0" applyFill="1" applyBorder="1" applyAlignment="1">
      <alignment horizontal="left" vertical="center"/>
    </xf>
    <xf numFmtId="0" fontId="0" fillId="0" borderId="35" xfId="0" applyFill="1" applyBorder="1" applyAlignment="1">
      <alignment vertical="center"/>
    </xf>
    <xf numFmtId="0" fontId="0" fillId="12" borderId="28" xfId="0" applyFill="1" applyBorder="1" applyAlignment="1">
      <alignment horizontal="left" vertical="center"/>
    </xf>
    <xf numFmtId="2" fontId="1" fillId="12" borderId="29" xfId="0" applyNumberFormat="1" applyFont="1" applyFill="1" applyBorder="1" applyAlignment="1">
      <alignment horizontal="right" vertical="center"/>
    </xf>
    <xf numFmtId="2" fontId="1" fillId="0" borderId="29" xfId="0" applyNumberFormat="1" applyFont="1" applyFill="1" applyBorder="1" applyAlignment="1">
      <alignment vertical="center"/>
    </xf>
    <xf numFmtId="2" fontId="16" fillId="0" borderId="8" xfId="0" applyNumberFormat="1" applyFont="1" applyFill="1" applyBorder="1" applyAlignment="1">
      <alignment vertical="center"/>
    </xf>
    <xf numFmtId="2" fontId="8" fillId="0" borderId="29" xfId="0" applyNumberFormat="1" applyFont="1" applyFill="1" applyBorder="1" applyAlignment="1">
      <alignment horizontal="center" vertical="center"/>
    </xf>
    <xf numFmtId="2" fontId="1" fillId="8" borderId="8" xfId="0" applyNumberFormat="1" applyFont="1" applyFill="1" applyBorder="1" applyAlignment="1">
      <alignment vertical="center"/>
    </xf>
    <xf numFmtId="2" fontId="1" fillId="8" borderId="10" xfId="0" applyNumberFormat="1" applyFont="1" applyFill="1" applyBorder="1" applyAlignment="1">
      <alignment vertical="center"/>
    </xf>
    <xf numFmtId="2" fontId="1" fillId="12" borderId="10" xfId="0" applyNumberFormat="1" applyFont="1" applyFill="1" applyBorder="1" applyAlignment="1">
      <alignment vertical="center"/>
    </xf>
    <xf numFmtId="2" fontId="1" fillId="12" borderId="10" xfId="0" applyNumberFormat="1" applyFont="1" applyFill="1" applyBorder="1"/>
    <xf numFmtId="2" fontId="1" fillId="0" borderId="10" xfId="0" applyNumberFormat="1" applyFont="1" applyFill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2" fontId="1" fillId="0" borderId="38" xfId="0" applyNumberFormat="1" applyFont="1" applyFill="1" applyBorder="1" applyAlignment="1">
      <alignment vertical="center"/>
    </xf>
    <xf numFmtId="2" fontId="0" fillId="0" borderId="25" xfId="0" applyNumberFormat="1" applyBorder="1" applyAlignment="1">
      <alignment vertical="center"/>
    </xf>
    <xf numFmtId="2" fontId="0" fillId="0" borderId="0" xfId="0" applyNumberFormat="1"/>
    <xf numFmtId="0" fontId="0" fillId="12" borderId="35" xfId="0" applyFill="1" applyBorder="1" applyAlignment="1">
      <alignment horizontal="left" vertical="center"/>
    </xf>
    <xf numFmtId="4" fontId="16" fillId="0" borderId="8" xfId="0" applyNumberFormat="1" applyFont="1" applyFill="1" applyBorder="1" applyAlignment="1">
      <alignment vertical="center"/>
    </xf>
    <xf numFmtId="4" fontId="8" fillId="0" borderId="29" xfId="0" applyNumberFormat="1" applyFont="1" applyFill="1" applyBorder="1" applyAlignment="1">
      <alignment horizontal="center" vertical="center"/>
    </xf>
    <xf numFmtId="4" fontId="0" fillId="0" borderId="25" xfId="0" applyNumberFormat="1" applyBorder="1" applyAlignment="1">
      <alignment vertical="center"/>
    </xf>
    <xf numFmtId="4" fontId="0" fillId="0" borderId="0" xfId="0" applyNumberFormat="1"/>
    <xf numFmtId="0" fontId="0" fillId="0" borderId="20" xfId="0" applyBorder="1" applyAlignment="1">
      <alignment vertical="center"/>
    </xf>
    <xf numFmtId="2" fontId="0" fillId="0" borderId="10" xfId="0" applyNumberFormat="1" applyFont="1" applyFill="1" applyBorder="1" applyAlignment="1">
      <alignment vertical="center"/>
    </xf>
    <xf numFmtId="2" fontId="0" fillId="0" borderId="10" xfId="0" applyNumberFormat="1" applyFont="1" applyBorder="1" applyAlignment="1">
      <alignment vertical="center"/>
    </xf>
    <xf numFmtId="2" fontId="0" fillId="0" borderId="13" xfId="0" applyNumberFormat="1" applyFont="1" applyFill="1" applyBorder="1" applyAlignment="1">
      <alignment vertical="center"/>
    </xf>
    <xf numFmtId="0" fontId="8" fillId="0" borderId="4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vertical="center"/>
    </xf>
    <xf numFmtId="4" fontId="1" fillId="0" borderId="10" xfId="0" applyNumberFormat="1" applyFont="1" applyFill="1" applyBorder="1" applyAlignment="1">
      <alignment horizontal="right" vertical="center"/>
    </xf>
    <xf numFmtId="4" fontId="1" fillId="0" borderId="29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/>
    <xf numFmtId="4" fontId="1" fillId="0" borderId="10" xfId="0" applyNumberFormat="1" applyFont="1" applyBorder="1" applyAlignment="1">
      <alignment vertical="center"/>
    </xf>
    <xf numFmtId="4" fontId="1" fillId="0" borderId="13" xfId="0" applyNumberFormat="1" applyFont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4" fontId="1" fillId="13" borderId="10" xfId="0" applyNumberFormat="1" applyFont="1" applyFill="1" applyBorder="1" applyAlignment="1">
      <alignment vertical="center"/>
    </xf>
    <xf numFmtId="4" fontId="1" fillId="12" borderId="10" xfId="0" applyNumberFormat="1" applyFont="1" applyFill="1" applyBorder="1" applyAlignment="1">
      <alignment horizontal="right" vertical="center"/>
    </xf>
    <xf numFmtId="4" fontId="1" fillId="8" borderId="36" xfId="0" applyNumberFormat="1" applyFont="1" applyFill="1" applyBorder="1" applyAlignment="1">
      <alignment vertical="center"/>
    </xf>
    <xf numFmtId="4" fontId="1" fillId="0" borderId="45" xfId="0" applyNumberFormat="1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0" fontId="0" fillId="8" borderId="43" xfId="0" applyFill="1" applyBorder="1"/>
    <xf numFmtId="4" fontId="1" fillId="8" borderId="22" xfId="0" applyNumberFormat="1" applyFont="1" applyFill="1" applyBorder="1" applyAlignment="1">
      <alignment vertical="center"/>
    </xf>
    <xf numFmtId="0" fontId="0" fillId="0" borderId="28" xfId="0" applyBorder="1"/>
    <xf numFmtId="0" fontId="1" fillId="0" borderId="2" xfId="0" applyFont="1" applyBorder="1"/>
    <xf numFmtId="4" fontId="1" fillId="0" borderId="2" xfId="0" applyNumberFormat="1" applyFont="1" applyFill="1" applyBorder="1" applyAlignment="1">
      <alignment horizontal="right" vertical="center"/>
    </xf>
    <xf numFmtId="4" fontId="1" fillId="0" borderId="2" xfId="0" applyNumberFormat="1" applyFont="1" applyBorder="1" applyAlignment="1">
      <alignment vertical="center"/>
    </xf>
    <xf numFmtId="4" fontId="1" fillId="0" borderId="14" xfId="0" applyNumberFormat="1" applyFont="1" applyBorder="1" applyAlignment="1">
      <alignment vertical="center"/>
    </xf>
    <xf numFmtId="14" fontId="0" fillId="0" borderId="15" xfId="0" applyNumberFormat="1" applyFont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13" borderId="9" xfId="0" applyFill="1" applyBorder="1" applyAlignment="1">
      <alignment vertical="center"/>
    </xf>
    <xf numFmtId="0" fontId="0" fillId="8" borderId="0" xfId="0" applyFill="1" applyBorder="1"/>
    <xf numFmtId="0" fontId="8" fillId="0" borderId="4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4" fontId="8" fillId="0" borderId="36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3" borderId="30" xfId="0" applyFont="1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16" fillId="2" borderId="30" xfId="0" applyFont="1" applyFill="1" applyBorder="1" applyAlignment="1">
      <alignment vertical="center"/>
    </xf>
    <xf numFmtId="4" fontId="16" fillId="0" borderId="32" xfId="0" applyNumberFormat="1" applyFont="1" applyFill="1" applyBorder="1" applyAlignment="1">
      <alignment vertical="center"/>
    </xf>
    <xf numFmtId="0" fontId="16" fillId="4" borderId="30" xfId="0" applyFont="1" applyFill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0" fillId="5" borderId="30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8" borderId="3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4" fontId="1" fillId="8" borderId="2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center" vertical="center"/>
    </xf>
    <xf numFmtId="4" fontId="1" fillId="13" borderId="2" xfId="0" applyNumberFormat="1" applyFont="1" applyFill="1" applyBorder="1" applyAlignment="1">
      <alignment vertical="center"/>
    </xf>
    <xf numFmtId="2" fontId="0" fillId="0" borderId="14" xfId="0" applyNumberFormat="1" applyFont="1" applyFill="1" applyBorder="1" applyAlignment="1">
      <alignment vertical="center"/>
    </xf>
    <xf numFmtId="2" fontId="1" fillId="0" borderId="10" xfId="0" applyNumberFormat="1" applyFont="1" applyFill="1" applyBorder="1"/>
    <xf numFmtId="2" fontId="1" fillId="0" borderId="36" xfId="0" applyNumberFormat="1" applyFont="1" applyFill="1" applyBorder="1" applyAlignment="1">
      <alignment vertical="center"/>
    </xf>
    <xf numFmtId="0" fontId="0" fillId="0" borderId="28" xfId="0" applyFill="1" applyBorder="1"/>
    <xf numFmtId="0" fontId="8" fillId="0" borderId="4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0" fillId="0" borderId="16" xfId="0" applyFill="1" applyBorder="1"/>
    <xf numFmtId="0" fontId="0" fillId="0" borderId="27" xfId="0" applyFont="1" applyBorder="1" applyAlignment="1">
      <alignment horizontal="left" vertical="center"/>
    </xf>
    <xf numFmtId="2" fontId="1" fillId="0" borderId="29" xfId="0" applyNumberFormat="1" applyFont="1" applyBorder="1" applyAlignment="1">
      <alignment vertical="center"/>
    </xf>
    <xf numFmtId="4" fontId="1" fillId="12" borderId="1" xfId="0" applyNumberFormat="1" applyFont="1" applyFill="1" applyBorder="1" applyAlignment="1">
      <alignment vertical="center"/>
    </xf>
    <xf numFmtId="0" fontId="0" fillId="0" borderId="53" xfId="0" applyFont="1" applyFill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14" fontId="0" fillId="12" borderId="9" xfId="0" applyNumberFormat="1" applyFont="1" applyFill="1" applyBorder="1" applyAlignment="1">
      <alignment vertical="center"/>
    </xf>
    <xf numFmtId="14" fontId="0" fillId="12" borderId="1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62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0" fillId="0" borderId="34" xfId="0" applyBorder="1"/>
    <xf numFmtId="0" fontId="0" fillId="0" borderId="44" xfId="0" applyBorder="1"/>
    <xf numFmtId="0" fontId="0" fillId="12" borderId="44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47" xfId="0" applyFont="1" applyFill="1" applyBorder="1" applyAlignment="1">
      <alignment vertical="center"/>
    </xf>
    <xf numFmtId="14" fontId="0" fillId="0" borderId="63" xfId="0" applyNumberFormat="1" applyFont="1" applyFill="1" applyBorder="1" applyAlignment="1">
      <alignment vertical="center"/>
    </xf>
    <xf numFmtId="4" fontId="1" fillId="0" borderId="47" xfId="0" applyNumberFormat="1" applyFont="1" applyFill="1" applyBorder="1" applyAlignment="1">
      <alignment vertical="center"/>
    </xf>
    <xf numFmtId="4" fontId="1" fillId="12" borderId="45" xfId="0" applyNumberFormat="1" applyFont="1" applyFill="1" applyBorder="1" applyAlignment="1">
      <alignment vertical="center"/>
    </xf>
    <xf numFmtId="2" fontId="16" fillId="0" borderId="32" xfId="0" applyNumberFormat="1" applyFont="1" applyFill="1" applyBorder="1" applyAlignment="1">
      <alignment vertical="center"/>
    </xf>
    <xf numFmtId="2" fontId="8" fillId="0" borderId="36" xfId="0" applyNumberFormat="1" applyFont="1" applyFill="1" applyBorder="1" applyAlignment="1">
      <alignment horizontal="center" vertical="center"/>
    </xf>
    <xf numFmtId="2" fontId="1" fillId="8" borderId="24" xfId="0" applyNumberFormat="1" applyFont="1" applyFill="1" applyBorder="1" applyAlignment="1">
      <alignment vertical="center"/>
    </xf>
    <xf numFmtId="2" fontId="1" fillId="8" borderId="2" xfId="0" applyNumberFormat="1" applyFont="1" applyFill="1" applyBorder="1" applyAlignment="1">
      <alignment vertical="center"/>
    </xf>
    <xf numFmtId="2" fontId="1" fillId="12" borderId="2" xfId="0" applyNumberFormat="1" applyFont="1" applyFill="1" applyBorder="1" applyAlignment="1">
      <alignment vertical="center"/>
    </xf>
    <xf numFmtId="2" fontId="1" fillId="0" borderId="47" xfId="0" applyNumberFormat="1" applyFont="1" applyFill="1" applyBorder="1" applyAlignment="1">
      <alignment vertical="center"/>
    </xf>
    <xf numFmtId="2" fontId="1" fillId="0" borderId="40" xfId="0" applyNumberFormat="1" applyFont="1" applyFill="1" applyBorder="1" applyAlignment="1">
      <alignment vertical="center"/>
    </xf>
    <xf numFmtId="2" fontId="1" fillId="0" borderId="32" xfId="0" applyNumberFormat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/>
    <xf numFmtId="0" fontId="0" fillId="0" borderId="42" xfId="0" applyFill="1" applyBorder="1"/>
    <xf numFmtId="4" fontId="1" fillId="0" borderId="2" xfId="0" applyNumberFormat="1" applyFont="1" applyBorder="1"/>
    <xf numFmtId="4" fontId="1" fillId="0" borderId="39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/>
    </xf>
    <xf numFmtId="0" fontId="8" fillId="0" borderId="44" xfId="0" applyFont="1" applyFill="1" applyBorder="1" applyAlignment="1">
      <alignment horizontal="left" vertical="center"/>
    </xf>
    <xf numFmtId="14" fontId="0" fillId="8" borderId="6" xfId="0" applyNumberFormat="1" applyFont="1" applyFill="1" applyBorder="1" applyAlignment="1">
      <alignment horizontal="left" vertical="center"/>
    </xf>
    <xf numFmtId="0" fontId="0" fillId="8" borderId="9" xfId="0" applyFont="1" applyFill="1" applyBorder="1" applyAlignment="1">
      <alignment horizontal="left" vertical="center"/>
    </xf>
    <xf numFmtId="0" fontId="0" fillId="12" borderId="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1" fillId="0" borderId="3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2" fontId="1" fillId="0" borderId="36" xfId="0" applyNumberFormat="1" applyFont="1" applyBorder="1" applyAlignment="1">
      <alignment vertical="center"/>
    </xf>
    <xf numFmtId="14" fontId="0" fillId="8" borderId="23" xfId="0" applyNumberFormat="1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left" vertical="center"/>
    </xf>
    <xf numFmtId="0" fontId="0" fillId="12" borderId="3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2" xfId="0" applyFill="1" applyBorder="1" applyAlignment="1">
      <alignment horizontal="left"/>
    </xf>
    <xf numFmtId="0" fontId="0" fillId="12" borderId="28" xfId="0" applyFill="1" applyBorder="1" applyAlignment="1">
      <alignment vertical="center"/>
    </xf>
    <xf numFmtId="2" fontId="1" fillId="12" borderId="29" xfId="0" applyNumberFormat="1" applyFont="1" applyFill="1" applyBorder="1" applyAlignment="1">
      <alignment vertical="center"/>
    </xf>
    <xf numFmtId="0" fontId="0" fillId="12" borderId="35" xfId="0" applyFill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4" xfId="0" applyBorder="1" applyAlignment="1">
      <alignment vertical="center"/>
    </xf>
    <xf numFmtId="4" fontId="6" fillId="0" borderId="32" xfId="0" applyNumberFormat="1" applyFont="1" applyBorder="1" applyAlignment="1">
      <alignment horizontal="center" vertical="center"/>
    </xf>
    <xf numFmtId="4" fontId="8" fillId="0" borderId="38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0" fillId="0" borderId="11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6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14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4" fontId="22" fillId="0" borderId="24" xfId="0" applyNumberFormat="1" applyFont="1" applyFill="1" applyBorder="1" applyAlignment="1">
      <alignment vertic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/>
    <xf numFmtId="0" fontId="0" fillId="0" borderId="49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2" fontId="1" fillId="0" borderId="51" xfId="0" applyNumberFormat="1" applyFont="1" applyFill="1" applyBorder="1" applyAlignment="1">
      <alignment vertical="center"/>
    </xf>
    <xf numFmtId="0" fontId="0" fillId="0" borderId="35" xfId="0" applyBorder="1"/>
    <xf numFmtId="0" fontId="1" fillId="0" borderId="0" xfId="0" applyFont="1" applyBorder="1" applyAlignment="1">
      <alignment horizontal="left"/>
    </xf>
    <xf numFmtId="0" fontId="10" fillId="0" borderId="61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0" fillId="0" borderId="21" xfId="0" applyFill="1" applyBorder="1" applyAlignment="1">
      <alignment vertical="center"/>
    </xf>
    <xf numFmtId="4" fontId="1" fillId="0" borderId="24" xfId="0" applyNumberFormat="1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8" fillId="0" borderId="31" xfId="0" applyFont="1" applyFill="1" applyBorder="1" applyAlignment="1">
      <alignment horizontal="left" vertical="center"/>
    </xf>
    <xf numFmtId="4" fontId="8" fillId="0" borderId="32" xfId="0" applyNumberFormat="1" applyFont="1" applyFill="1" applyBorder="1" applyAlignment="1">
      <alignment horizontal="center" vertical="center"/>
    </xf>
    <xf numFmtId="0" fontId="0" fillId="0" borderId="50" xfId="0" applyBorder="1" applyAlignment="1">
      <alignment vertical="center"/>
    </xf>
    <xf numFmtId="2" fontId="1" fillId="0" borderId="51" xfId="0" applyNumberFormat="1" applyFont="1" applyBorder="1" applyAlignment="1">
      <alignment vertical="center"/>
    </xf>
    <xf numFmtId="0" fontId="0" fillId="0" borderId="60" xfId="0" applyBorder="1" applyAlignment="1">
      <alignment vertical="center"/>
    </xf>
    <xf numFmtId="4" fontId="1" fillId="0" borderId="8" xfId="0" applyNumberFormat="1" applyFont="1" applyFill="1" applyBorder="1" applyAlignment="1">
      <alignment vertical="center"/>
    </xf>
    <xf numFmtId="0" fontId="0" fillId="10" borderId="9" xfId="0" applyFill="1" applyBorder="1" applyAlignment="1">
      <alignment horizontal="left"/>
    </xf>
    <xf numFmtId="0" fontId="0" fillId="10" borderId="1" xfId="0" applyFill="1" applyBorder="1"/>
    <xf numFmtId="4" fontId="1" fillId="10" borderId="10" xfId="0" applyNumberFormat="1" applyFont="1" applyFill="1" applyBorder="1" applyAlignment="1">
      <alignment vertical="center"/>
    </xf>
    <xf numFmtId="2" fontId="16" fillId="0" borderId="32" xfId="0" applyNumberFormat="1" applyFont="1" applyBorder="1" applyAlignment="1">
      <alignment vertical="center"/>
    </xf>
    <xf numFmtId="2" fontId="8" fillId="0" borderId="32" xfId="0" applyNumberFormat="1" applyFont="1" applyFill="1" applyBorder="1" applyAlignment="1">
      <alignment horizontal="center" vertical="center"/>
    </xf>
    <xf numFmtId="2" fontId="17" fillId="0" borderId="32" xfId="0" applyNumberFormat="1" applyFont="1" applyBorder="1" applyAlignment="1">
      <alignment vertical="center"/>
    </xf>
    <xf numFmtId="0" fontId="0" fillId="0" borderId="35" xfId="0" applyFill="1" applyBorder="1"/>
    <xf numFmtId="2" fontId="1" fillId="0" borderId="13" xfId="0" applyNumberFormat="1" applyFont="1" applyFill="1" applyBorder="1" applyAlignment="1">
      <alignment vertical="center"/>
    </xf>
    <xf numFmtId="2" fontId="1" fillId="0" borderId="0" xfId="0" applyNumberFormat="1" applyFont="1"/>
    <xf numFmtId="4" fontId="1" fillId="0" borderId="36" xfId="0" applyNumberFormat="1" applyFont="1" applyFill="1" applyBorder="1" applyAlignment="1">
      <alignment horizontal="righ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2" fontId="1" fillId="0" borderId="19" xfId="0" applyNumberFormat="1" applyFont="1" applyFill="1" applyBorder="1" applyAlignment="1">
      <alignment horizontal="right" vertical="center"/>
    </xf>
    <xf numFmtId="0" fontId="8" fillId="0" borderId="16" xfId="0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17" fontId="22" fillId="10" borderId="62" xfId="0" applyNumberFormat="1" applyFont="1" applyFill="1" applyBorder="1" applyAlignment="1">
      <alignment horizontal="center" vertical="center"/>
    </xf>
    <xf numFmtId="0" fontId="0" fillId="0" borderId="54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4" fontId="17" fillId="0" borderId="32" xfId="0" applyNumberFormat="1" applyFont="1" applyBorder="1" applyAlignment="1">
      <alignment vertical="center"/>
    </xf>
    <xf numFmtId="4" fontId="1" fillId="0" borderId="29" xfId="0" applyNumberFormat="1" applyFont="1" applyBorder="1" applyAlignment="1">
      <alignment vertical="center"/>
    </xf>
    <xf numFmtId="4" fontId="1" fillId="0" borderId="36" xfId="0" applyNumberFormat="1" applyFont="1" applyBorder="1" applyAlignment="1">
      <alignment vertical="center"/>
    </xf>
    <xf numFmtId="4" fontId="22" fillId="10" borderId="62" xfId="0" applyNumberFormat="1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4" fontId="8" fillId="0" borderId="51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2" xfId="0" applyFill="1" applyBorder="1"/>
    <xf numFmtId="0" fontId="8" fillId="0" borderId="4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53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37" xfId="0" applyFill="1" applyBorder="1"/>
    <xf numFmtId="0" fontId="0" fillId="0" borderId="39" xfId="0" applyFill="1" applyBorder="1"/>
    <xf numFmtId="0" fontId="0" fillId="0" borderId="49" xfId="0" applyFill="1" applyBorder="1" applyAlignment="1">
      <alignment horizontal="left"/>
    </xf>
    <xf numFmtId="0" fontId="0" fillId="0" borderId="50" xfId="0" applyFill="1" applyBorder="1"/>
    <xf numFmtId="4" fontId="1" fillId="0" borderId="51" xfId="0" applyNumberFormat="1" applyFont="1" applyFill="1" applyBorder="1" applyAlignment="1">
      <alignment vertical="center"/>
    </xf>
    <xf numFmtId="0" fontId="0" fillId="0" borderId="49" xfId="0" applyBorder="1" applyAlignment="1">
      <alignment vertical="center"/>
    </xf>
    <xf numFmtId="4" fontId="1" fillId="0" borderId="51" xfId="0" applyNumberFormat="1" applyFont="1" applyBorder="1" applyAlignment="1">
      <alignment vertical="center"/>
    </xf>
    <xf numFmtId="0" fontId="0" fillId="0" borderId="37" xfId="0" applyBorder="1" applyAlignment="1">
      <alignment vertical="center"/>
    </xf>
    <xf numFmtId="0" fontId="16" fillId="2" borderId="30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22" xfId="0" applyBorder="1" applyAlignment="1">
      <alignment vertical="center"/>
    </xf>
    <xf numFmtId="17" fontId="16" fillId="2" borderId="30" xfId="0" applyNumberFormat="1" applyFont="1" applyFill="1" applyBorder="1" applyAlignment="1">
      <alignment horizontal="center" vertical="center"/>
    </xf>
    <xf numFmtId="4" fontId="1" fillId="0" borderId="0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4" fontId="1" fillId="0" borderId="8" xfId="0" applyNumberFormat="1" applyFont="1" applyBorder="1" applyAlignment="1">
      <alignment vertical="center"/>
    </xf>
    <xf numFmtId="4" fontId="0" fillId="0" borderId="9" xfId="0" applyNumberFormat="1" applyFont="1" applyBorder="1" applyAlignment="1">
      <alignment vertical="center"/>
    </xf>
    <xf numFmtId="0" fontId="17" fillId="14" borderId="3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4" fontId="0" fillId="0" borderId="22" xfId="0" applyNumberFormat="1" applyFont="1" applyBorder="1" applyAlignment="1">
      <alignment vertical="center"/>
    </xf>
    <xf numFmtId="4" fontId="0" fillId="14" borderId="34" xfId="0" applyNumberFormat="1" applyFont="1" applyFill="1" applyBorder="1" applyAlignment="1">
      <alignment vertical="center"/>
    </xf>
    <xf numFmtId="4" fontId="0" fillId="14" borderId="9" xfId="0" applyNumberFormat="1" applyFont="1" applyFill="1" applyBorder="1" applyAlignment="1">
      <alignment vertical="center"/>
    </xf>
    <xf numFmtId="0" fontId="0" fillId="14" borderId="6" xfId="0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45" xfId="0" applyNumberFormat="1" applyFont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10" borderId="55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6" borderId="5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" fillId="8" borderId="55" xfId="0" applyFont="1" applyFill="1" applyBorder="1" applyAlignment="1">
      <alignment horizontal="center" vertical="center"/>
    </xf>
    <xf numFmtId="0" fontId="1" fillId="8" borderId="57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11" fillId="0" borderId="4" xfId="0" applyNumberFormat="1" applyFont="1" applyBorder="1" applyAlignment="1">
      <alignment horizontal="center" vertical="center"/>
    </xf>
    <xf numFmtId="4" fontId="11" fillId="0" borderId="5" xfId="0" applyNumberFormat="1" applyFont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/>
    </xf>
    <xf numFmtId="0" fontId="22" fillId="10" borderId="2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theme" Target="theme/theme1.xml"/><Relationship Id="rId98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T17" sqref="T17"/>
    </sheetView>
  </sheetViews>
  <sheetFormatPr defaultRowHeight="15" x14ac:dyDescent="0.25"/>
  <cols>
    <col min="1" max="1" width="10.28515625" customWidth="1"/>
    <col min="2" max="2" width="15.7109375" customWidth="1"/>
    <col min="3" max="3" width="9" customWidth="1"/>
    <col min="4" max="4" width="10.7109375" customWidth="1"/>
    <col min="5" max="5" width="17.140625" customWidth="1"/>
    <col min="6" max="6" width="8.85546875" customWidth="1"/>
    <col min="7" max="7" width="12.140625" customWidth="1"/>
    <col min="8" max="8" width="17.140625" customWidth="1"/>
    <col min="9" max="9" width="10.7109375" customWidth="1"/>
    <col min="10" max="10" width="10.5703125" bestFit="1" customWidth="1"/>
    <col min="11" max="11" width="14.28515625" customWidth="1"/>
  </cols>
  <sheetData>
    <row r="1" spans="1:12" ht="18.75" x14ac:dyDescent="0.3">
      <c r="A1" s="32" t="s">
        <v>0</v>
      </c>
      <c r="B1" s="33"/>
      <c r="C1" s="34"/>
      <c r="D1" s="32" t="s">
        <v>17</v>
      </c>
      <c r="E1" s="35"/>
      <c r="F1" s="36"/>
      <c r="G1" s="32" t="s">
        <v>33</v>
      </c>
      <c r="H1" s="37"/>
      <c r="I1" s="34"/>
      <c r="J1" s="32" t="s">
        <v>39</v>
      </c>
      <c r="K1" s="20"/>
      <c r="L1" s="1"/>
    </row>
    <row r="2" spans="1:12" ht="13.5" customHeight="1" x14ac:dyDescent="0.25">
      <c r="A2" s="16" t="s">
        <v>2</v>
      </c>
      <c r="B2" s="16" t="s">
        <v>3</v>
      </c>
      <c r="C2" s="16" t="s">
        <v>1</v>
      </c>
      <c r="D2" s="15" t="s">
        <v>2</v>
      </c>
      <c r="E2" s="15" t="s">
        <v>3</v>
      </c>
      <c r="F2" s="15" t="s">
        <v>1</v>
      </c>
      <c r="G2" s="15" t="s">
        <v>2</v>
      </c>
      <c r="H2" s="15" t="s">
        <v>3</v>
      </c>
      <c r="I2" s="15" t="s">
        <v>1</v>
      </c>
      <c r="J2" s="15" t="s">
        <v>2</v>
      </c>
      <c r="K2" s="15" t="s">
        <v>3</v>
      </c>
      <c r="L2" s="15" t="s">
        <v>1</v>
      </c>
    </row>
    <row r="3" spans="1:12" ht="13.5" customHeight="1" x14ac:dyDescent="0.25">
      <c r="A3" s="17">
        <v>43744</v>
      </c>
      <c r="B3" s="1" t="s">
        <v>50</v>
      </c>
      <c r="C3" s="30">
        <v>3500</v>
      </c>
      <c r="D3" s="23">
        <v>43738</v>
      </c>
      <c r="E3" s="14" t="s">
        <v>47</v>
      </c>
      <c r="F3" s="31">
        <v>2016</v>
      </c>
      <c r="G3" s="17">
        <v>43734</v>
      </c>
      <c r="H3" s="11" t="s">
        <v>10</v>
      </c>
      <c r="I3" s="31">
        <v>510</v>
      </c>
      <c r="J3" s="1"/>
      <c r="K3" s="1"/>
      <c r="L3" s="1"/>
    </row>
    <row r="4" spans="1:12" ht="13.5" customHeight="1" x14ac:dyDescent="0.25">
      <c r="A4" s="17">
        <v>43739</v>
      </c>
      <c r="B4" s="1" t="s">
        <v>48</v>
      </c>
      <c r="C4" s="30">
        <v>125</v>
      </c>
      <c r="D4" s="23">
        <v>43737</v>
      </c>
      <c r="E4" s="14" t="s">
        <v>21</v>
      </c>
      <c r="F4" s="31">
        <v>34</v>
      </c>
      <c r="G4" s="17">
        <v>43733</v>
      </c>
      <c r="H4" s="12" t="s">
        <v>35</v>
      </c>
      <c r="I4" s="31">
        <v>274.79000000000002</v>
      </c>
      <c r="J4" s="17">
        <v>43723</v>
      </c>
      <c r="K4" s="12" t="s">
        <v>42</v>
      </c>
      <c r="L4" s="31">
        <v>175.6</v>
      </c>
    </row>
    <row r="5" spans="1:12" ht="13.5" customHeight="1" x14ac:dyDescent="0.25">
      <c r="A5" s="17">
        <v>43739</v>
      </c>
      <c r="B5" s="12" t="s">
        <v>9</v>
      </c>
      <c r="C5" s="38">
        <v>718.43</v>
      </c>
      <c r="D5" s="23">
        <v>43736</v>
      </c>
      <c r="E5" s="14" t="s">
        <v>14</v>
      </c>
      <c r="F5" s="31">
        <v>283.01</v>
      </c>
      <c r="G5" s="17">
        <v>43732</v>
      </c>
      <c r="H5" s="12" t="s">
        <v>34</v>
      </c>
      <c r="I5" s="31">
        <v>1285.2</v>
      </c>
      <c r="J5" s="17">
        <v>43720</v>
      </c>
      <c r="K5" s="12" t="s">
        <v>41</v>
      </c>
      <c r="L5" s="31">
        <v>936</v>
      </c>
    </row>
    <row r="6" spans="1:12" ht="13.5" customHeight="1" x14ac:dyDescent="0.25">
      <c r="A6" s="25">
        <v>43738</v>
      </c>
      <c r="B6" s="12" t="s">
        <v>49</v>
      </c>
      <c r="C6" s="30">
        <v>1642</v>
      </c>
      <c r="D6" s="23">
        <v>43735</v>
      </c>
      <c r="E6" s="14" t="s">
        <v>16</v>
      </c>
      <c r="F6" s="31">
        <v>332.33</v>
      </c>
      <c r="G6" s="17">
        <v>43729</v>
      </c>
      <c r="H6" s="12" t="s">
        <v>36</v>
      </c>
      <c r="I6" s="31">
        <v>278.3</v>
      </c>
      <c r="J6" s="17">
        <v>43717</v>
      </c>
      <c r="K6" s="12" t="s">
        <v>6</v>
      </c>
      <c r="L6" s="31">
        <v>216</v>
      </c>
    </row>
    <row r="7" spans="1:12" ht="13.5" customHeight="1" x14ac:dyDescent="0.25">
      <c r="A7" s="17">
        <v>43738</v>
      </c>
      <c r="B7" s="12" t="s">
        <v>15</v>
      </c>
      <c r="C7" s="30">
        <v>294.5</v>
      </c>
      <c r="D7" s="23">
        <v>43733</v>
      </c>
      <c r="E7" s="14" t="s">
        <v>18</v>
      </c>
      <c r="F7" s="31">
        <v>52</v>
      </c>
      <c r="G7" s="17">
        <v>43724</v>
      </c>
      <c r="H7" s="12" t="s">
        <v>34</v>
      </c>
      <c r="I7" s="31">
        <v>1618.2</v>
      </c>
      <c r="J7" s="17">
        <v>43713</v>
      </c>
      <c r="K7" s="12" t="s">
        <v>43</v>
      </c>
      <c r="L7" s="31">
        <v>1050</v>
      </c>
    </row>
    <row r="8" spans="1:12" ht="13.5" customHeight="1" x14ac:dyDescent="0.25">
      <c r="A8" s="17">
        <v>43736</v>
      </c>
      <c r="B8" s="12" t="s">
        <v>14</v>
      </c>
      <c r="C8" s="30">
        <v>457.25</v>
      </c>
      <c r="D8" s="23">
        <v>43732</v>
      </c>
      <c r="E8" s="14" t="s">
        <v>19</v>
      </c>
      <c r="F8" s="31">
        <v>517</v>
      </c>
      <c r="G8" s="17">
        <v>43720</v>
      </c>
      <c r="H8" s="12" t="s">
        <v>29</v>
      </c>
      <c r="I8" s="31">
        <v>576</v>
      </c>
      <c r="J8" s="17">
        <v>43710</v>
      </c>
      <c r="K8" s="12" t="s">
        <v>43</v>
      </c>
      <c r="L8" s="31">
        <v>630</v>
      </c>
    </row>
    <row r="9" spans="1:12" ht="13.5" customHeight="1" x14ac:dyDescent="0.25">
      <c r="A9" s="17">
        <v>43735</v>
      </c>
      <c r="B9" s="14" t="s">
        <v>16</v>
      </c>
      <c r="C9" s="30">
        <v>14.4</v>
      </c>
      <c r="D9" s="24"/>
      <c r="E9" s="14" t="s">
        <v>20</v>
      </c>
      <c r="F9" s="31">
        <v>3236.85</v>
      </c>
      <c r="G9" s="17">
        <v>43717</v>
      </c>
      <c r="H9" s="12" t="s">
        <v>34</v>
      </c>
      <c r="I9" s="31">
        <v>1504.8</v>
      </c>
      <c r="J9" s="17">
        <v>43706</v>
      </c>
      <c r="K9" s="12" t="s">
        <v>44</v>
      </c>
      <c r="L9" s="31">
        <v>353.59</v>
      </c>
    </row>
    <row r="10" spans="1:12" ht="13.5" customHeight="1" x14ac:dyDescent="0.25">
      <c r="A10" s="17">
        <v>43731</v>
      </c>
      <c r="B10" s="14" t="s">
        <v>15</v>
      </c>
      <c r="C10" s="31">
        <v>285</v>
      </c>
      <c r="D10" s="23">
        <v>43731</v>
      </c>
      <c r="E10" s="14" t="s">
        <v>21</v>
      </c>
      <c r="F10" s="31">
        <v>38.799999999999997</v>
      </c>
      <c r="G10" s="17">
        <v>43714</v>
      </c>
      <c r="H10" s="12" t="s">
        <v>37</v>
      </c>
      <c r="I10" s="31">
        <v>20.51</v>
      </c>
      <c r="J10" s="17">
        <v>43684</v>
      </c>
      <c r="K10" s="12" t="s">
        <v>45</v>
      </c>
      <c r="L10" s="31">
        <v>60</v>
      </c>
    </row>
    <row r="11" spans="1:12" ht="13.5" customHeight="1" x14ac:dyDescent="0.25">
      <c r="A11" s="17">
        <v>43731</v>
      </c>
      <c r="B11" s="14" t="s">
        <v>4</v>
      </c>
      <c r="C11" s="31">
        <v>1050</v>
      </c>
      <c r="D11" s="23">
        <v>43729</v>
      </c>
      <c r="E11" s="14" t="s">
        <v>22</v>
      </c>
      <c r="F11" s="31">
        <v>1771</v>
      </c>
      <c r="G11" s="17">
        <v>43710</v>
      </c>
      <c r="H11" s="12" t="s">
        <v>34</v>
      </c>
      <c r="I11" s="31">
        <v>1816.2</v>
      </c>
      <c r="J11" s="17">
        <v>43695</v>
      </c>
      <c r="K11" s="12" t="s">
        <v>42</v>
      </c>
      <c r="L11" s="31">
        <v>175.6</v>
      </c>
    </row>
    <row r="12" spans="1:12" ht="13.5" customHeight="1" x14ac:dyDescent="0.25">
      <c r="A12" s="25">
        <v>43726</v>
      </c>
      <c r="B12" s="12" t="s">
        <v>46</v>
      </c>
      <c r="C12" s="31">
        <v>90</v>
      </c>
      <c r="D12" s="23">
        <v>43729</v>
      </c>
      <c r="E12" s="14" t="s">
        <v>10</v>
      </c>
      <c r="F12" s="31">
        <v>570</v>
      </c>
      <c r="G12" s="17">
        <v>43711</v>
      </c>
      <c r="H12" s="12" t="s">
        <v>38</v>
      </c>
      <c r="I12" s="31">
        <v>50.4</v>
      </c>
      <c r="J12" s="18"/>
      <c r="K12" s="12"/>
      <c r="L12" s="29"/>
    </row>
    <row r="13" spans="1:12" ht="13.5" customHeight="1" x14ac:dyDescent="0.25">
      <c r="A13" s="17">
        <v>43724</v>
      </c>
      <c r="B13" s="12" t="s">
        <v>4</v>
      </c>
      <c r="C13" s="30">
        <v>1510</v>
      </c>
      <c r="D13" s="23">
        <v>43728</v>
      </c>
      <c r="E13" s="14" t="s">
        <v>23</v>
      </c>
      <c r="F13" s="31">
        <v>312</v>
      </c>
      <c r="G13" s="17">
        <v>43708</v>
      </c>
      <c r="H13" s="12" t="s">
        <v>36</v>
      </c>
      <c r="I13" s="38">
        <v>169.4</v>
      </c>
      <c r="J13" s="18"/>
      <c r="K13" s="12"/>
      <c r="L13" s="31">
        <f>SUM(L4:L12)</f>
        <v>3596.79</v>
      </c>
    </row>
    <row r="14" spans="1:12" ht="13.5" customHeight="1" x14ac:dyDescent="0.25">
      <c r="A14" s="17">
        <v>43723</v>
      </c>
      <c r="B14" s="14" t="s">
        <v>5</v>
      </c>
      <c r="C14" s="31">
        <v>273.89999999999998</v>
      </c>
      <c r="D14" s="23">
        <v>43728</v>
      </c>
      <c r="E14" s="14" t="s">
        <v>24</v>
      </c>
      <c r="F14" s="31">
        <v>130.5</v>
      </c>
      <c r="G14" s="17">
        <v>43704</v>
      </c>
      <c r="H14" s="12" t="s">
        <v>34</v>
      </c>
      <c r="I14" s="31">
        <v>1420.8</v>
      </c>
      <c r="J14" s="21"/>
      <c r="K14" s="22"/>
      <c r="L14" s="9"/>
    </row>
    <row r="15" spans="1:12" ht="13.5" customHeight="1" x14ac:dyDescent="0.25">
      <c r="A15" s="17">
        <v>43717</v>
      </c>
      <c r="B15" s="12" t="s">
        <v>4</v>
      </c>
      <c r="C15" s="30">
        <v>1360</v>
      </c>
      <c r="D15" s="23">
        <v>43726</v>
      </c>
      <c r="E15" s="14" t="s">
        <v>25</v>
      </c>
      <c r="F15" s="31">
        <v>126</v>
      </c>
      <c r="G15" s="19">
        <v>43696</v>
      </c>
      <c r="H15" s="10" t="s">
        <v>34</v>
      </c>
      <c r="I15" s="38">
        <v>1423.8</v>
      </c>
      <c r="J15" s="21"/>
      <c r="K15" s="22"/>
      <c r="L15" s="9"/>
    </row>
    <row r="16" spans="1:12" ht="13.5" customHeight="1" x14ac:dyDescent="0.25">
      <c r="A16" s="17">
        <v>43717</v>
      </c>
      <c r="B16" s="12" t="s">
        <v>5</v>
      </c>
      <c r="C16" s="30">
        <v>273.89999999999998</v>
      </c>
      <c r="D16" s="23">
        <v>43726</v>
      </c>
      <c r="E16" s="11" t="s">
        <v>26</v>
      </c>
      <c r="F16" s="31">
        <v>65.28</v>
      </c>
      <c r="G16" s="8"/>
      <c r="H16" s="7"/>
      <c r="I16" s="29"/>
      <c r="J16" s="21"/>
      <c r="K16" s="22"/>
      <c r="L16" s="9"/>
    </row>
    <row r="17" spans="1:12" ht="13.5" customHeight="1" x14ac:dyDescent="0.25">
      <c r="A17" s="17">
        <v>43716</v>
      </c>
      <c r="B17" s="14" t="s">
        <v>5</v>
      </c>
      <c r="C17" s="31">
        <v>273.89999999999998</v>
      </c>
      <c r="D17" s="23">
        <v>43726</v>
      </c>
      <c r="E17" s="11" t="s">
        <v>26</v>
      </c>
      <c r="F17" s="31">
        <v>234.6</v>
      </c>
      <c r="G17" s="13" t="s">
        <v>13</v>
      </c>
      <c r="H17" s="7"/>
      <c r="I17" s="31">
        <f>SUM(I3:I16)</f>
        <v>10948.399999999998</v>
      </c>
      <c r="J17" s="5"/>
      <c r="K17" s="5"/>
      <c r="L17" s="5"/>
    </row>
    <row r="18" spans="1:12" ht="13.5" customHeight="1" x14ac:dyDescent="0.25">
      <c r="A18" s="17">
        <v>43622</v>
      </c>
      <c r="B18" s="12" t="s">
        <v>6</v>
      </c>
      <c r="C18" s="30">
        <v>180</v>
      </c>
      <c r="D18" s="23">
        <v>43726</v>
      </c>
      <c r="E18" s="11" t="s">
        <v>26</v>
      </c>
      <c r="F18" s="31">
        <v>13.44</v>
      </c>
      <c r="G18" s="4"/>
      <c r="H18" s="5"/>
      <c r="I18" s="9"/>
      <c r="J18" s="5"/>
      <c r="K18" s="5"/>
      <c r="L18" s="5"/>
    </row>
    <row r="19" spans="1:12" ht="13.5" customHeight="1" x14ac:dyDescent="0.25">
      <c r="A19" s="17">
        <v>43713</v>
      </c>
      <c r="B19" s="12" t="s">
        <v>7</v>
      </c>
      <c r="C19" s="30">
        <v>16800</v>
      </c>
      <c r="D19" s="23">
        <v>43726</v>
      </c>
      <c r="E19" s="11" t="s">
        <v>26</v>
      </c>
      <c r="F19" s="31">
        <v>13.44</v>
      </c>
      <c r="G19" s="4"/>
      <c r="H19" s="5"/>
      <c r="I19" s="9"/>
      <c r="J19" s="5"/>
      <c r="K19" s="5"/>
      <c r="L19" s="5"/>
    </row>
    <row r="20" spans="1:12" ht="13.5" customHeight="1" x14ac:dyDescent="0.25">
      <c r="A20" s="17">
        <v>43712</v>
      </c>
      <c r="B20" s="12" t="s">
        <v>8</v>
      </c>
      <c r="C20" s="30">
        <v>9540</v>
      </c>
      <c r="D20" s="23">
        <v>43726</v>
      </c>
      <c r="E20" s="11" t="s">
        <v>26</v>
      </c>
      <c r="F20" s="31">
        <v>13.44</v>
      </c>
      <c r="G20" s="4"/>
      <c r="H20" s="5"/>
      <c r="I20" s="9"/>
      <c r="J20" s="5"/>
      <c r="K20" s="5"/>
      <c r="L20" s="5"/>
    </row>
    <row r="21" spans="1:12" ht="13.5" customHeight="1" x14ac:dyDescent="0.25">
      <c r="A21" s="17">
        <v>43710</v>
      </c>
      <c r="B21" s="12" t="s">
        <v>4</v>
      </c>
      <c r="C21" s="30">
        <v>1238.3</v>
      </c>
      <c r="D21" s="23">
        <v>43724</v>
      </c>
      <c r="E21" s="11" t="s">
        <v>27</v>
      </c>
      <c r="F21" s="31">
        <v>2471.04</v>
      </c>
      <c r="G21" s="4"/>
      <c r="H21" s="5"/>
      <c r="I21" s="9"/>
      <c r="J21" s="5"/>
      <c r="K21" s="5"/>
      <c r="L21" s="5"/>
    </row>
    <row r="22" spans="1:12" ht="13.5" customHeight="1" x14ac:dyDescent="0.25">
      <c r="A22" s="17">
        <v>43709</v>
      </c>
      <c r="B22" s="12" t="s">
        <v>5</v>
      </c>
      <c r="C22" s="30">
        <v>632.15</v>
      </c>
      <c r="D22" s="23">
        <v>43723</v>
      </c>
      <c r="E22" s="11" t="s">
        <v>28</v>
      </c>
      <c r="F22" s="31">
        <v>391.68</v>
      </c>
      <c r="G22" s="4"/>
      <c r="H22" s="5"/>
      <c r="I22" s="6"/>
      <c r="J22" s="5"/>
      <c r="K22" s="5"/>
      <c r="L22" s="5"/>
    </row>
    <row r="23" spans="1:12" ht="13.5" customHeight="1" x14ac:dyDescent="0.25">
      <c r="A23" s="17">
        <v>43709</v>
      </c>
      <c r="B23" s="12" t="s">
        <v>5</v>
      </c>
      <c r="C23" s="30">
        <v>280.13</v>
      </c>
      <c r="D23" s="23">
        <v>43720</v>
      </c>
      <c r="E23" s="11" t="s">
        <v>25</v>
      </c>
      <c r="F23" s="31">
        <v>1692</v>
      </c>
      <c r="G23" s="4"/>
      <c r="H23" s="5"/>
      <c r="I23" s="5"/>
      <c r="J23" s="5"/>
      <c r="K23" s="5"/>
      <c r="L23" s="5"/>
    </row>
    <row r="24" spans="1:12" ht="13.5" customHeight="1" x14ac:dyDescent="0.25">
      <c r="A24" s="17">
        <v>43709</v>
      </c>
      <c r="B24" s="12" t="s">
        <v>5</v>
      </c>
      <c r="C24" s="30">
        <v>286.35000000000002</v>
      </c>
      <c r="D24" s="23">
        <v>43720</v>
      </c>
      <c r="E24" s="11" t="s">
        <v>29</v>
      </c>
      <c r="F24" s="31">
        <v>576</v>
      </c>
      <c r="G24" s="4"/>
      <c r="H24" s="5"/>
      <c r="I24" s="6"/>
      <c r="J24" s="5"/>
      <c r="K24" s="5"/>
      <c r="L24" s="5"/>
    </row>
    <row r="25" spans="1:12" ht="13.5" customHeight="1" x14ac:dyDescent="0.25">
      <c r="A25" s="17">
        <v>43709</v>
      </c>
      <c r="B25" s="12" t="s">
        <v>5</v>
      </c>
      <c r="C25" s="30">
        <v>273.89999999999998</v>
      </c>
      <c r="D25" s="23">
        <v>43719</v>
      </c>
      <c r="E25" s="11" t="s">
        <v>30</v>
      </c>
      <c r="F25" s="31">
        <v>88.2</v>
      </c>
      <c r="G25" s="4"/>
      <c r="H25" s="5"/>
      <c r="I25" s="6"/>
      <c r="J25" s="5"/>
      <c r="K25" s="5"/>
      <c r="L25" s="5"/>
    </row>
    <row r="26" spans="1:12" ht="13.5" customHeight="1" x14ac:dyDescent="0.25">
      <c r="A26" s="17">
        <v>43709</v>
      </c>
      <c r="B26" s="12" t="s">
        <v>5</v>
      </c>
      <c r="C26" s="30">
        <v>295.89999999999998</v>
      </c>
      <c r="D26" s="23">
        <v>43714</v>
      </c>
      <c r="E26" s="11" t="s">
        <v>24</v>
      </c>
      <c r="F26" s="31">
        <v>162</v>
      </c>
      <c r="G26" s="4"/>
      <c r="H26" s="5"/>
      <c r="I26" s="6"/>
      <c r="J26" s="5"/>
      <c r="K26" s="5"/>
      <c r="L26" s="5"/>
    </row>
    <row r="27" spans="1:12" ht="13.5" customHeight="1" x14ac:dyDescent="0.25">
      <c r="A27" s="17">
        <v>43709</v>
      </c>
      <c r="B27" s="12" t="s">
        <v>5</v>
      </c>
      <c r="C27" s="30">
        <v>295.89999999999998</v>
      </c>
      <c r="D27" s="23">
        <v>43714</v>
      </c>
      <c r="E27" s="11" t="s">
        <v>31</v>
      </c>
      <c r="F27" s="31">
        <v>55</v>
      </c>
      <c r="G27" s="4"/>
      <c r="H27" s="5"/>
      <c r="I27" s="9"/>
      <c r="J27" s="5"/>
      <c r="K27" s="5"/>
      <c r="L27" s="5"/>
    </row>
    <row r="28" spans="1:12" ht="13.5" customHeight="1" x14ac:dyDescent="0.25">
      <c r="A28" s="17">
        <v>43709</v>
      </c>
      <c r="B28" s="12" t="s">
        <v>9</v>
      </c>
      <c r="C28" s="30">
        <v>718.43</v>
      </c>
      <c r="D28" s="23">
        <v>43620</v>
      </c>
      <c r="E28" s="11" t="s">
        <v>25</v>
      </c>
      <c r="F28" s="31">
        <v>1848</v>
      </c>
      <c r="G28" s="4"/>
      <c r="H28" s="5"/>
      <c r="I28" s="9"/>
      <c r="J28" s="5"/>
      <c r="K28" s="5"/>
      <c r="L28" s="5"/>
    </row>
    <row r="29" spans="1:12" ht="13.5" customHeight="1" x14ac:dyDescent="0.25">
      <c r="A29" s="17">
        <v>43708</v>
      </c>
      <c r="B29" s="12" t="s">
        <v>9</v>
      </c>
      <c r="C29" s="30">
        <v>91.36</v>
      </c>
      <c r="D29" s="23">
        <v>43711</v>
      </c>
      <c r="E29" s="11" t="s">
        <v>26</v>
      </c>
      <c r="F29" s="31">
        <v>26.38</v>
      </c>
      <c r="G29" s="4"/>
      <c r="H29" s="5"/>
      <c r="I29" s="9"/>
      <c r="J29" s="5"/>
      <c r="K29" s="5"/>
      <c r="L29" s="5"/>
    </row>
    <row r="30" spans="1:12" ht="13.5" customHeight="1" x14ac:dyDescent="0.25">
      <c r="A30" s="17">
        <v>43704</v>
      </c>
      <c r="B30" s="12" t="s">
        <v>40</v>
      </c>
      <c r="C30" s="30">
        <v>570</v>
      </c>
      <c r="D30" s="23">
        <v>43710</v>
      </c>
      <c r="E30" s="11" t="s">
        <v>27</v>
      </c>
      <c r="F30" s="31">
        <v>2471.04</v>
      </c>
      <c r="G30" s="4"/>
      <c r="H30" s="5"/>
      <c r="I30" s="6"/>
      <c r="J30" s="5"/>
      <c r="K30" s="5"/>
      <c r="L30" s="5"/>
    </row>
    <row r="31" spans="1:12" ht="13.5" customHeight="1" x14ac:dyDescent="0.25">
      <c r="A31" s="17">
        <v>43702</v>
      </c>
      <c r="B31" s="12" t="s">
        <v>5</v>
      </c>
      <c r="C31" s="30">
        <v>295.89999999999998</v>
      </c>
      <c r="D31" s="23">
        <v>43710</v>
      </c>
      <c r="E31" s="11" t="s">
        <v>28</v>
      </c>
      <c r="F31" s="31">
        <v>474.96</v>
      </c>
      <c r="G31" s="4"/>
      <c r="H31" s="5"/>
      <c r="I31" s="9"/>
      <c r="J31" s="5"/>
      <c r="K31" s="5"/>
      <c r="L31" s="5"/>
    </row>
    <row r="32" spans="1:12" ht="13.5" customHeight="1" thickBot="1" x14ac:dyDescent="0.3">
      <c r="A32" s="17">
        <v>43702</v>
      </c>
      <c r="B32" s="12" t="s">
        <v>5</v>
      </c>
      <c r="C32" s="30">
        <v>273.89999999999998</v>
      </c>
      <c r="D32" s="23">
        <v>43716</v>
      </c>
      <c r="E32" s="11" t="s">
        <v>10</v>
      </c>
      <c r="F32" s="31">
        <v>570</v>
      </c>
      <c r="G32" s="4"/>
      <c r="H32" s="5"/>
      <c r="I32" s="6"/>
      <c r="J32" s="5"/>
      <c r="K32" s="5"/>
      <c r="L32" s="5"/>
    </row>
    <row r="33" spans="1:12" ht="13.5" customHeight="1" thickBot="1" x14ac:dyDescent="0.3">
      <c r="A33" s="17">
        <v>43702</v>
      </c>
      <c r="B33" s="12" t="s">
        <v>5</v>
      </c>
      <c r="C33" s="30">
        <v>286.35000000000002</v>
      </c>
      <c r="D33" s="23">
        <v>43707</v>
      </c>
      <c r="E33" s="14" t="s">
        <v>16</v>
      </c>
      <c r="F33" s="31">
        <v>409.78</v>
      </c>
      <c r="G33" s="4"/>
      <c r="H33" s="39" t="s">
        <v>51</v>
      </c>
      <c r="I33" s="40">
        <f>C38+F40+I17+L13</f>
        <v>90215.75</v>
      </c>
      <c r="K33" s="43" t="s">
        <v>91</v>
      </c>
      <c r="L33" s="5"/>
    </row>
    <row r="34" spans="1:12" x14ac:dyDescent="0.25">
      <c r="A34" s="17">
        <v>43702</v>
      </c>
      <c r="B34" s="12" t="s">
        <v>5</v>
      </c>
      <c r="C34" s="30">
        <v>286.35000000000002</v>
      </c>
      <c r="D34" s="23">
        <v>43707</v>
      </c>
      <c r="E34" s="14" t="s">
        <v>21</v>
      </c>
      <c r="F34" s="31">
        <v>225</v>
      </c>
      <c r="H34" s="5"/>
      <c r="I34" s="9"/>
      <c r="J34" s="5"/>
    </row>
    <row r="35" spans="1:12" x14ac:dyDescent="0.25">
      <c r="A35" s="17">
        <v>43699</v>
      </c>
      <c r="B35" s="12" t="s">
        <v>11</v>
      </c>
      <c r="C35" s="30">
        <v>9360</v>
      </c>
      <c r="D35" s="23">
        <v>43650</v>
      </c>
      <c r="E35" s="14" t="s">
        <v>32</v>
      </c>
      <c r="F35" s="31">
        <v>91.8</v>
      </c>
      <c r="H35" s="5"/>
      <c r="I35" s="6"/>
      <c r="J35" s="5"/>
    </row>
    <row r="36" spans="1:12" x14ac:dyDescent="0.25">
      <c r="A36" s="17">
        <v>43684</v>
      </c>
      <c r="B36" s="12" t="s">
        <v>12</v>
      </c>
      <c r="C36" s="30">
        <v>40.43</v>
      </c>
      <c r="D36" s="23">
        <v>43552</v>
      </c>
      <c r="E36" s="14" t="s">
        <v>6</v>
      </c>
      <c r="F36" s="31">
        <v>321</v>
      </c>
      <c r="H36" s="5"/>
      <c r="I36" s="6"/>
      <c r="J36" s="5"/>
    </row>
    <row r="37" spans="1:12" x14ac:dyDescent="0.25">
      <c r="A37" s="18"/>
      <c r="B37" s="1"/>
      <c r="C37" s="1"/>
      <c r="D37" s="17">
        <v>43550</v>
      </c>
      <c r="E37" s="12" t="s">
        <v>6</v>
      </c>
      <c r="F37" s="31">
        <v>321.3</v>
      </c>
      <c r="H37" s="5"/>
      <c r="I37" s="6"/>
      <c r="J37" s="5"/>
    </row>
    <row r="38" spans="1:12" x14ac:dyDescent="0.25">
      <c r="A38" s="3" t="s">
        <v>13</v>
      </c>
      <c r="B38" s="26"/>
      <c r="C38" s="30">
        <f>SUM(C3:C37)</f>
        <v>53613.630000000005</v>
      </c>
      <c r="D38" s="17">
        <v>43546</v>
      </c>
      <c r="E38" s="12" t="s">
        <v>6</v>
      </c>
      <c r="F38" s="38">
        <v>102.06</v>
      </c>
      <c r="H38" s="5"/>
      <c r="I38" s="6"/>
      <c r="J38" s="5"/>
    </row>
    <row r="39" spans="1:12" x14ac:dyDescent="0.25">
      <c r="D39" s="2"/>
      <c r="E39" s="1"/>
      <c r="F39" s="28"/>
      <c r="H39" s="5"/>
      <c r="I39" s="6"/>
      <c r="J39" s="5"/>
    </row>
    <row r="40" spans="1:12" x14ac:dyDescent="0.25">
      <c r="D40" s="3" t="s">
        <v>13</v>
      </c>
      <c r="E40" s="7"/>
      <c r="F40" s="30">
        <f>SUM(F3:F39)</f>
        <v>22056.930000000004</v>
      </c>
      <c r="H40" s="5"/>
      <c r="I40" s="6"/>
      <c r="J40" s="5"/>
    </row>
    <row r="41" spans="1:12" x14ac:dyDescent="0.25">
      <c r="H41" s="5"/>
      <c r="I41" s="6"/>
      <c r="J41" s="5"/>
    </row>
    <row r="42" spans="1:12" x14ac:dyDescent="0.25">
      <c r="H42" s="5"/>
      <c r="I42" s="6"/>
      <c r="J42" s="5"/>
    </row>
    <row r="43" spans="1:12" x14ac:dyDescent="0.25">
      <c r="H43" s="5"/>
      <c r="I43" s="6"/>
      <c r="J43" s="5"/>
    </row>
    <row r="44" spans="1:12" x14ac:dyDescent="0.25">
      <c r="H44" s="5"/>
      <c r="I44" s="6"/>
      <c r="J44" s="5"/>
    </row>
    <row r="45" spans="1:12" x14ac:dyDescent="0.25">
      <c r="H45" s="5"/>
      <c r="I45" s="6"/>
      <c r="J45" s="5"/>
    </row>
    <row r="46" spans="1:12" x14ac:dyDescent="0.25">
      <c r="H46" s="5"/>
      <c r="I46" s="6"/>
      <c r="J46" s="5"/>
    </row>
    <row r="47" spans="1:12" x14ac:dyDescent="0.25">
      <c r="H47" s="5"/>
      <c r="I47" s="6"/>
      <c r="J47" s="5"/>
    </row>
    <row r="48" spans="1:12" x14ac:dyDescent="0.25">
      <c r="H48" s="5"/>
      <c r="I48" s="6"/>
      <c r="J48" s="5"/>
    </row>
    <row r="49" spans="8:10" x14ac:dyDescent="0.25">
      <c r="H49" s="5"/>
      <c r="I49" s="6"/>
      <c r="J49" s="5"/>
    </row>
    <row r="50" spans="8:10" x14ac:dyDescent="0.25">
      <c r="H50" s="5"/>
      <c r="I50" s="6"/>
      <c r="J50" s="5"/>
    </row>
    <row r="51" spans="8:10" x14ac:dyDescent="0.25">
      <c r="H51" s="5"/>
      <c r="I51" s="6"/>
      <c r="J51" s="5"/>
    </row>
    <row r="52" spans="8:10" x14ac:dyDescent="0.25">
      <c r="H52" s="5"/>
      <c r="I52" s="6"/>
      <c r="J52" s="5"/>
    </row>
    <row r="53" spans="8:10" x14ac:dyDescent="0.25">
      <c r="H53" s="5"/>
      <c r="I53" s="6"/>
      <c r="J53" s="5"/>
    </row>
    <row r="54" spans="8:10" x14ac:dyDescent="0.25">
      <c r="H54" s="5"/>
      <c r="I54" s="5"/>
      <c r="J54" s="5"/>
    </row>
    <row r="55" spans="8:10" x14ac:dyDescent="0.25">
      <c r="H55" s="5"/>
      <c r="I55" s="27"/>
      <c r="J55" s="5"/>
    </row>
    <row r="56" spans="8:10" x14ac:dyDescent="0.25">
      <c r="H56" s="5"/>
      <c r="I56" s="5"/>
      <c r="J56" s="5"/>
    </row>
  </sheetData>
  <pageMargins left="0" right="0" top="0.15748031496062992" bottom="0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5" sqref="O15"/>
    </sheetView>
  </sheetViews>
  <sheetFormatPr defaultRowHeight="15" x14ac:dyDescent="0.25"/>
  <cols>
    <col min="1" max="1" width="8.42578125" bestFit="1" customWidth="1"/>
    <col min="2" max="2" width="17.140625" customWidth="1"/>
    <col min="4" max="4" width="10" customWidth="1"/>
    <col min="5" max="5" width="18.85546875" customWidth="1"/>
    <col min="7" max="7" width="10.85546875" customWidth="1"/>
    <col min="8" max="8" width="17.140625" customWidth="1"/>
    <col min="9" max="9" width="8.28515625" bestFit="1" customWidth="1"/>
    <col min="10" max="10" width="8.28515625" customWidth="1"/>
    <col min="11" max="11" width="17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17" t="s">
        <v>152</v>
      </c>
      <c r="B3" s="118" t="s">
        <v>29</v>
      </c>
      <c r="C3" s="256">
        <v>4320</v>
      </c>
      <c r="D3" s="167" t="s">
        <v>71</v>
      </c>
      <c r="E3" s="165" t="s">
        <v>29</v>
      </c>
      <c r="F3" s="166">
        <v>576</v>
      </c>
      <c r="G3" s="172" t="s">
        <v>71</v>
      </c>
      <c r="H3" s="165" t="s">
        <v>29</v>
      </c>
      <c r="I3" s="166">
        <v>576</v>
      </c>
      <c r="J3" s="167" t="s">
        <v>71</v>
      </c>
      <c r="K3" s="168" t="s">
        <v>29</v>
      </c>
      <c r="L3" s="149">
        <v>936</v>
      </c>
    </row>
    <row r="4" spans="1:12" x14ac:dyDescent="0.25">
      <c r="A4" s="236" t="s">
        <v>218</v>
      </c>
      <c r="B4" s="246" t="s">
        <v>29</v>
      </c>
      <c r="C4" s="257">
        <v>399</v>
      </c>
      <c r="D4" s="214" t="s">
        <v>153</v>
      </c>
      <c r="E4" s="170" t="s">
        <v>119</v>
      </c>
      <c r="F4" s="197">
        <v>6507.9</v>
      </c>
      <c r="G4" s="211" t="s">
        <v>185</v>
      </c>
      <c r="H4" s="170" t="s">
        <v>186</v>
      </c>
      <c r="I4" s="197">
        <v>101.04</v>
      </c>
      <c r="J4" s="185" t="s">
        <v>97</v>
      </c>
      <c r="K4" s="169" t="s">
        <v>107</v>
      </c>
      <c r="L4" s="107">
        <v>111.24</v>
      </c>
    </row>
    <row r="5" spans="1:12" x14ac:dyDescent="0.25">
      <c r="A5" s="57" t="s">
        <v>218</v>
      </c>
      <c r="B5" s="23" t="s">
        <v>187</v>
      </c>
      <c r="C5" s="47">
        <v>90</v>
      </c>
      <c r="D5" s="236" t="s">
        <v>158</v>
      </c>
      <c r="E5" s="232" t="s">
        <v>6</v>
      </c>
      <c r="F5" s="197">
        <v>775.06</v>
      </c>
      <c r="G5" s="249" t="s">
        <v>203</v>
      </c>
      <c r="H5" s="14" t="s">
        <v>83</v>
      </c>
      <c r="I5" s="58">
        <v>35.119999999999997</v>
      </c>
      <c r="J5" s="59"/>
      <c r="K5" s="169" t="s">
        <v>190</v>
      </c>
      <c r="L5" s="58"/>
    </row>
    <row r="6" spans="1:12" x14ac:dyDescent="0.25">
      <c r="A6" s="57" t="s">
        <v>222</v>
      </c>
      <c r="B6" s="23" t="s">
        <v>94</v>
      </c>
      <c r="C6" s="47">
        <v>480</v>
      </c>
      <c r="D6" s="185" t="s">
        <v>156</v>
      </c>
      <c r="E6" s="170" t="s">
        <v>157</v>
      </c>
      <c r="F6" s="197">
        <v>288.48</v>
      </c>
      <c r="G6" s="249" t="s">
        <v>215</v>
      </c>
      <c r="H6" s="14" t="s">
        <v>88</v>
      </c>
      <c r="I6" s="58">
        <v>149.47</v>
      </c>
      <c r="J6" t="s">
        <v>218</v>
      </c>
      <c r="K6" s="14" t="s">
        <v>237</v>
      </c>
      <c r="L6" s="58">
        <v>655.86</v>
      </c>
    </row>
    <row r="7" spans="1:12" x14ac:dyDescent="0.25">
      <c r="A7" s="57" t="s">
        <v>231</v>
      </c>
      <c r="B7" s="23" t="s">
        <v>6</v>
      </c>
      <c r="C7" s="47">
        <v>180</v>
      </c>
      <c r="D7" s="259" t="s">
        <v>183</v>
      </c>
      <c r="E7" s="246" t="s">
        <v>204</v>
      </c>
      <c r="F7" s="247">
        <v>195</v>
      </c>
      <c r="G7" s="249" t="s">
        <v>211</v>
      </c>
      <c r="H7" s="14" t="s">
        <v>83</v>
      </c>
      <c r="I7" s="58">
        <v>106.8</v>
      </c>
      <c r="J7" s="57" t="s">
        <v>222</v>
      </c>
      <c r="K7" s="134" t="s">
        <v>43</v>
      </c>
      <c r="L7" s="58">
        <v>910</v>
      </c>
    </row>
    <row r="8" spans="1:12" x14ac:dyDescent="0.25">
      <c r="A8" s="57" t="s">
        <v>234</v>
      </c>
      <c r="B8" s="23" t="s">
        <v>235</v>
      </c>
      <c r="C8" s="47">
        <v>320</v>
      </c>
      <c r="D8" s="57" t="s">
        <v>223</v>
      </c>
      <c r="E8" s="23" t="s">
        <v>6</v>
      </c>
      <c r="F8" s="58">
        <v>102.06</v>
      </c>
      <c r="G8" s="253" t="s">
        <v>206</v>
      </c>
      <c r="H8" s="14" t="s">
        <v>105</v>
      </c>
      <c r="I8" s="190">
        <v>169.99</v>
      </c>
      <c r="J8" s="189" t="s">
        <v>227</v>
      </c>
      <c r="K8" s="134" t="s">
        <v>45</v>
      </c>
      <c r="L8" s="190">
        <v>60</v>
      </c>
    </row>
    <row r="9" spans="1:12" x14ac:dyDescent="0.25">
      <c r="A9" s="57" t="s">
        <v>234</v>
      </c>
      <c r="B9" s="23" t="s">
        <v>235</v>
      </c>
      <c r="C9" s="47">
        <v>320</v>
      </c>
      <c r="D9" s="85" t="s">
        <v>224</v>
      </c>
      <c r="E9" s="23" t="s">
        <v>6</v>
      </c>
      <c r="F9" s="58">
        <v>216</v>
      </c>
      <c r="G9" s="249" t="s">
        <v>227</v>
      </c>
      <c r="H9" s="14" t="s">
        <v>34</v>
      </c>
      <c r="I9" s="58">
        <v>642.76</v>
      </c>
      <c r="J9" s="59" t="s">
        <v>231</v>
      </c>
      <c r="K9" s="14" t="s">
        <v>210</v>
      </c>
      <c r="L9" s="58">
        <v>126.36</v>
      </c>
    </row>
    <row r="10" spans="1:12" x14ac:dyDescent="0.25">
      <c r="A10" s="57" t="s">
        <v>234</v>
      </c>
      <c r="B10" s="23" t="s">
        <v>235</v>
      </c>
      <c r="C10" s="47">
        <v>320</v>
      </c>
      <c r="D10" s="85" t="s">
        <v>225</v>
      </c>
      <c r="E10" s="23" t="s">
        <v>6</v>
      </c>
      <c r="F10" s="58">
        <v>321.3</v>
      </c>
      <c r="G10" s="249" t="s">
        <v>232</v>
      </c>
      <c r="H10" s="14" t="s">
        <v>233</v>
      </c>
      <c r="I10" s="58">
        <v>180</v>
      </c>
      <c r="J10" s="59"/>
      <c r="K10" s="17"/>
      <c r="L10" s="58"/>
    </row>
    <row r="11" spans="1:12" x14ac:dyDescent="0.25">
      <c r="A11" s="57" t="s">
        <v>234</v>
      </c>
      <c r="B11" s="23" t="s">
        <v>235</v>
      </c>
      <c r="C11" s="47">
        <v>320</v>
      </c>
      <c r="D11" s="189" t="s">
        <v>161</v>
      </c>
      <c r="E11" s="23" t="s">
        <v>155</v>
      </c>
      <c r="F11" s="190">
        <v>127</v>
      </c>
      <c r="G11" s="134" t="s">
        <v>231</v>
      </c>
      <c r="H11" s="14" t="s">
        <v>237</v>
      </c>
      <c r="I11" s="58">
        <v>509.88</v>
      </c>
      <c r="J11" s="59"/>
      <c r="K11" s="17"/>
      <c r="L11" s="58"/>
    </row>
    <row r="12" spans="1:12" x14ac:dyDescent="0.25">
      <c r="A12" s="57" t="s">
        <v>234</v>
      </c>
      <c r="B12" s="23" t="s">
        <v>235</v>
      </c>
      <c r="C12" s="47">
        <v>320</v>
      </c>
      <c r="D12" s="57" t="s">
        <v>171</v>
      </c>
      <c r="E12" s="23" t="s">
        <v>205</v>
      </c>
      <c r="F12" s="58">
        <v>633.6</v>
      </c>
      <c r="G12" s="134"/>
      <c r="H12" s="14"/>
      <c r="I12" s="58"/>
      <c r="J12" s="59"/>
      <c r="K12" s="17"/>
      <c r="L12" s="58"/>
    </row>
    <row r="13" spans="1:12" x14ac:dyDescent="0.25">
      <c r="A13" s="23" t="s">
        <v>239</v>
      </c>
      <c r="B13" s="23" t="s">
        <v>240</v>
      </c>
      <c r="C13" s="47">
        <v>544</v>
      </c>
      <c r="D13" s="57" t="s">
        <v>201</v>
      </c>
      <c r="E13" s="23" t="s">
        <v>205</v>
      </c>
      <c r="F13" s="58">
        <v>277.2</v>
      </c>
      <c r="G13" s="134"/>
      <c r="H13" s="14"/>
      <c r="I13" s="58"/>
      <c r="J13" s="59"/>
      <c r="K13" s="17"/>
      <c r="L13" s="58"/>
    </row>
    <row r="14" spans="1:12" x14ac:dyDescent="0.25">
      <c r="A14" s="57"/>
      <c r="B14" s="23"/>
      <c r="C14" s="47"/>
      <c r="D14" s="85" t="s">
        <v>206</v>
      </c>
      <c r="E14" s="254" t="s">
        <v>21</v>
      </c>
      <c r="F14" s="86">
        <v>227.73</v>
      </c>
      <c r="G14" s="134"/>
      <c r="H14" s="14"/>
      <c r="I14" s="58"/>
      <c r="J14" s="59"/>
      <c r="K14" s="17"/>
      <c r="L14" s="58"/>
    </row>
    <row r="15" spans="1:12" x14ac:dyDescent="0.25">
      <c r="A15" s="85"/>
      <c r="B15" s="23"/>
      <c r="C15" s="47"/>
      <c r="D15" s="85" t="s">
        <v>206</v>
      </c>
      <c r="E15" s="23" t="s">
        <v>73</v>
      </c>
      <c r="F15" s="58">
        <v>454.86</v>
      </c>
      <c r="G15" s="134"/>
      <c r="H15" s="14"/>
      <c r="I15" s="58"/>
      <c r="J15" s="59"/>
      <c r="K15" s="17"/>
      <c r="L15" s="58"/>
    </row>
    <row r="16" spans="1:12" x14ac:dyDescent="0.25">
      <c r="A16" s="248"/>
      <c r="B16" s="23"/>
      <c r="C16" s="47"/>
      <c r="D16" s="85" t="s">
        <v>218</v>
      </c>
      <c r="E16" s="23" t="s">
        <v>226</v>
      </c>
      <c r="F16" s="58">
        <v>504</v>
      </c>
      <c r="G16" s="19"/>
      <c r="H16" s="12"/>
      <c r="I16" s="58"/>
      <c r="J16" s="59"/>
      <c r="K16" s="17"/>
      <c r="L16" s="58"/>
    </row>
    <row r="17" spans="1:12" x14ac:dyDescent="0.25">
      <c r="A17" s="57"/>
      <c r="B17" s="23"/>
      <c r="C17" s="47"/>
      <c r="D17" s="85" t="s">
        <v>218</v>
      </c>
      <c r="E17" s="23" t="s">
        <v>24</v>
      </c>
      <c r="F17" s="58">
        <v>90</v>
      </c>
      <c r="G17" s="19"/>
      <c r="H17" s="12"/>
      <c r="I17" s="58"/>
      <c r="J17" s="59"/>
      <c r="K17" s="17"/>
      <c r="L17" s="58"/>
    </row>
    <row r="18" spans="1:12" x14ac:dyDescent="0.25">
      <c r="A18" s="57"/>
      <c r="B18" s="23"/>
      <c r="C18" s="47"/>
      <c r="D18" s="85" t="s">
        <v>227</v>
      </c>
      <c r="E18" s="23" t="s">
        <v>228</v>
      </c>
      <c r="F18" s="58">
        <v>324</v>
      </c>
      <c r="G18" s="19"/>
      <c r="H18" s="12"/>
      <c r="I18" s="58"/>
      <c r="J18" s="59"/>
      <c r="K18" s="17"/>
      <c r="L18" s="58"/>
    </row>
    <row r="19" spans="1:12" x14ac:dyDescent="0.25">
      <c r="A19" s="191"/>
      <c r="B19" s="23"/>
      <c r="C19" s="47"/>
      <c r="D19" s="57" t="s">
        <v>227</v>
      </c>
      <c r="E19" s="23" t="s">
        <v>25</v>
      </c>
      <c r="F19" s="58">
        <v>450</v>
      </c>
      <c r="G19" s="181"/>
      <c r="H19" s="208"/>
      <c r="I19" s="174"/>
      <c r="J19" s="217"/>
      <c r="K19" s="182"/>
      <c r="L19" s="174"/>
    </row>
    <row r="20" spans="1:12" x14ac:dyDescent="0.25">
      <c r="A20" s="191"/>
      <c r="B20" s="23"/>
      <c r="C20" s="47"/>
      <c r="D20" s="85" t="s">
        <v>229</v>
      </c>
      <c r="E20" s="23" t="s">
        <v>24</v>
      </c>
      <c r="F20" s="58">
        <v>90</v>
      </c>
      <c r="G20" s="181"/>
      <c r="H20" s="208"/>
      <c r="I20" s="174"/>
      <c r="J20" s="217"/>
      <c r="K20" s="182"/>
      <c r="L20" s="174"/>
    </row>
    <row r="21" spans="1:12" x14ac:dyDescent="0.25">
      <c r="A21" s="191"/>
      <c r="B21" s="23"/>
      <c r="C21" s="47"/>
      <c r="D21" s="85" t="s">
        <v>229</v>
      </c>
      <c r="E21" s="23" t="s">
        <v>176</v>
      </c>
      <c r="F21" s="58">
        <v>101.96</v>
      </c>
      <c r="G21" s="181"/>
      <c r="H21" s="208"/>
      <c r="I21" s="174"/>
      <c r="J21" s="217"/>
      <c r="K21" s="182"/>
      <c r="L21" s="174"/>
    </row>
    <row r="22" spans="1:12" x14ac:dyDescent="0.25">
      <c r="A22" s="191"/>
      <c r="B22" s="23"/>
      <c r="C22" s="47"/>
      <c r="D22" s="85" t="s">
        <v>238</v>
      </c>
      <c r="E22" s="254" t="s">
        <v>226</v>
      </c>
      <c r="F22" s="86">
        <v>504</v>
      </c>
      <c r="G22" s="181"/>
      <c r="H22" s="208"/>
      <c r="I22" s="174"/>
      <c r="J22" s="217"/>
      <c r="K22" s="182"/>
      <c r="L22" s="174"/>
    </row>
    <row r="23" spans="1:12" x14ac:dyDescent="0.25">
      <c r="A23" s="191"/>
      <c r="B23" s="23"/>
      <c r="C23" s="47"/>
      <c r="D23" s="85" t="s">
        <v>230</v>
      </c>
      <c r="E23" s="254" t="s">
        <v>180</v>
      </c>
      <c r="F23" s="86">
        <v>198</v>
      </c>
      <c r="G23" s="181"/>
      <c r="H23" s="208"/>
      <c r="I23" s="174"/>
      <c r="J23" s="217"/>
      <c r="K23" s="182"/>
      <c r="L23" s="174"/>
    </row>
    <row r="24" spans="1:12" x14ac:dyDescent="0.25">
      <c r="A24" s="191"/>
      <c r="B24" s="23"/>
      <c r="C24" s="47"/>
      <c r="D24" s="85" t="s">
        <v>231</v>
      </c>
      <c r="E24" s="23" t="s">
        <v>146</v>
      </c>
      <c r="F24" s="58">
        <v>131.16999999999999</v>
      </c>
      <c r="G24" s="181"/>
      <c r="H24" s="208"/>
      <c r="I24" s="174"/>
      <c r="J24" s="217"/>
      <c r="K24" s="182"/>
      <c r="L24" s="174"/>
    </row>
    <row r="25" spans="1:12" x14ac:dyDescent="0.25">
      <c r="A25" s="191"/>
      <c r="B25" s="23"/>
      <c r="C25" s="47"/>
      <c r="D25" s="85" t="s">
        <v>231</v>
      </c>
      <c r="E25" s="23" t="s">
        <v>26</v>
      </c>
      <c r="F25" s="58">
        <v>7.22</v>
      </c>
      <c r="G25" s="181"/>
      <c r="H25" s="208"/>
      <c r="I25" s="174"/>
      <c r="J25" s="217"/>
      <c r="K25" s="182"/>
      <c r="L25" s="174"/>
    </row>
    <row r="26" spans="1:12" x14ac:dyDescent="0.25">
      <c r="A26" s="191"/>
      <c r="B26" s="23"/>
      <c r="C26" s="47"/>
      <c r="D26" s="85" t="s">
        <v>234</v>
      </c>
      <c r="E26" s="23" t="s">
        <v>241</v>
      </c>
      <c r="F26" s="58">
        <v>568.24</v>
      </c>
      <c r="G26" s="181"/>
      <c r="H26" s="208"/>
      <c r="I26" s="174"/>
      <c r="J26" s="217"/>
      <c r="K26" s="182"/>
      <c r="L26" s="174"/>
    </row>
    <row r="27" spans="1:12" x14ac:dyDescent="0.25">
      <c r="A27" s="191"/>
      <c r="B27" s="23"/>
      <c r="C27" s="47"/>
      <c r="D27" s="85" t="s">
        <v>236</v>
      </c>
      <c r="E27" s="23" t="s">
        <v>26</v>
      </c>
      <c r="F27" s="58">
        <v>320.93</v>
      </c>
      <c r="G27" s="181"/>
      <c r="H27" s="208"/>
      <c r="I27" s="174"/>
      <c r="J27" s="217"/>
      <c r="K27" s="182"/>
      <c r="L27" s="174"/>
    </row>
    <row r="28" spans="1:12" x14ac:dyDescent="0.25">
      <c r="A28" s="191"/>
      <c r="B28" s="23"/>
      <c r="C28" s="47"/>
      <c r="D28" s="85" t="s">
        <v>239</v>
      </c>
      <c r="E28" s="23" t="s">
        <v>240</v>
      </c>
      <c r="F28" s="58">
        <v>348</v>
      </c>
      <c r="G28" s="181"/>
      <c r="H28" s="208"/>
      <c r="I28" s="174"/>
      <c r="J28" s="217"/>
      <c r="K28" s="182"/>
      <c r="L28" s="174"/>
    </row>
    <row r="29" spans="1:12" x14ac:dyDescent="0.25">
      <c r="A29" s="57"/>
      <c r="B29" s="23"/>
      <c r="C29" s="47"/>
      <c r="D29" s="85"/>
      <c r="E29" s="23"/>
      <c r="F29" s="58"/>
      <c r="G29" s="19"/>
      <c r="H29" s="12"/>
      <c r="I29" s="58"/>
      <c r="J29" s="59"/>
      <c r="K29" s="17"/>
      <c r="L29" s="58"/>
    </row>
    <row r="30" spans="1:12" x14ac:dyDescent="0.25">
      <c r="A30" s="57"/>
      <c r="B30" s="23"/>
      <c r="C30" s="47"/>
      <c r="D30" s="85"/>
      <c r="E30" s="23"/>
      <c r="F30" s="58"/>
      <c r="G30" s="19"/>
      <c r="H30" s="12"/>
      <c r="I30" s="58"/>
      <c r="J30" s="59"/>
      <c r="K30" s="17"/>
      <c r="L30" s="58"/>
    </row>
    <row r="31" spans="1:12" x14ac:dyDescent="0.25">
      <c r="A31" s="57"/>
      <c r="B31" s="23"/>
      <c r="C31" s="47"/>
      <c r="D31" s="85"/>
      <c r="E31" s="23"/>
      <c r="F31" s="58"/>
      <c r="G31" s="19"/>
      <c r="H31" s="12"/>
      <c r="I31" s="58"/>
      <c r="J31" s="59"/>
      <c r="K31" s="17"/>
      <c r="L31" s="58"/>
    </row>
    <row r="32" spans="1:12" x14ac:dyDescent="0.25">
      <c r="A32" s="57"/>
      <c r="B32" s="23"/>
      <c r="C32" s="47"/>
      <c r="D32" s="85"/>
      <c r="E32" s="23"/>
      <c r="F32" s="58"/>
      <c r="G32" s="19"/>
      <c r="H32" s="12"/>
      <c r="I32" s="58"/>
      <c r="J32" s="59"/>
      <c r="K32" s="17"/>
      <c r="L32" s="58"/>
    </row>
    <row r="33" spans="1:12" x14ac:dyDescent="0.25">
      <c r="A33" s="57"/>
      <c r="B33" s="23"/>
      <c r="C33" s="47"/>
      <c r="D33" s="85"/>
      <c r="E33" s="23"/>
      <c r="F33" s="58"/>
      <c r="G33" s="19"/>
      <c r="H33" s="12"/>
      <c r="I33" s="58"/>
      <c r="J33" s="59"/>
      <c r="K33" s="17"/>
      <c r="L33" s="58"/>
    </row>
    <row r="34" spans="1:12" ht="15.75" thickBot="1" x14ac:dyDescent="0.3">
      <c r="A34" s="230"/>
      <c r="B34" s="252"/>
      <c r="C34" s="258"/>
      <c r="D34" s="218"/>
      <c r="E34" s="252"/>
      <c r="F34" s="235"/>
      <c r="G34" s="250"/>
      <c r="H34" s="76"/>
      <c r="I34" s="77"/>
      <c r="J34" s="244"/>
      <c r="K34" s="245"/>
      <c r="L34" s="77"/>
    </row>
    <row r="35" spans="1:12" ht="15.75" thickBot="1" x14ac:dyDescent="0.3">
      <c r="A35" s="209" t="s">
        <v>13</v>
      </c>
      <c r="B35" s="239"/>
      <c r="C35" s="240">
        <f>SUM(C3:C28)</f>
        <v>7613</v>
      </c>
      <c r="D35" s="243" t="s">
        <v>13</v>
      </c>
      <c r="E35" s="210"/>
      <c r="F35" s="220">
        <f>SUM(F3:F33)</f>
        <v>14339.709999999997</v>
      </c>
      <c r="G35" s="209" t="s">
        <v>13</v>
      </c>
      <c r="H35" s="210"/>
      <c r="I35" s="207">
        <f>SUM(I3:I28)</f>
        <v>2471.06</v>
      </c>
      <c r="J35" s="241" t="s">
        <v>13</v>
      </c>
      <c r="K35" s="242"/>
      <c r="L35" s="207">
        <f>SUM(L3:L28)</f>
        <v>2799.46</v>
      </c>
    </row>
    <row r="36" spans="1:12" ht="15.75" thickBot="1" x14ac:dyDescent="0.3">
      <c r="H36" s="152"/>
      <c r="I36" s="940" t="s">
        <v>166</v>
      </c>
      <c r="J36" s="941"/>
      <c r="K36" s="942"/>
      <c r="L36" s="150"/>
    </row>
    <row r="37" spans="1:12" ht="15.75" customHeight="1" thickBot="1" x14ac:dyDescent="0.3">
      <c r="B37" s="943" t="s">
        <v>51</v>
      </c>
      <c r="C37" s="944"/>
      <c r="D37" s="186"/>
      <c r="E37" s="187">
        <f>C35+F35+I35+L35</f>
        <v>27223.23</v>
      </c>
      <c r="F37" s="186"/>
      <c r="G37" s="255">
        <v>43831</v>
      </c>
      <c r="H37" s="5"/>
      <c r="I37" s="937" t="s">
        <v>112</v>
      </c>
      <c r="J37" s="938"/>
      <c r="K37" s="939"/>
    </row>
    <row r="38" spans="1:12" x14ac:dyDescent="0.25">
      <c r="H38" s="5"/>
      <c r="I38" s="6"/>
      <c r="J38" s="5"/>
      <c r="K38" s="934" t="s">
        <v>151</v>
      </c>
      <c r="L38" s="934"/>
    </row>
  </sheetData>
  <mergeCells count="4">
    <mergeCell ref="I36:K36"/>
    <mergeCell ref="B37:C37"/>
    <mergeCell ref="I37:K37"/>
    <mergeCell ref="K38:L38"/>
  </mergeCells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H18" sqref="H18"/>
    </sheetView>
  </sheetViews>
  <sheetFormatPr defaultRowHeight="15" x14ac:dyDescent="0.25"/>
  <cols>
    <col min="1" max="1" width="8.28515625" customWidth="1"/>
    <col min="2" max="2" width="17" customWidth="1"/>
    <col min="3" max="3" width="8.28515625" bestFit="1" customWidth="1"/>
    <col min="4" max="4" width="10" bestFit="1" customWidth="1"/>
    <col min="5" max="5" width="19" customWidth="1"/>
    <col min="7" max="7" width="11.42578125" bestFit="1" customWidth="1"/>
    <col min="8" max="8" width="17.42578125" customWidth="1"/>
    <col min="9" max="9" width="8.28515625" bestFit="1" customWidth="1"/>
    <col min="10" max="10" width="8.85546875" bestFit="1" customWidth="1"/>
    <col min="11" max="11" width="17.140625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94" t="s">
        <v>2</v>
      </c>
      <c r="B2" s="192" t="s">
        <v>3</v>
      </c>
      <c r="C2" s="195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272" t="s">
        <v>252</v>
      </c>
      <c r="B3" s="199" t="s">
        <v>253</v>
      </c>
      <c r="C3" s="273">
        <v>523.53</v>
      </c>
      <c r="D3" s="264" t="s">
        <v>153</v>
      </c>
      <c r="E3" s="165" t="s">
        <v>119</v>
      </c>
      <c r="F3" s="166">
        <v>6507.9</v>
      </c>
      <c r="G3" s="172" t="s">
        <v>71</v>
      </c>
      <c r="H3" s="165" t="s">
        <v>29</v>
      </c>
      <c r="I3" s="166">
        <v>576</v>
      </c>
      <c r="J3" s="167" t="s">
        <v>97</v>
      </c>
      <c r="K3" s="168" t="s">
        <v>107</v>
      </c>
      <c r="L3" s="263">
        <v>111.24</v>
      </c>
    </row>
    <row r="4" spans="1:12" x14ac:dyDescent="0.25">
      <c r="A4" s="85" t="s">
        <v>206</v>
      </c>
      <c r="B4" s="201" t="s">
        <v>130</v>
      </c>
      <c r="C4" s="274">
        <v>97.37</v>
      </c>
      <c r="D4" s="265" t="s">
        <v>158</v>
      </c>
      <c r="E4" s="232" t="s">
        <v>6</v>
      </c>
      <c r="F4" s="197">
        <v>775.06</v>
      </c>
      <c r="G4" s="211" t="s">
        <v>185</v>
      </c>
      <c r="H4" s="170" t="s">
        <v>186</v>
      </c>
      <c r="I4" s="197">
        <v>101.04</v>
      </c>
      <c r="J4" s="249" t="s">
        <v>254</v>
      </c>
      <c r="K4" s="249" t="s">
        <v>255</v>
      </c>
      <c r="L4" s="58">
        <v>175.6</v>
      </c>
    </row>
    <row r="5" spans="1:12" x14ac:dyDescent="0.25">
      <c r="A5" s="189" t="s">
        <v>242</v>
      </c>
      <c r="B5" s="173" t="s">
        <v>135</v>
      </c>
      <c r="C5" s="190">
        <v>1122</v>
      </c>
      <c r="D5" s="266" t="s">
        <v>156</v>
      </c>
      <c r="E5" s="170" t="s">
        <v>157</v>
      </c>
      <c r="F5" s="197">
        <v>288.48</v>
      </c>
      <c r="G5" s="249" t="s">
        <v>249</v>
      </c>
      <c r="H5" s="14" t="s">
        <v>29</v>
      </c>
      <c r="I5" s="58">
        <v>468</v>
      </c>
      <c r="J5" s="249" t="s">
        <v>242</v>
      </c>
      <c r="K5" s="23" t="s">
        <v>176</v>
      </c>
      <c r="L5" s="58">
        <v>17.25</v>
      </c>
    </row>
    <row r="6" spans="1:12" x14ac:dyDescent="0.25">
      <c r="A6" s="57" t="s">
        <v>243</v>
      </c>
      <c r="B6" s="23" t="s">
        <v>26</v>
      </c>
      <c r="C6" s="58">
        <v>15.17</v>
      </c>
      <c r="D6" s="267" t="s">
        <v>183</v>
      </c>
      <c r="E6" s="246" t="s">
        <v>204</v>
      </c>
      <c r="F6" s="247">
        <v>195</v>
      </c>
      <c r="G6" s="249" t="s">
        <v>243</v>
      </c>
      <c r="H6" s="14" t="s">
        <v>88</v>
      </c>
      <c r="I6" s="58">
        <v>177.89</v>
      </c>
      <c r="J6" s="57" t="s">
        <v>256</v>
      </c>
      <c r="K6" s="14" t="s">
        <v>257</v>
      </c>
      <c r="L6" s="58">
        <v>372</v>
      </c>
    </row>
    <row r="7" spans="1:12" x14ac:dyDescent="0.25">
      <c r="A7" s="57" t="s">
        <v>244</v>
      </c>
      <c r="B7" s="23" t="s">
        <v>26</v>
      </c>
      <c r="C7" s="58">
        <v>30.34</v>
      </c>
      <c r="D7" s="134" t="s">
        <v>246</v>
      </c>
      <c r="E7" s="23" t="s">
        <v>205</v>
      </c>
      <c r="F7" s="58">
        <v>165</v>
      </c>
      <c r="G7" s="249" t="s">
        <v>245</v>
      </c>
      <c r="H7" s="14" t="s">
        <v>36</v>
      </c>
      <c r="I7" s="58">
        <v>127.98</v>
      </c>
      <c r="J7" s="57" t="s">
        <v>206</v>
      </c>
      <c r="K7" s="134" t="s">
        <v>257</v>
      </c>
      <c r="L7" s="58">
        <v>366.25</v>
      </c>
    </row>
    <row r="8" spans="1:12" x14ac:dyDescent="0.25">
      <c r="A8" s="57" t="s">
        <v>244</v>
      </c>
      <c r="B8" s="23" t="s">
        <v>4</v>
      </c>
      <c r="C8" s="58">
        <v>480</v>
      </c>
      <c r="D8" s="134" t="s">
        <v>217</v>
      </c>
      <c r="E8" s="23" t="s">
        <v>205</v>
      </c>
      <c r="F8" s="58">
        <v>290.39999999999998</v>
      </c>
      <c r="G8" s="253"/>
      <c r="H8" s="14"/>
      <c r="I8" s="190"/>
      <c r="J8" s="189" t="s">
        <v>206</v>
      </c>
      <c r="K8" s="134" t="s">
        <v>160</v>
      </c>
      <c r="L8" s="190">
        <v>504.59</v>
      </c>
    </row>
    <row r="9" spans="1:12" x14ac:dyDescent="0.25">
      <c r="A9" s="57" t="s">
        <v>245</v>
      </c>
      <c r="B9" s="23" t="s">
        <v>14</v>
      </c>
      <c r="C9" s="58">
        <v>326.2</v>
      </c>
      <c r="D9" s="134" t="s">
        <v>227</v>
      </c>
      <c r="E9" s="23" t="s">
        <v>228</v>
      </c>
      <c r="F9" s="58">
        <v>324</v>
      </c>
      <c r="G9" s="249"/>
      <c r="H9" s="14"/>
      <c r="I9" s="58"/>
      <c r="J9" s="59"/>
      <c r="K9" s="14"/>
      <c r="L9" s="58"/>
    </row>
    <row r="10" spans="1:12" x14ac:dyDescent="0.25">
      <c r="A10" s="23" t="s">
        <v>227</v>
      </c>
      <c r="B10" s="23" t="s">
        <v>228</v>
      </c>
      <c r="C10" s="58">
        <v>324</v>
      </c>
      <c r="D10" s="268" t="s">
        <v>229</v>
      </c>
      <c r="E10" s="23" t="s">
        <v>176</v>
      </c>
      <c r="F10" s="58">
        <v>101.96</v>
      </c>
      <c r="G10" s="249"/>
      <c r="H10" s="14"/>
      <c r="I10" s="58"/>
      <c r="J10" s="59"/>
      <c r="K10" s="17"/>
      <c r="L10" s="58"/>
    </row>
    <row r="11" spans="1:12" x14ac:dyDescent="0.25">
      <c r="A11" s="57"/>
      <c r="B11" s="23"/>
      <c r="C11" s="58"/>
      <c r="D11" s="268" t="s">
        <v>234</v>
      </c>
      <c r="E11" s="254" t="s">
        <v>247</v>
      </c>
      <c r="F11" s="86">
        <v>504</v>
      </c>
      <c r="G11" s="134"/>
      <c r="H11" s="14"/>
      <c r="I11" s="58"/>
      <c r="J11" s="59"/>
      <c r="K11" s="17"/>
      <c r="L11" s="58"/>
    </row>
    <row r="12" spans="1:12" x14ac:dyDescent="0.25">
      <c r="A12" s="57"/>
      <c r="B12" s="23"/>
      <c r="C12" s="58"/>
      <c r="D12" s="268" t="s">
        <v>236</v>
      </c>
      <c r="E12" s="254" t="s">
        <v>26</v>
      </c>
      <c r="F12" s="86">
        <v>320.93</v>
      </c>
      <c r="G12" s="134"/>
      <c r="H12" s="14"/>
      <c r="I12" s="58"/>
      <c r="J12" s="59"/>
      <c r="K12" s="17"/>
      <c r="L12" s="58"/>
    </row>
    <row r="13" spans="1:12" x14ac:dyDescent="0.25">
      <c r="A13" s="57"/>
      <c r="B13" s="23"/>
      <c r="C13" s="58"/>
      <c r="D13" s="134" t="s">
        <v>236</v>
      </c>
      <c r="E13" s="23" t="s">
        <v>24</v>
      </c>
      <c r="F13" s="58">
        <v>135</v>
      </c>
      <c r="G13" s="134"/>
      <c r="H13" s="14"/>
      <c r="I13" s="58"/>
      <c r="J13" s="59"/>
      <c r="K13" s="17"/>
      <c r="L13" s="58"/>
    </row>
    <row r="14" spans="1:12" x14ac:dyDescent="0.25">
      <c r="A14" s="57"/>
      <c r="B14" s="23"/>
      <c r="C14" s="58"/>
      <c r="D14" s="268" t="s">
        <v>242</v>
      </c>
      <c r="E14" s="254" t="s">
        <v>135</v>
      </c>
      <c r="F14" s="86">
        <v>52</v>
      </c>
      <c r="G14" s="134"/>
      <c r="H14" s="14"/>
      <c r="I14" s="58"/>
      <c r="J14" s="59"/>
      <c r="K14" s="17"/>
      <c r="L14" s="58"/>
    </row>
    <row r="15" spans="1:12" x14ac:dyDescent="0.25">
      <c r="A15" s="85"/>
      <c r="B15" s="23"/>
      <c r="C15" s="58"/>
      <c r="D15" s="268" t="s">
        <v>248</v>
      </c>
      <c r="E15" s="254" t="s">
        <v>26</v>
      </c>
      <c r="F15" s="86">
        <v>55.1</v>
      </c>
      <c r="G15" s="134"/>
      <c r="H15" s="14"/>
      <c r="I15" s="58"/>
      <c r="J15" s="59"/>
      <c r="K15" s="17"/>
      <c r="L15" s="58"/>
    </row>
    <row r="16" spans="1:12" x14ac:dyDescent="0.25">
      <c r="A16" s="248"/>
      <c r="B16" s="23"/>
      <c r="C16" s="58"/>
      <c r="D16" s="268" t="s">
        <v>249</v>
      </c>
      <c r="E16" s="23" t="s">
        <v>102</v>
      </c>
      <c r="F16" s="58">
        <v>232.86</v>
      </c>
      <c r="G16" s="19"/>
      <c r="H16" s="12"/>
      <c r="I16" s="58"/>
      <c r="J16" s="59"/>
      <c r="K16" s="17"/>
      <c r="L16" s="58"/>
    </row>
    <row r="17" spans="1:12" x14ac:dyDescent="0.25">
      <c r="A17" s="57"/>
      <c r="B17" s="23"/>
      <c r="C17" s="58"/>
      <c r="D17" s="268" t="s">
        <v>243</v>
      </c>
      <c r="E17" s="23" t="s">
        <v>24</v>
      </c>
      <c r="F17" s="58">
        <v>153</v>
      </c>
      <c r="G17" s="19"/>
      <c r="H17" s="12"/>
      <c r="I17" s="58"/>
      <c r="J17" s="59"/>
      <c r="K17" s="17"/>
      <c r="L17" s="58"/>
    </row>
    <row r="18" spans="1:12" x14ac:dyDescent="0.25">
      <c r="A18" s="57"/>
      <c r="B18" s="23"/>
      <c r="C18" s="58"/>
      <c r="D18" s="268" t="s">
        <v>243</v>
      </c>
      <c r="E18" s="23" t="s">
        <v>176</v>
      </c>
      <c r="F18" s="58">
        <v>102.08</v>
      </c>
      <c r="G18" s="19"/>
      <c r="H18" s="12"/>
      <c r="I18" s="58"/>
      <c r="J18" s="59"/>
      <c r="K18" s="17"/>
      <c r="L18" s="58"/>
    </row>
    <row r="19" spans="1:12" x14ac:dyDescent="0.25">
      <c r="A19" s="191"/>
      <c r="B19" s="23"/>
      <c r="C19" s="58"/>
      <c r="D19" s="134" t="s">
        <v>250</v>
      </c>
      <c r="E19" s="23" t="s">
        <v>247</v>
      </c>
      <c r="F19" s="58">
        <v>987</v>
      </c>
      <c r="G19" s="181"/>
      <c r="H19" s="208"/>
      <c r="I19" s="174"/>
      <c r="J19" s="217"/>
      <c r="K19" s="182"/>
      <c r="L19" s="174"/>
    </row>
    <row r="20" spans="1:12" x14ac:dyDescent="0.25">
      <c r="A20" s="191"/>
      <c r="B20" s="23"/>
      <c r="C20" s="58"/>
      <c r="D20" s="134" t="s">
        <v>244</v>
      </c>
      <c r="E20" s="23" t="s">
        <v>32</v>
      </c>
      <c r="F20" s="260">
        <v>91.8</v>
      </c>
      <c r="G20" s="181"/>
      <c r="H20" s="208"/>
      <c r="I20" s="174"/>
      <c r="J20" s="217"/>
      <c r="K20" s="182"/>
      <c r="L20" s="174"/>
    </row>
    <row r="21" spans="1:12" x14ac:dyDescent="0.25">
      <c r="A21" s="191"/>
      <c r="B21" s="23"/>
      <c r="C21" s="58"/>
      <c r="D21" s="269" t="s">
        <v>245</v>
      </c>
      <c r="E21" s="23" t="s">
        <v>14</v>
      </c>
      <c r="F21" s="260">
        <v>368.04</v>
      </c>
      <c r="G21" s="181"/>
      <c r="H21" s="208"/>
      <c r="I21" s="174"/>
      <c r="J21" s="217"/>
      <c r="K21" s="182"/>
      <c r="L21" s="174"/>
    </row>
    <row r="22" spans="1:12" x14ac:dyDescent="0.25">
      <c r="A22" s="191"/>
      <c r="B22" s="23"/>
      <c r="C22" s="58"/>
      <c r="D22" s="134"/>
      <c r="E22" s="23"/>
      <c r="F22" s="58"/>
      <c r="G22" s="181"/>
      <c r="H22" s="208"/>
      <c r="I22" s="174"/>
      <c r="J22" s="217"/>
      <c r="K22" s="182"/>
      <c r="L22" s="174"/>
    </row>
    <row r="23" spans="1:12" x14ac:dyDescent="0.25">
      <c r="A23" s="191"/>
      <c r="B23" s="23"/>
      <c r="C23" s="58"/>
      <c r="D23" s="270"/>
      <c r="E23" s="23"/>
      <c r="F23" s="261"/>
      <c r="G23" s="181"/>
      <c r="H23" s="208"/>
      <c r="I23" s="174"/>
      <c r="J23" s="217"/>
      <c r="K23" s="182"/>
      <c r="L23" s="174"/>
    </row>
    <row r="24" spans="1:12" x14ac:dyDescent="0.25">
      <c r="A24" s="191"/>
      <c r="B24" s="23"/>
      <c r="C24" s="58"/>
      <c r="D24" s="270"/>
      <c r="E24" s="23"/>
      <c r="F24" s="260"/>
      <c r="G24" s="181"/>
      <c r="H24" s="208"/>
      <c r="I24" s="174"/>
      <c r="J24" s="217"/>
      <c r="K24" s="182"/>
      <c r="L24" s="174"/>
    </row>
    <row r="25" spans="1:12" x14ac:dyDescent="0.25">
      <c r="A25" s="191"/>
      <c r="B25" s="23"/>
      <c r="C25" s="58"/>
      <c r="D25" s="270"/>
      <c r="E25" s="23"/>
      <c r="F25" s="260"/>
      <c r="G25" s="181"/>
      <c r="H25" s="208"/>
      <c r="I25" s="174"/>
      <c r="J25" s="217"/>
      <c r="K25" s="182"/>
      <c r="L25" s="174"/>
    </row>
    <row r="26" spans="1:12" x14ac:dyDescent="0.25">
      <c r="A26" s="191"/>
      <c r="B26" s="23"/>
      <c r="C26" s="58"/>
      <c r="D26" s="270"/>
      <c r="E26" s="23"/>
      <c r="F26" s="260"/>
      <c r="G26" s="181"/>
      <c r="H26" s="208"/>
      <c r="I26" s="174"/>
      <c r="J26" s="217"/>
      <c r="K26" s="182"/>
      <c r="L26" s="174"/>
    </row>
    <row r="27" spans="1:12" x14ac:dyDescent="0.25">
      <c r="A27" s="191"/>
      <c r="B27" s="23"/>
      <c r="C27" s="58"/>
      <c r="D27" s="48"/>
      <c r="E27" s="1"/>
      <c r="F27" s="262"/>
      <c r="G27" s="181"/>
      <c r="H27" s="208"/>
      <c r="I27" s="174"/>
      <c r="J27" s="217"/>
      <c r="K27" s="182"/>
      <c r="L27" s="174"/>
    </row>
    <row r="28" spans="1:12" x14ac:dyDescent="0.25">
      <c r="A28" s="191"/>
      <c r="B28" s="23"/>
      <c r="C28" s="58"/>
      <c r="D28" s="268"/>
      <c r="E28" s="23"/>
      <c r="F28" s="58"/>
      <c r="G28" s="181"/>
      <c r="H28" s="208"/>
      <c r="I28" s="174"/>
      <c r="J28" s="217"/>
      <c r="K28" s="182"/>
      <c r="L28" s="174"/>
    </row>
    <row r="29" spans="1:12" x14ac:dyDescent="0.25">
      <c r="A29" s="57"/>
      <c r="B29" s="23"/>
      <c r="C29" s="58"/>
      <c r="D29" s="268"/>
      <c r="E29" s="23"/>
      <c r="F29" s="58"/>
      <c r="G29" s="19"/>
      <c r="H29" s="12"/>
      <c r="I29" s="58"/>
      <c r="J29" s="59"/>
      <c r="K29" s="17"/>
      <c r="L29" s="58"/>
    </row>
    <row r="30" spans="1:12" x14ac:dyDescent="0.25">
      <c r="A30" s="57"/>
      <c r="B30" s="23"/>
      <c r="C30" s="58"/>
      <c r="D30" s="268"/>
      <c r="E30" s="23"/>
      <c r="F30" s="58"/>
      <c r="G30" s="19"/>
      <c r="H30" s="12"/>
      <c r="I30" s="58"/>
      <c r="J30" s="59"/>
      <c r="K30" s="17"/>
      <c r="L30" s="58"/>
    </row>
    <row r="31" spans="1:12" x14ac:dyDescent="0.25">
      <c r="A31" s="57"/>
      <c r="B31" s="23"/>
      <c r="C31" s="58"/>
      <c r="D31" s="268"/>
      <c r="E31" s="23"/>
      <c r="F31" s="58"/>
      <c r="G31" s="19"/>
      <c r="H31" s="12"/>
      <c r="I31" s="58"/>
      <c r="J31" s="59"/>
      <c r="K31" s="17"/>
      <c r="L31" s="58"/>
    </row>
    <row r="32" spans="1:12" x14ac:dyDescent="0.25">
      <c r="A32" s="57"/>
      <c r="B32" s="23"/>
      <c r="C32" s="58"/>
      <c r="D32" s="268"/>
      <c r="E32" s="23"/>
      <c r="F32" s="58"/>
      <c r="G32" s="19"/>
      <c r="H32" s="12"/>
      <c r="I32" s="58"/>
      <c r="J32" s="59"/>
      <c r="K32" s="17"/>
      <c r="L32" s="58"/>
    </row>
    <row r="33" spans="1:12" x14ac:dyDescent="0.25">
      <c r="A33" s="57"/>
      <c r="B33" s="23"/>
      <c r="C33" s="58"/>
      <c r="D33" s="268"/>
      <c r="E33" s="23"/>
      <c r="F33" s="58"/>
      <c r="G33" s="19"/>
      <c r="H33" s="12"/>
      <c r="I33" s="58"/>
      <c r="J33" s="59"/>
      <c r="K33" s="17"/>
      <c r="L33" s="58"/>
    </row>
    <row r="34" spans="1:12" ht="15.75" thickBot="1" x14ac:dyDescent="0.3">
      <c r="A34" s="230"/>
      <c r="B34" s="252"/>
      <c r="C34" s="77"/>
      <c r="D34" s="271"/>
      <c r="E34" s="252"/>
      <c r="F34" s="235"/>
      <c r="G34" s="250"/>
      <c r="H34" s="76"/>
      <c r="I34" s="77"/>
      <c r="J34" s="244"/>
      <c r="K34" s="245"/>
      <c r="L34" s="77"/>
    </row>
    <row r="35" spans="1:12" ht="15.75" thickBot="1" x14ac:dyDescent="0.3">
      <c r="A35" s="209" t="s">
        <v>13</v>
      </c>
      <c r="B35" s="239"/>
      <c r="C35" s="240">
        <f>SUM(C4:C28)</f>
        <v>2395.08</v>
      </c>
      <c r="D35" s="243" t="s">
        <v>13</v>
      </c>
      <c r="E35" s="210"/>
      <c r="F35" s="220">
        <f>SUM(F3:F33)</f>
        <v>11649.609999999999</v>
      </c>
      <c r="G35" s="209" t="s">
        <v>13</v>
      </c>
      <c r="H35" s="210"/>
      <c r="I35" s="207">
        <f>SUM(I3:I28)</f>
        <v>1450.9099999999999</v>
      </c>
      <c r="J35" s="241" t="s">
        <v>13</v>
      </c>
      <c r="K35" s="242"/>
      <c r="L35" s="207">
        <f>SUM(L3:L28)</f>
        <v>1546.9299999999998</v>
      </c>
    </row>
    <row r="36" spans="1:12" ht="15.75" thickBot="1" x14ac:dyDescent="0.3">
      <c r="H36" s="152"/>
      <c r="I36" s="940" t="s">
        <v>166</v>
      </c>
      <c r="J36" s="941"/>
      <c r="K36" s="942"/>
      <c r="L36" s="150"/>
    </row>
    <row r="37" spans="1:12" ht="21.75" thickBot="1" x14ac:dyDescent="0.3">
      <c r="B37" s="943" t="s">
        <v>51</v>
      </c>
      <c r="C37" s="944"/>
      <c r="D37" s="186"/>
      <c r="E37" s="187">
        <f>C35+F35+I35+L35</f>
        <v>17042.53</v>
      </c>
      <c r="F37" s="186"/>
      <c r="G37" s="255">
        <v>43831</v>
      </c>
      <c r="H37" s="5"/>
      <c r="I37" s="937" t="s">
        <v>112</v>
      </c>
      <c r="J37" s="938"/>
      <c r="K37" s="939"/>
    </row>
    <row r="38" spans="1:12" x14ac:dyDescent="0.25">
      <c r="H38" s="5"/>
      <c r="I38" s="6"/>
      <c r="J38" s="934" t="s">
        <v>251</v>
      </c>
      <c r="K38" s="934"/>
      <c r="L38" s="934"/>
    </row>
  </sheetData>
  <mergeCells count="4">
    <mergeCell ref="I36:K36"/>
    <mergeCell ref="B37:C37"/>
    <mergeCell ref="I37:K37"/>
    <mergeCell ref="J38:L38"/>
  </mergeCells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Q16" sqref="Q16"/>
    </sheetView>
  </sheetViews>
  <sheetFormatPr defaultRowHeight="15" x14ac:dyDescent="0.25"/>
  <cols>
    <col min="1" max="1" width="8.42578125" bestFit="1" customWidth="1"/>
    <col min="2" max="2" width="14.5703125" bestFit="1" customWidth="1"/>
    <col min="3" max="3" width="8.28515625" bestFit="1" customWidth="1"/>
    <col min="4" max="4" width="10.42578125" bestFit="1" customWidth="1"/>
    <col min="5" max="5" width="19.5703125" bestFit="1" customWidth="1"/>
    <col min="7" max="7" width="11.42578125" bestFit="1" customWidth="1"/>
    <col min="8" max="8" width="18" bestFit="1" customWidth="1"/>
    <col min="9" max="9" width="8.28515625" bestFit="1" customWidth="1"/>
    <col min="10" max="10" width="8.85546875" bestFit="1" customWidth="1"/>
    <col min="11" max="11" width="14.85546875" bestFit="1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276" t="s">
        <v>2</v>
      </c>
      <c r="H2" s="277" t="s">
        <v>3</v>
      </c>
      <c r="I2" s="278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282" t="s">
        <v>276</v>
      </c>
      <c r="B3" s="283" t="s">
        <v>25</v>
      </c>
      <c r="C3" s="284">
        <v>539</v>
      </c>
      <c r="D3" s="264" t="s">
        <v>153</v>
      </c>
      <c r="E3" s="165" t="s">
        <v>119</v>
      </c>
      <c r="F3" s="166">
        <v>6507.9</v>
      </c>
      <c r="G3" s="167" t="s">
        <v>285</v>
      </c>
      <c r="H3" s="165" t="s">
        <v>29</v>
      </c>
      <c r="I3" s="166">
        <v>576</v>
      </c>
      <c r="J3" s="172" t="s">
        <v>97</v>
      </c>
      <c r="K3" s="168" t="s">
        <v>107</v>
      </c>
      <c r="L3" s="263">
        <v>111.24</v>
      </c>
    </row>
    <row r="4" spans="1:12" x14ac:dyDescent="0.25">
      <c r="A4" s="206" t="s">
        <v>206</v>
      </c>
      <c r="B4" s="14" t="s">
        <v>135</v>
      </c>
      <c r="C4" s="279">
        <v>638</v>
      </c>
      <c r="D4" s="265" t="s">
        <v>158</v>
      </c>
      <c r="E4" s="232" t="s">
        <v>6</v>
      </c>
      <c r="F4" s="197">
        <v>775.06</v>
      </c>
      <c r="G4" s="214" t="s">
        <v>286</v>
      </c>
      <c r="H4" s="170" t="s">
        <v>186</v>
      </c>
      <c r="I4" s="197">
        <v>101.04</v>
      </c>
      <c r="J4" s="249"/>
      <c r="K4" s="249"/>
      <c r="L4" s="58"/>
    </row>
    <row r="5" spans="1:12" x14ac:dyDescent="0.25">
      <c r="A5" s="85" t="s">
        <v>244</v>
      </c>
      <c r="B5" s="201" t="s">
        <v>258</v>
      </c>
      <c r="C5" s="274">
        <v>470.21</v>
      </c>
      <c r="D5" s="266" t="s">
        <v>156</v>
      </c>
      <c r="E5" s="170" t="s">
        <v>157</v>
      </c>
      <c r="F5" s="197">
        <v>288.48</v>
      </c>
      <c r="G5" s="170" t="s">
        <v>252</v>
      </c>
      <c r="H5" s="170" t="s">
        <v>253</v>
      </c>
      <c r="I5" s="197">
        <v>523.53</v>
      </c>
      <c r="J5" s="249"/>
      <c r="K5" s="23"/>
      <c r="L5" s="58"/>
    </row>
    <row r="6" spans="1:12" x14ac:dyDescent="0.25">
      <c r="A6" s="189" t="s">
        <v>259</v>
      </c>
      <c r="B6" s="173" t="s">
        <v>57</v>
      </c>
      <c r="C6" s="190">
        <v>651.29999999999995</v>
      </c>
      <c r="D6" s="211" t="s">
        <v>183</v>
      </c>
      <c r="E6" s="246" t="s">
        <v>204</v>
      </c>
      <c r="F6" s="247">
        <v>195</v>
      </c>
      <c r="G6" s="206" t="s">
        <v>239</v>
      </c>
      <c r="H6" s="14" t="s">
        <v>34</v>
      </c>
      <c r="I6" s="58">
        <v>210.46</v>
      </c>
      <c r="J6" s="134"/>
      <c r="K6" s="14"/>
      <c r="L6" s="58"/>
    </row>
    <row r="7" spans="1:12" x14ac:dyDescent="0.25">
      <c r="A7" s="57" t="s">
        <v>259</v>
      </c>
      <c r="B7" s="23" t="s">
        <v>57</v>
      </c>
      <c r="C7" s="58">
        <v>48.5</v>
      </c>
      <c r="D7" s="268" t="s">
        <v>229</v>
      </c>
      <c r="E7" s="23" t="s">
        <v>176</v>
      </c>
      <c r="F7" s="58">
        <v>101.96</v>
      </c>
      <c r="G7" s="14" t="s">
        <v>263</v>
      </c>
      <c r="H7" s="14" t="s">
        <v>34</v>
      </c>
      <c r="I7" s="58">
        <v>631.96</v>
      </c>
      <c r="J7" s="134"/>
      <c r="K7" s="134"/>
      <c r="L7" s="58"/>
    </row>
    <row r="8" spans="1:12" x14ac:dyDescent="0.25">
      <c r="A8" s="57" t="s">
        <v>260</v>
      </c>
      <c r="B8" s="23" t="s">
        <v>15</v>
      </c>
      <c r="C8" s="58">
        <v>346.75</v>
      </c>
      <c r="D8" s="268" t="s">
        <v>236</v>
      </c>
      <c r="E8" s="254" t="s">
        <v>26</v>
      </c>
      <c r="F8" s="86">
        <v>320.93</v>
      </c>
      <c r="G8" s="14" t="s">
        <v>245</v>
      </c>
      <c r="H8" s="14" t="s">
        <v>77</v>
      </c>
      <c r="I8" s="58">
        <v>308.27999999999997</v>
      </c>
      <c r="J8" s="275"/>
      <c r="K8" s="134"/>
      <c r="L8" s="190"/>
    </row>
    <row r="9" spans="1:12" x14ac:dyDescent="0.25">
      <c r="A9" s="57" t="s">
        <v>260</v>
      </c>
      <c r="B9" s="23" t="s">
        <v>94</v>
      </c>
      <c r="C9" s="58">
        <v>1180</v>
      </c>
      <c r="D9" s="281" t="s">
        <v>245</v>
      </c>
      <c r="E9" s="280" t="s">
        <v>14</v>
      </c>
      <c r="F9" s="285">
        <v>368.04</v>
      </c>
      <c r="G9" s="14" t="s">
        <v>269</v>
      </c>
      <c r="H9" s="14" t="s">
        <v>34</v>
      </c>
      <c r="I9" s="58">
        <v>1087.2</v>
      </c>
      <c r="J9" s="19"/>
      <c r="K9" s="14"/>
      <c r="L9" s="58"/>
    </row>
    <row r="10" spans="1:12" x14ac:dyDescent="0.25">
      <c r="A10" s="57" t="s">
        <v>269</v>
      </c>
      <c r="B10" s="23" t="s">
        <v>135</v>
      </c>
      <c r="C10" s="58">
        <v>638</v>
      </c>
      <c r="D10" s="268" t="s">
        <v>236</v>
      </c>
      <c r="E10" s="254" t="s">
        <v>261</v>
      </c>
      <c r="F10" s="86">
        <v>504</v>
      </c>
      <c r="G10" s="206" t="s">
        <v>267</v>
      </c>
      <c r="H10" s="14" t="s">
        <v>268</v>
      </c>
      <c r="I10" s="58">
        <v>216.67</v>
      </c>
      <c r="J10" s="19"/>
      <c r="K10" s="17"/>
      <c r="L10" s="58"/>
    </row>
    <row r="11" spans="1:12" x14ac:dyDescent="0.25">
      <c r="A11" s="57" t="s">
        <v>269</v>
      </c>
      <c r="B11" s="23" t="s">
        <v>25</v>
      </c>
      <c r="C11" s="190">
        <v>819.5</v>
      </c>
      <c r="D11" s="268" t="s">
        <v>262</v>
      </c>
      <c r="E11" s="254" t="s">
        <v>261</v>
      </c>
      <c r="F11" s="86">
        <v>252</v>
      </c>
      <c r="G11" s="57"/>
      <c r="H11" s="14"/>
      <c r="I11" s="58"/>
      <c r="J11" s="19"/>
      <c r="K11" s="17"/>
      <c r="L11" s="58"/>
    </row>
    <row r="12" spans="1:12" x14ac:dyDescent="0.25">
      <c r="A12" s="57"/>
      <c r="B12" s="23"/>
      <c r="C12" s="58"/>
      <c r="D12" s="268" t="s">
        <v>248</v>
      </c>
      <c r="E12" s="254" t="s">
        <v>25</v>
      </c>
      <c r="F12" s="86">
        <v>1722</v>
      </c>
      <c r="G12" s="57"/>
      <c r="H12" s="14"/>
      <c r="I12" s="58"/>
      <c r="J12" s="19"/>
      <c r="K12" s="17"/>
      <c r="L12" s="58"/>
    </row>
    <row r="13" spans="1:12" x14ac:dyDescent="0.25">
      <c r="A13" s="57" t="s">
        <v>271</v>
      </c>
      <c r="B13" s="23" t="s">
        <v>26</v>
      </c>
      <c r="C13" s="58">
        <v>66.31</v>
      </c>
      <c r="D13" s="268" t="s">
        <v>263</v>
      </c>
      <c r="E13" s="254" t="s">
        <v>25</v>
      </c>
      <c r="F13" s="86">
        <v>1558</v>
      </c>
      <c r="G13" s="57"/>
      <c r="H13" s="14"/>
      <c r="I13" s="58"/>
      <c r="J13" s="19"/>
      <c r="K13" s="17"/>
      <c r="L13" s="58"/>
    </row>
    <row r="14" spans="1:12" x14ac:dyDescent="0.25">
      <c r="A14" s="57" t="s">
        <v>270</v>
      </c>
      <c r="B14" s="23" t="s">
        <v>228</v>
      </c>
      <c r="C14" s="58">
        <v>486</v>
      </c>
      <c r="D14" s="268" t="s">
        <v>264</v>
      </c>
      <c r="E14" s="254" t="s">
        <v>265</v>
      </c>
      <c r="F14" s="86">
        <v>210</v>
      </c>
      <c r="G14" s="57"/>
      <c r="H14" s="14"/>
      <c r="I14" s="58"/>
      <c r="J14" s="19"/>
      <c r="K14" s="17"/>
      <c r="L14" s="58"/>
    </row>
    <row r="15" spans="1:12" x14ac:dyDescent="0.25">
      <c r="A15" s="57" t="s">
        <v>272</v>
      </c>
      <c r="B15" s="23" t="s">
        <v>25</v>
      </c>
      <c r="C15" s="58">
        <v>539</v>
      </c>
      <c r="D15" s="268" t="s">
        <v>264</v>
      </c>
      <c r="E15" s="254" t="s">
        <v>130</v>
      </c>
      <c r="F15" s="86">
        <v>46.98</v>
      </c>
      <c r="G15" s="57"/>
      <c r="H15" s="14"/>
      <c r="I15" s="58"/>
      <c r="J15" s="19"/>
      <c r="K15" s="17"/>
      <c r="L15" s="58"/>
    </row>
    <row r="16" spans="1:12" x14ac:dyDescent="0.25">
      <c r="A16" s="85" t="s">
        <v>273</v>
      </c>
      <c r="B16" s="23" t="s">
        <v>15</v>
      </c>
      <c r="C16" s="58">
        <v>285</v>
      </c>
      <c r="D16" s="268" t="s">
        <v>245</v>
      </c>
      <c r="E16" s="254" t="s">
        <v>130</v>
      </c>
      <c r="F16" s="86">
        <v>432.31</v>
      </c>
      <c r="G16" s="59"/>
      <c r="H16" s="12"/>
      <c r="I16" s="58"/>
      <c r="J16" s="19"/>
      <c r="K16" s="17"/>
      <c r="L16" s="58"/>
    </row>
    <row r="17" spans="1:12" x14ac:dyDescent="0.25">
      <c r="A17" s="57"/>
      <c r="B17" s="23"/>
      <c r="C17" s="58"/>
      <c r="D17" s="268" t="s">
        <v>245</v>
      </c>
      <c r="E17" s="254" t="s">
        <v>266</v>
      </c>
      <c r="F17" s="86">
        <v>96.96</v>
      </c>
      <c r="G17" s="59"/>
      <c r="H17" s="12"/>
      <c r="I17" s="58"/>
      <c r="J17" s="19"/>
      <c r="K17" s="17"/>
      <c r="L17" s="58"/>
    </row>
    <row r="18" spans="1:12" x14ac:dyDescent="0.25">
      <c r="A18" s="57"/>
      <c r="B18" s="23"/>
      <c r="C18" s="58"/>
      <c r="D18" s="268" t="s">
        <v>245</v>
      </c>
      <c r="E18" s="254" t="s">
        <v>266</v>
      </c>
      <c r="F18" s="86">
        <v>261.60000000000002</v>
      </c>
      <c r="G18" s="59"/>
      <c r="H18" s="12"/>
      <c r="I18" s="58"/>
      <c r="J18" s="19"/>
      <c r="K18" s="17"/>
      <c r="L18" s="58"/>
    </row>
    <row r="19" spans="1:12" x14ac:dyDescent="0.25">
      <c r="A19" s="191"/>
      <c r="B19" s="23"/>
      <c r="C19" s="58"/>
      <c r="D19" s="134" t="s">
        <v>245</v>
      </c>
      <c r="E19" s="254" t="s">
        <v>24</v>
      </c>
      <c r="F19" s="86">
        <v>135</v>
      </c>
      <c r="G19" s="59"/>
      <c r="H19" s="12"/>
      <c r="I19" s="58"/>
      <c r="J19" s="181"/>
      <c r="K19" s="182"/>
      <c r="L19" s="174"/>
    </row>
    <row r="20" spans="1:12" x14ac:dyDescent="0.25">
      <c r="A20" s="191"/>
      <c r="B20" s="23"/>
      <c r="C20" s="58"/>
      <c r="D20" s="268" t="s">
        <v>245</v>
      </c>
      <c r="E20" s="254" t="s">
        <v>21</v>
      </c>
      <c r="F20" s="86">
        <v>152.27000000000001</v>
      </c>
      <c r="G20" s="59"/>
      <c r="H20" s="12"/>
      <c r="I20" s="58"/>
      <c r="J20" s="181"/>
      <c r="K20" s="182"/>
      <c r="L20" s="174"/>
    </row>
    <row r="21" spans="1:12" x14ac:dyDescent="0.25">
      <c r="A21" s="191"/>
      <c r="B21" s="23"/>
      <c r="C21" s="58"/>
      <c r="D21" s="268" t="s">
        <v>260</v>
      </c>
      <c r="E21" s="254" t="s">
        <v>32</v>
      </c>
      <c r="F21" s="86">
        <v>60</v>
      </c>
      <c r="G21" s="59"/>
      <c r="H21" s="12"/>
      <c r="I21" s="58"/>
      <c r="J21" s="181"/>
      <c r="K21" s="182"/>
      <c r="L21" s="174"/>
    </row>
    <row r="22" spans="1:12" x14ac:dyDescent="0.25">
      <c r="A22" s="191"/>
      <c r="B22" s="23"/>
      <c r="C22" s="58"/>
      <c r="D22" s="134" t="s">
        <v>260</v>
      </c>
      <c r="E22" s="23" t="s">
        <v>135</v>
      </c>
      <c r="F22" s="58">
        <v>148.5</v>
      </c>
      <c r="G22" s="59"/>
      <c r="H22" s="12"/>
      <c r="I22" s="58"/>
      <c r="J22" s="181"/>
      <c r="K22" s="182"/>
      <c r="L22" s="174"/>
    </row>
    <row r="23" spans="1:12" x14ac:dyDescent="0.25">
      <c r="A23" s="191"/>
      <c r="B23" s="23"/>
      <c r="C23" s="58"/>
      <c r="D23" s="270" t="s">
        <v>269</v>
      </c>
      <c r="E23" s="23" t="s">
        <v>25</v>
      </c>
      <c r="F23" s="260">
        <v>1178</v>
      </c>
      <c r="G23" s="59"/>
      <c r="H23" s="12"/>
      <c r="I23" s="58"/>
      <c r="J23" s="181"/>
      <c r="K23" s="182"/>
      <c r="L23" s="174"/>
    </row>
    <row r="24" spans="1:12" x14ac:dyDescent="0.25">
      <c r="A24" s="191"/>
      <c r="B24" s="23"/>
      <c r="C24" s="58"/>
      <c r="D24" s="270" t="s">
        <v>274</v>
      </c>
      <c r="E24" s="23" t="s">
        <v>261</v>
      </c>
      <c r="F24" s="260">
        <v>756</v>
      </c>
      <c r="G24" s="59"/>
      <c r="H24" s="12"/>
      <c r="I24" s="58"/>
      <c r="J24" s="181"/>
      <c r="K24" s="182"/>
      <c r="L24" s="174"/>
    </row>
    <row r="25" spans="1:12" x14ac:dyDescent="0.25">
      <c r="A25" s="191"/>
      <c r="B25" s="23"/>
      <c r="C25" s="58"/>
      <c r="D25" s="270" t="s">
        <v>274</v>
      </c>
      <c r="E25" s="23" t="s">
        <v>102</v>
      </c>
      <c r="F25" s="260">
        <v>263.10000000000002</v>
      </c>
      <c r="G25" s="59"/>
      <c r="H25" s="12"/>
      <c r="I25" s="58"/>
      <c r="J25" s="181"/>
      <c r="K25" s="182"/>
      <c r="L25" s="174"/>
    </row>
    <row r="26" spans="1:12" x14ac:dyDescent="0.25">
      <c r="A26" s="191"/>
      <c r="B26" s="23"/>
      <c r="C26" s="58"/>
      <c r="D26" s="268" t="s">
        <v>270</v>
      </c>
      <c r="E26" s="23" t="s">
        <v>275</v>
      </c>
      <c r="F26" s="58">
        <v>49</v>
      </c>
      <c r="G26" s="59"/>
      <c r="H26" s="12"/>
      <c r="I26" s="58"/>
      <c r="J26" s="181"/>
      <c r="K26" s="182"/>
      <c r="L26" s="174"/>
    </row>
    <row r="27" spans="1:12" x14ac:dyDescent="0.25">
      <c r="A27" s="57"/>
      <c r="B27" s="23"/>
      <c r="C27" s="58"/>
      <c r="D27" s="268" t="s">
        <v>270</v>
      </c>
      <c r="E27" s="23" t="s">
        <v>275</v>
      </c>
      <c r="F27" s="58">
        <v>79</v>
      </c>
      <c r="G27" s="59"/>
      <c r="H27" s="12"/>
      <c r="I27" s="58"/>
      <c r="J27" s="19"/>
      <c r="K27" s="17"/>
      <c r="L27" s="58"/>
    </row>
    <row r="28" spans="1:12" x14ac:dyDescent="0.25">
      <c r="A28" s="57"/>
      <c r="B28" s="23"/>
      <c r="C28" s="58"/>
      <c r="D28" s="268" t="s">
        <v>270</v>
      </c>
      <c r="E28" s="23" t="s">
        <v>24</v>
      </c>
      <c r="F28" s="58">
        <v>153</v>
      </c>
      <c r="G28" s="59"/>
      <c r="H28" s="12"/>
      <c r="I28" s="58"/>
      <c r="J28" s="19"/>
      <c r="K28" s="17"/>
      <c r="L28" s="58"/>
    </row>
    <row r="29" spans="1:12" x14ac:dyDescent="0.25">
      <c r="A29" s="57"/>
      <c r="B29" s="23"/>
      <c r="C29" s="58"/>
      <c r="D29" s="268" t="s">
        <v>273</v>
      </c>
      <c r="E29" s="23" t="s">
        <v>130</v>
      </c>
      <c r="F29" s="58">
        <v>0</v>
      </c>
      <c r="G29" s="59"/>
      <c r="H29" s="12"/>
      <c r="I29" s="58"/>
      <c r="J29" s="19"/>
      <c r="K29" s="17"/>
      <c r="L29" s="58"/>
    </row>
    <row r="30" spans="1:12" x14ac:dyDescent="0.25">
      <c r="A30" s="57"/>
      <c r="B30" s="23"/>
      <c r="C30" s="58"/>
      <c r="D30" s="268" t="s">
        <v>273</v>
      </c>
      <c r="E30" s="23" t="s">
        <v>130</v>
      </c>
      <c r="F30" s="58">
        <v>85.01</v>
      </c>
      <c r="G30" s="59"/>
      <c r="H30" s="12"/>
      <c r="I30" s="58"/>
      <c r="J30" s="19"/>
      <c r="K30" s="17"/>
      <c r="L30" s="58"/>
    </row>
    <row r="31" spans="1:12" x14ac:dyDescent="0.25">
      <c r="A31" s="57"/>
      <c r="B31" s="23"/>
      <c r="C31" s="58"/>
      <c r="D31" s="48"/>
      <c r="E31" s="1"/>
      <c r="F31" s="61"/>
      <c r="G31" s="59"/>
      <c r="H31" s="12"/>
      <c r="I31" s="58"/>
      <c r="J31" s="19"/>
      <c r="K31" s="17"/>
      <c r="L31" s="58"/>
    </row>
    <row r="32" spans="1:12" ht="15.75" thickBot="1" x14ac:dyDescent="0.3">
      <c r="A32" s="230"/>
      <c r="B32" s="252"/>
      <c r="C32" s="77"/>
      <c r="D32" s="271"/>
      <c r="E32" s="286"/>
      <c r="F32" s="287"/>
      <c r="G32" s="244"/>
      <c r="H32" s="76"/>
      <c r="I32" s="77"/>
      <c r="J32" s="250"/>
      <c r="K32" s="245"/>
      <c r="L32" s="77"/>
    </row>
    <row r="33" spans="1:12" ht="15.75" thickBot="1" x14ac:dyDescent="0.3">
      <c r="A33" s="209" t="s">
        <v>13</v>
      </c>
      <c r="B33" s="239"/>
      <c r="C33" s="240">
        <f>SUM(C5:C26)</f>
        <v>5530.5700000000006</v>
      </c>
      <c r="D33" s="243" t="s">
        <v>13</v>
      </c>
      <c r="E33" s="210"/>
      <c r="F33" s="220">
        <f>SUM(F3:F30)</f>
        <v>16700.099999999995</v>
      </c>
      <c r="G33" s="209" t="s">
        <v>13</v>
      </c>
      <c r="H33" s="210"/>
      <c r="I33" s="207">
        <f>SUM(I3:I26)</f>
        <v>3655.1400000000003</v>
      </c>
      <c r="J33" s="241" t="s">
        <v>13</v>
      </c>
      <c r="K33" s="242"/>
      <c r="L33" s="207">
        <f>SUM(L3:L26)</f>
        <v>111.24</v>
      </c>
    </row>
    <row r="34" spans="1:12" ht="15.75" thickBot="1" x14ac:dyDescent="0.3">
      <c r="H34" s="152"/>
      <c r="I34" s="940" t="s">
        <v>166</v>
      </c>
      <c r="J34" s="941"/>
      <c r="K34" s="942"/>
      <c r="L34" s="150"/>
    </row>
    <row r="35" spans="1:12" ht="21.75" thickBot="1" x14ac:dyDescent="0.3">
      <c r="B35" s="943" t="s">
        <v>51</v>
      </c>
      <c r="C35" s="944"/>
      <c r="D35" s="186"/>
      <c r="E35" s="187">
        <f>C33+F33+I33+L33</f>
        <v>25997.049999999996</v>
      </c>
      <c r="F35" s="186"/>
      <c r="G35" s="255">
        <v>43862</v>
      </c>
      <c r="H35" s="5"/>
      <c r="I35" s="937" t="s">
        <v>112</v>
      </c>
      <c r="J35" s="938"/>
      <c r="K35" s="939"/>
    </row>
    <row r="36" spans="1:12" x14ac:dyDescent="0.25">
      <c r="H36" s="5"/>
      <c r="I36" s="6"/>
      <c r="J36" s="934" t="s">
        <v>251</v>
      </c>
      <c r="K36" s="934"/>
      <c r="L36" s="934"/>
    </row>
    <row r="37" spans="1:12" x14ac:dyDescent="0.25">
      <c r="A37" s="945" t="s">
        <v>277</v>
      </c>
      <c r="B37" s="945"/>
      <c r="C37" s="945"/>
      <c r="D37" s="945"/>
    </row>
  </sheetData>
  <mergeCells count="5">
    <mergeCell ref="I34:K34"/>
    <mergeCell ref="B35:C35"/>
    <mergeCell ref="I35:K35"/>
    <mergeCell ref="J36:L36"/>
    <mergeCell ref="A37:D37"/>
  </mergeCells>
  <pageMargins left="0" right="0" top="0" bottom="0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H39" sqref="H39"/>
    </sheetView>
  </sheetViews>
  <sheetFormatPr defaultRowHeight="15" x14ac:dyDescent="0.25"/>
  <cols>
    <col min="1" max="1" width="8" customWidth="1"/>
    <col min="2" max="2" width="13.85546875" customWidth="1"/>
    <col min="3" max="3" width="9.140625" bestFit="1" customWidth="1"/>
    <col min="4" max="4" width="9.7109375" customWidth="1"/>
    <col min="5" max="5" width="20.28515625" customWidth="1"/>
    <col min="7" max="7" width="11" customWidth="1"/>
    <col min="8" max="8" width="14.42578125" customWidth="1"/>
    <col min="9" max="9" width="8.28515625" bestFit="1" customWidth="1"/>
    <col min="10" max="10" width="8.85546875" bestFit="1" customWidth="1"/>
    <col min="11" max="11" width="19.140625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276" t="s">
        <v>2</v>
      </c>
      <c r="H2" s="277" t="s">
        <v>3</v>
      </c>
      <c r="I2" s="278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67" t="s">
        <v>244</v>
      </c>
      <c r="B3" s="165" t="s">
        <v>258</v>
      </c>
      <c r="C3" s="293">
        <v>470.21</v>
      </c>
      <c r="D3" s="264" t="s">
        <v>153</v>
      </c>
      <c r="E3" s="165" t="s">
        <v>119</v>
      </c>
      <c r="F3" s="166">
        <v>6507.9</v>
      </c>
      <c r="G3" s="264" t="s">
        <v>252</v>
      </c>
      <c r="H3" s="165" t="s">
        <v>253</v>
      </c>
      <c r="I3" s="288">
        <v>523.53</v>
      </c>
      <c r="J3" s="167" t="s">
        <v>97</v>
      </c>
      <c r="K3" s="168" t="s">
        <v>157</v>
      </c>
      <c r="L3" s="263">
        <v>111.24</v>
      </c>
    </row>
    <row r="4" spans="1:12" x14ac:dyDescent="0.25">
      <c r="A4" s="206" t="s">
        <v>245</v>
      </c>
      <c r="B4" s="14" t="s">
        <v>73</v>
      </c>
      <c r="C4" s="279">
        <v>345.75</v>
      </c>
      <c r="D4" s="265" t="s">
        <v>158</v>
      </c>
      <c r="E4" s="232" t="s">
        <v>6</v>
      </c>
      <c r="F4" s="197">
        <v>775.06</v>
      </c>
      <c r="G4" s="249" t="s">
        <v>273</v>
      </c>
      <c r="H4" s="14" t="s">
        <v>34</v>
      </c>
      <c r="I4" s="47">
        <v>1402.2</v>
      </c>
      <c r="J4" s="206" t="s">
        <v>245</v>
      </c>
      <c r="K4" s="249" t="s">
        <v>280</v>
      </c>
      <c r="L4" s="58">
        <v>294.13</v>
      </c>
    </row>
    <row r="5" spans="1:12" x14ac:dyDescent="0.25">
      <c r="A5" s="206" t="s">
        <v>259</v>
      </c>
      <c r="B5" s="14" t="s">
        <v>57</v>
      </c>
      <c r="C5" s="279">
        <v>67.13</v>
      </c>
      <c r="D5" s="266" t="s">
        <v>156</v>
      </c>
      <c r="E5" s="170" t="s">
        <v>157</v>
      </c>
      <c r="F5" s="197">
        <v>288.48</v>
      </c>
      <c r="G5" s="249" t="s">
        <v>279</v>
      </c>
      <c r="H5" s="14" t="s">
        <v>300</v>
      </c>
      <c r="I5" s="47">
        <v>60</v>
      </c>
      <c r="J5" s="206" t="s">
        <v>281</v>
      </c>
      <c r="K5" s="23" t="s">
        <v>282</v>
      </c>
      <c r="L5" s="58">
        <v>175.6</v>
      </c>
    </row>
    <row r="6" spans="1:12" x14ac:dyDescent="0.25">
      <c r="A6" s="206" t="s">
        <v>260</v>
      </c>
      <c r="B6" s="14" t="s">
        <v>135</v>
      </c>
      <c r="C6" s="279">
        <v>1203.3699999999999</v>
      </c>
      <c r="D6" s="292" t="s">
        <v>183</v>
      </c>
      <c r="E6" s="246" t="s">
        <v>204</v>
      </c>
      <c r="F6" s="247">
        <v>195</v>
      </c>
      <c r="G6" s="249" t="s">
        <v>284</v>
      </c>
      <c r="H6" s="14" t="s">
        <v>34</v>
      </c>
      <c r="I6" s="47">
        <v>1069.2</v>
      </c>
      <c r="J6" s="57" t="s">
        <v>283</v>
      </c>
      <c r="K6" s="14" t="s">
        <v>235</v>
      </c>
      <c r="L6" s="58">
        <v>80</v>
      </c>
    </row>
    <row r="7" spans="1:12" x14ac:dyDescent="0.25">
      <c r="A7" s="206" t="s">
        <v>271</v>
      </c>
      <c r="B7" s="14" t="s">
        <v>278</v>
      </c>
      <c r="C7" s="279">
        <v>29.74</v>
      </c>
      <c r="D7" s="134" t="s">
        <v>206</v>
      </c>
      <c r="E7" s="23" t="s">
        <v>130</v>
      </c>
      <c r="F7" s="58">
        <v>332.33</v>
      </c>
      <c r="G7" s="249" t="s">
        <v>296</v>
      </c>
      <c r="H7" s="14" t="s">
        <v>88</v>
      </c>
      <c r="I7" s="47">
        <v>222.36</v>
      </c>
      <c r="J7" s="57" t="s">
        <v>301</v>
      </c>
      <c r="K7" s="134" t="s">
        <v>45</v>
      </c>
      <c r="L7" s="58">
        <v>60</v>
      </c>
    </row>
    <row r="8" spans="1:12" x14ac:dyDescent="0.25">
      <c r="A8" s="189" t="s">
        <v>272</v>
      </c>
      <c r="B8" s="50" t="s">
        <v>278</v>
      </c>
      <c r="C8" s="190">
        <v>106.53</v>
      </c>
      <c r="D8" s="134" t="s">
        <v>290</v>
      </c>
      <c r="E8" s="23" t="s">
        <v>291</v>
      </c>
      <c r="F8" s="58">
        <v>45</v>
      </c>
      <c r="G8" s="249" t="s">
        <v>309</v>
      </c>
      <c r="H8" s="14" t="s">
        <v>172</v>
      </c>
      <c r="I8" s="47">
        <v>154.30000000000001</v>
      </c>
      <c r="J8" s="57" t="s">
        <v>289</v>
      </c>
      <c r="K8" s="134" t="s">
        <v>258</v>
      </c>
      <c r="L8" s="58">
        <v>470.21</v>
      </c>
    </row>
    <row r="9" spans="1:12" x14ac:dyDescent="0.25">
      <c r="A9" s="57" t="s">
        <v>273</v>
      </c>
      <c r="B9" s="23" t="s">
        <v>94</v>
      </c>
      <c r="C9" s="58">
        <v>590</v>
      </c>
      <c r="D9" s="134" t="s">
        <v>245</v>
      </c>
      <c r="E9" s="23" t="s">
        <v>73</v>
      </c>
      <c r="F9" s="58">
        <v>120.56</v>
      </c>
      <c r="G9" s="249" t="s">
        <v>312</v>
      </c>
      <c r="H9" s="14" t="s">
        <v>18</v>
      </c>
      <c r="I9" s="47">
        <v>48</v>
      </c>
      <c r="J9" s="60"/>
      <c r="K9" s="1"/>
      <c r="L9" s="61"/>
    </row>
    <row r="10" spans="1:12" x14ac:dyDescent="0.25">
      <c r="A10" s="57" t="s">
        <v>283</v>
      </c>
      <c r="B10" s="23" t="s">
        <v>6</v>
      </c>
      <c r="C10" s="58">
        <v>180</v>
      </c>
      <c r="D10" s="268" t="s">
        <v>270</v>
      </c>
      <c r="E10" s="254" t="s">
        <v>292</v>
      </c>
      <c r="F10" s="86">
        <v>128.34</v>
      </c>
      <c r="G10" s="249"/>
      <c r="H10" s="14"/>
      <c r="I10" s="47"/>
      <c r="J10" s="60"/>
      <c r="K10" s="1"/>
      <c r="L10" s="61"/>
    </row>
    <row r="11" spans="1:12" x14ac:dyDescent="0.25">
      <c r="A11" s="57" t="s">
        <v>301</v>
      </c>
      <c r="B11" s="23" t="s">
        <v>302</v>
      </c>
      <c r="C11" s="58">
        <v>34.11</v>
      </c>
      <c r="D11" s="268" t="s">
        <v>270</v>
      </c>
      <c r="E11" s="254" t="s">
        <v>6</v>
      </c>
      <c r="F11" s="86">
        <v>184.38</v>
      </c>
      <c r="G11" s="134"/>
      <c r="H11" s="14"/>
      <c r="I11" s="47"/>
      <c r="J11" s="59"/>
      <c r="K11" s="17"/>
      <c r="L11" s="58"/>
    </row>
    <row r="12" spans="1:12" x14ac:dyDescent="0.25">
      <c r="A12" s="57" t="s">
        <v>284</v>
      </c>
      <c r="B12" s="23" t="s">
        <v>135</v>
      </c>
      <c r="C12" s="58">
        <v>561</v>
      </c>
      <c r="D12" s="268" t="s">
        <v>279</v>
      </c>
      <c r="E12" s="254" t="s">
        <v>25</v>
      </c>
      <c r="F12" s="86">
        <v>1577.5</v>
      </c>
      <c r="G12" s="134"/>
      <c r="H12" s="14"/>
      <c r="I12" s="47"/>
      <c r="J12" s="59"/>
      <c r="K12" s="17"/>
      <c r="L12" s="58"/>
    </row>
    <row r="13" spans="1:12" x14ac:dyDescent="0.25">
      <c r="A13" s="57" t="s">
        <v>284</v>
      </c>
      <c r="B13" s="23" t="s">
        <v>94</v>
      </c>
      <c r="C13" s="190">
        <v>940</v>
      </c>
      <c r="D13" s="269" t="s">
        <v>283</v>
      </c>
      <c r="E13" s="23" t="s">
        <v>307</v>
      </c>
      <c r="F13" s="260">
        <v>504</v>
      </c>
      <c r="G13" s="134"/>
      <c r="H13" s="14"/>
      <c r="I13" s="47"/>
      <c r="J13" s="59"/>
      <c r="K13" s="17"/>
      <c r="L13" s="58"/>
    </row>
    <row r="14" spans="1:12" x14ac:dyDescent="0.25">
      <c r="A14" s="57" t="s">
        <v>287</v>
      </c>
      <c r="B14" s="134" t="s">
        <v>102</v>
      </c>
      <c r="C14" s="58">
        <v>244.49</v>
      </c>
      <c r="D14" s="268" t="s">
        <v>293</v>
      </c>
      <c r="E14" s="254" t="s">
        <v>294</v>
      </c>
      <c r="F14" s="86">
        <v>135</v>
      </c>
      <c r="G14" s="134"/>
      <c r="H14" s="14"/>
      <c r="I14" s="47"/>
      <c r="J14" s="59"/>
      <c r="K14" s="17"/>
      <c r="L14" s="58"/>
    </row>
    <row r="15" spans="1:12" x14ac:dyDescent="0.25">
      <c r="A15" s="191" t="s">
        <v>288</v>
      </c>
      <c r="B15" s="289" t="s">
        <v>25</v>
      </c>
      <c r="C15" s="190">
        <v>308</v>
      </c>
      <c r="D15" s="268" t="s">
        <v>288</v>
      </c>
      <c r="E15" s="254" t="s">
        <v>295</v>
      </c>
      <c r="F15" s="86">
        <v>164.8</v>
      </c>
      <c r="G15" s="134"/>
      <c r="H15" s="14"/>
      <c r="I15" s="47"/>
      <c r="J15" s="59"/>
      <c r="K15" s="17"/>
      <c r="L15" s="58"/>
    </row>
    <row r="16" spans="1:12" x14ac:dyDescent="0.25">
      <c r="A16" s="59" t="s">
        <v>289</v>
      </c>
      <c r="B16" s="14" t="s">
        <v>93</v>
      </c>
      <c r="C16" s="58">
        <v>1135.2</v>
      </c>
      <c r="D16" s="268" t="s">
        <v>288</v>
      </c>
      <c r="E16" s="254" t="s">
        <v>25</v>
      </c>
      <c r="F16" s="86">
        <v>1988</v>
      </c>
      <c r="G16" s="19"/>
      <c r="H16" s="12"/>
      <c r="I16" s="47"/>
      <c r="J16" s="59"/>
      <c r="K16" s="17"/>
      <c r="L16" s="58"/>
    </row>
    <row r="17" spans="1:12" x14ac:dyDescent="0.25">
      <c r="A17" s="85" t="s">
        <v>298</v>
      </c>
      <c r="B17" s="23" t="s">
        <v>94</v>
      </c>
      <c r="C17" s="58">
        <v>1310</v>
      </c>
      <c r="D17" s="268" t="s">
        <v>296</v>
      </c>
      <c r="E17" s="254" t="s">
        <v>297</v>
      </c>
      <c r="F17" s="86">
        <v>135</v>
      </c>
      <c r="G17" s="19"/>
      <c r="H17" s="12"/>
      <c r="I17" s="47"/>
      <c r="J17" s="59"/>
      <c r="K17" s="17"/>
      <c r="L17" s="58"/>
    </row>
    <row r="18" spans="1:12" x14ac:dyDescent="0.25">
      <c r="A18" s="57" t="s">
        <v>298</v>
      </c>
      <c r="B18" s="23" t="s">
        <v>102</v>
      </c>
      <c r="C18" s="58">
        <v>623.17999999999995</v>
      </c>
      <c r="D18" s="268" t="s">
        <v>296</v>
      </c>
      <c r="E18" s="254" t="s">
        <v>308</v>
      </c>
      <c r="F18" s="86">
        <v>504</v>
      </c>
      <c r="G18" s="19"/>
      <c r="H18" s="12"/>
      <c r="I18" s="47"/>
      <c r="J18" s="59"/>
      <c r="K18" s="17"/>
      <c r="L18" s="58"/>
    </row>
    <row r="19" spans="1:12" x14ac:dyDescent="0.25">
      <c r="A19" s="191" t="s">
        <v>303</v>
      </c>
      <c r="B19" s="23" t="s">
        <v>135</v>
      </c>
      <c r="C19" s="58">
        <v>638</v>
      </c>
      <c r="D19" s="268" t="s">
        <v>296</v>
      </c>
      <c r="E19" s="254" t="s">
        <v>88</v>
      </c>
      <c r="F19" s="86">
        <v>286.88</v>
      </c>
      <c r="G19" s="19"/>
      <c r="H19" s="12"/>
      <c r="I19" s="47"/>
      <c r="J19" s="217"/>
      <c r="K19" s="182"/>
      <c r="L19" s="174"/>
    </row>
    <row r="20" spans="1:12" x14ac:dyDescent="0.25">
      <c r="A20" s="191" t="s">
        <v>304</v>
      </c>
      <c r="B20" s="290" t="s">
        <v>25</v>
      </c>
      <c r="C20" s="174">
        <v>616</v>
      </c>
      <c r="D20" s="134" t="s">
        <v>298</v>
      </c>
      <c r="E20" s="254" t="s">
        <v>299</v>
      </c>
      <c r="F20" s="86">
        <v>360</v>
      </c>
      <c r="G20" s="19"/>
      <c r="H20" s="12"/>
      <c r="I20" s="47"/>
      <c r="J20" s="217"/>
      <c r="K20" s="182"/>
      <c r="L20" s="174"/>
    </row>
    <row r="21" spans="1:12" x14ac:dyDescent="0.25">
      <c r="A21" s="57" t="s">
        <v>304</v>
      </c>
      <c r="B21" s="23" t="s">
        <v>258</v>
      </c>
      <c r="C21" s="58">
        <v>298.60000000000002</v>
      </c>
      <c r="D21" s="270" t="s">
        <v>303</v>
      </c>
      <c r="E21" s="23" t="s">
        <v>305</v>
      </c>
      <c r="F21" s="260">
        <v>1528.8</v>
      </c>
      <c r="G21" s="19"/>
      <c r="H21" s="12"/>
      <c r="I21" s="47"/>
      <c r="J21" s="217"/>
      <c r="K21" s="182"/>
      <c r="L21" s="174"/>
    </row>
    <row r="22" spans="1:12" x14ac:dyDescent="0.25">
      <c r="A22" s="291" t="s">
        <v>313</v>
      </c>
      <c r="B22" s="23" t="s">
        <v>130</v>
      </c>
      <c r="C22" s="58">
        <v>20.59</v>
      </c>
      <c r="D22" s="270" t="s">
        <v>304</v>
      </c>
      <c r="E22" s="23" t="s">
        <v>25</v>
      </c>
      <c r="F22" s="260">
        <v>2230</v>
      </c>
      <c r="G22" s="19"/>
      <c r="H22" s="12"/>
      <c r="I22" s="47"/>
      <c r="J22" s="217"/>
      <c r="K22" s="182"/>
      <c r="L22" s="174"/>
    </row>
    <row r="23" spans="1:12" x14ac:dyDescent="0.25">
      <c r="A23" s="291" t="s">
        <v>309</v>
      </c>
      <c r="B23" s="23" t="s">
        <v>14</v>
      </c>
      <c r="C23" s="58">
        <v>472.55</v>
      </c>
      <c r="D23" s="268" t="s">
        <v>304</v>
      </c>
      <c r="E23" s="254" t="s">
        <v>26</v>
      </c>
      <c r="F23" s="261">
        <v>66.680000000000007</v>
      </c>
      <c r="G23" s="19"/>
      <c r="H23" s="12"/>
      <c r="I23" s="47"/>
      <c r="J23" s="217"/>
      <c r="K23" s="182"/>
      <c r="L23" s="174"/>
    </row>
    <row r="24" spans="1:12" x14ac:dyDescent="0.25">
      <c r="A24" s="291" t="s">
        <v>309</v>
      </c>
      <c r="B24" s="23" t="s">
        <v>73</v>
      </c>
      <c r="C24" s="58">
        <v>327.57</v>
      </c>
      <c r="D24" s="270" t="s">
        <v>310</v>
      </c>
      <c r="E24" s="254" t="s">
        <v>311</v>
      </c>
      <c r="F24" s="261">
        <v>504</v>
      </c>
      <c r="G24" s="19"/>
      <c r="H24" s="12"/>
      <c r="I24" s="47"/>
      <c r="J24" s="217"/>
      <c r="K24" s="182"/>
      <c r="L24" s="174"/>
    </row>
    <row r="25" spans="1:12" x14ac:dyDescent="0.25">
      <c r="A25" s="291" t="s">
        <v>314</v>
      </c>
      <c r="B25" s="23" t="s">
        <v>57</v>
      </c>
      <c r="C25" s="58">
        <v>49.01</v>
      </c>
      <c r="D25" s="134" t="s">
        <v>310</v>
      </c>
      <c r="E25" s="23" t="s">
        <v>315</v>
      </c>
      <c r="F25" s="58">
        <v>90</v>
      </c>
      <c r="G25" s="19"/>
      <c r="H25" s="12"/>
      <c r="I25" s="47"/>
      <c r="J25" s="217"/>
      <c r="K25" s="182"/>
      <c r="L25" s="174"/>
    </row>
    <row r="26" spans="1:12" x14ac:dyDescent="0.25">
      <c r="A26" s="191" t="s">
        <v>312</v>
      </c>
      <c r="B26" s="23" t="s">
        <v>94</v>
      </c>
      <c r="C26" s="58">
        <v>960</v>
      </c>
      <c r="D26" s="134" t="s">
        <v>310</v>
      </c>
      <c r="E26" s="23" t="s">
        <v>130</v>
      </c>
      <c r="F26" s="58">
        <v>332.33</v>
      </c>
      <c r="G26" s="19"/>
      <c r="H26" s="12"/>
      <c r="I26" s="47"/>
      <c r="J26" s="217"/>
      <c r="K26" s="182"/>
      <c r="L26" s="174"/>
    </row>
    <row r="27" spans="1:12" x14ac:dyDescent="0.25">
      <c r="A27" s="57" t="s">
        <v>312</v>
      </c>
      <c r="B27" s="23" t="s">
        <v>319</v>
      </c>
      <c r="C27" s="58">
        <v>164.8</v>
      </c>
      <c r="D27" s="268" t="s">
        <v>309</v>
      </c>
      <c r="E27" s="23" t="s">
        <v>14</v>
      </c>
      <c r="F27" s="58">
        <v>466.9</v>
      </c>
      <c r="G27" s="19"/>
      <c r="H27" s="12"/>
      <c r="I27" s="47"/>
      <c r="J27" s="59"/>
      <c r="K27" s="17"/>
      <c r="L27" s="58"/>
    </row>
    <row r="28" spans="1:12" x14ac:dyDescent="0.25">
      <c r="A28" s="57" t="s">
        <v>317</v>
      </c>
      <c r="B28" s="23" t="s">
        <v>25</v>
      </c>
      <c r="C28" s="58">
        <v>165</v>
      </c>
      <c r="D28" s="268" t="s">
        <v>309</v>
      </c>
      <c r="E28" s="23" t="s">
        <v>316</v>
      </c>
      <c r="F28" s="58">
        <v>181.97</v>
      </c>
      <c r="G28" s="19"/>
      <c r="H28" s="12"/>
      <c r="I28" s="47"/>
      <c r="J28" s="59"/>
      <c r="K28" s="17"/>
      <c r="L28" s="58"/>
    </row>
    <row r="29" spans="1:12" x14ac:dyDescent="0.25">
      <c r="A29" s="57"/>
      <c r="B29" s="23"/>
      <c r="C29" s="58"/>
      <c r="D29" s="268" t="s">
        <v>309</v>
      </c>
      <c r="E29" s="23" t="s">
        <v>73</v>
      </c>
      <c r="F29" s="58">
        <v>513.79</v>
      </c>
      <c r="G29" s="19"/>
      <c r="H29" s="12"/>
      <c r="I29" s="47"/>
      <c r="J29" s="59"/>
      <c r="K29" s="17"/>
      <c r="L29" s="58"/>
    </row>
    <row r="30" spans="1:12" x14ac:dyDescent="0.25">
      <c r="A30" s="57"/>
      <c r="B30" s="23"/>
      <c r="C30" s="58"/>
      <c r="D30" s="268" t="s">
        <v>317</v>
      </c>
      <c r="E30" s="23" t="s">
        <v>179</v>
      </c>
      <c r="F30" s="58">
        <v>369</v>
      </c>
      <c r="G30" s="19"/>
      <c r="H30" s="12"/>
      <c r="I30" s="47"/>
      <c r="J30" s="59"/>
      <c r="K30" s="17"/>
      <c r="L30" s="58"/>
    </row>
    <row r="31" spans="1:12" x14ac:dyDescent="0.25">
      <c r="A31" s="57"/>
      <c r="B31" s="23"/>
      <c r="C31" s="58"/>
      <c r="D31" s="268"/>
      <c r="E31" s="23"/>
      <c r="F31" s="58"/>
      <c r="G31" s="19"/>
      <c r="H31" s="12"/>
      <c r="I31" s="47"/>
      <c r="J31" s="59"/>
      <c r="K31" s="17"/>
      <c r="L31" s="58"/>
    </row>
    <row r="32" spans="1:12" x14ac:dyDescent="0.25">
      <c r="A32" s="57"/>
      <c r="B32" s="23"/>
      <c r="C32" s="58"/>
      <c r="D32" s="268"/>
      <c r="E32" s="23"/>
      <c r="F32" s="58"/>
      <c r="G32" s="19"/>
      <c r="H32" s="12"/>
      <c r="I32" s="47"/>
      <c r="J32" s="59"/>
      <c r="K32" s="17"/>
      <c r="L32" s="58"/>
    </row>
    <row r="33" spans="1:12" x14ac:dyDescent="0.25">
      <c r="A33" s="57"/>
      <c r="B33" s="23"/>
      <c r="C33" s="58"/>
      <c r="D33" s="134"/>
      <c r="E33" s="23"/>
      <c r="F33" s="58"/>
      <c r="G33" s="19"/>
      <c r="H33" s="12"/>
      <c r="I33" s="47"/>
      <c r="J33" s="59"/>
      <c r="K33" s="17"/>
      <c r="L33" s="58"/>
    </row>
    <row r="34" spans="1:12" ht="15.75" thickBot="1" x14ac:dyDescent="0.3">
      <c r="A34" s="230"/>
      <c r="B34" s="252"/>
      <c r="C34" s="77"/>
      <c r="D34" s="271"/>
      <c r="E34" s="286"/>
      <c r="F34" s="287"/>
      <c r="G34" s="250"/>
      <c r="H34" s="76"/>
      <c r="I34" s="258"/>
      <c r="J34" s="244"/>
      <c r="K34" s="245"/>
      <c r="L34" s="77"/>
    </row>
    <row r="35" spans="1:12" ht="15.75" thickBot="1" x14ac:dyDescent="0.3">
      <c r="A35" s="209" t="s">
        <v>13</v>
      </c>
      <c r="B35" s="239"/>
      <c r="C35" s="240">
        <f>SUM(C3:C34)</f>
        <v>11860.829999999998</v>
      </c>
      <c r="D35" s="243" t="s">
        <v>13</v>
      </c>
      <c r="E35" s="210"/>
      <c r="F35" s="220">
        <f>SUM(F3:F34)</f>
        <v>20515.7</v>
      </c>
      <c r="G35" s="209" t="s">
        <v>13</v>
      </c>
      <c r="H35" s="210"/>
      <c r="I35" s="207">
        <f>SUM(I3:I34)</f>
        <v>3479.5900000000006</v>
      </c>
      <c r="J35" s="241" t="s">
        <v>13</v>
      </c>
      <c r="K35" s="242"/>
      <c r="L35" s="207">
        <f>SUM(L3:L34)</f>
        <v>1191.18</v>
      </c>
    </row>
    <row r="36" spans="1:12" ht="15.75" thickBot="1" x14ac:dyDescent="0.3">
      <c r="H36" s="152"/>
      <c r="I36" s="940" t="s">
        <v>166</v>
      </c>
      <c r="J36" s="941"/>
      <c r="K36" s="942"/>
      <c r="L36" s="150"/>
    </row>
    <row r="37" spans="1:12" ht="21.75" thickBot="1" x14ac:dyDescent="0.3">
      <c r="B37" s="943" t="s">
        <v>306</v>
      </c>
      <c r="C37" s="944"/>
      <c r="D37" s="944"/>
      <c r="E37" s="187">
        <f>C35+F35+I35+L35</f>
        <v>37047.300000000003</v>
      </c>
      <c r="F37" s="186"/>
      <c r="G37" s="255">
        <v>43862</v>
      </c>
      <c r="H37" s="5"/>
      <c r="I37" s="937" t="s">
        <v>112</v>
      </c>
      <c r="J37" s="938"/>
      <c r="K37" s="939"/>
    </row>
    <row r="38" spans="1:12" x14ac:dyDescent="0.25">
      <c r="H38" s="5"/>
      <c r="I38" s="6"/>
      <c r="J38" s="934" t="s">
        <v>318</v>
      </c>
      <c r="K38" s="934"/>
      <c r="L38" s="934"/>
    </row>
  </sheetData>
  <mergeCells count="4">
    <mergeCell ref="I36:K36"/>
    <mergeCell ref="I37:K37"/>
    <mergeCell ref="J38:L38"/>
    <mergeCell ref="B37:D37"/>
  </mergeCells>
  <pageMargins left="0" right="0" top="0" bottom="0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O4" sqref="O4"/>
    </sheetView>
  </sheetViews>
  <sheetFormatPr defaultRowHeight="15" x14ac:dyDescent="0.25"/>
  <cols>
    <col min="1" max="1" width="7.7109375" customWidth="1"/>
    <col min="2" max="2" width="16.85546875" customWidth="1"/>
    <col min="4" max="4" width="9.42578125" customWidth="1"/>
    <col min="5" max="5" width="20.85546875" bestFit="1" customWidth="1"/>
    <col min="7" max="7" width="10.7109375" customWidth="1"/>
    <col min="8" max="8" width="15" bestFit="1" customWidth="1"/>
    <col min="9" max="9" width="8.28515625" bestFit="1" customWidth="1"/>
    <col min="10" max="10" width="8.28515625" customWidth="1"/>
    <col min="11" max="11" width="19.5703125" bestFit="1" customWidth="1"/>
    <col min="12" max="12" width="8.28515625" bestFit="1" customWidth="1"/>
  </cols>
  <sheetData>
    <row r="1" spans="1:12" ht="15" customHeight="1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" customHeight="1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276" t="s">
        <v>2</v>
      </c>
      <c r="H2" s="277" t="s">
        <v>3</v>
      </c>
      <c r="I2" s="278" t="s">
        <v>1</v>
      </c>
      <c r="J2" s="160" t="s">
        <v>2</v>
      </c>
      <c r="K2" s="158" t="s">
        <v>3</v>
      </c>
      <c r="L2" s="159" t="s">
        <v>1</v>
      </c>
    </row>
    <row r="3" spans="1:12" ht="15" customHeight="1" x14ac:dyDescent="0.25">
      <c r="A3" s="167" t="s">
        <v>244</v>
      </c>
      <c r="B3" s="165" t="s">
        <v>258</v>
      </c>
      <c r="C3" s="293">
        <v>470.21</v>
      </c>
      <c r="D3" s="294" t="s">
        <v>153</v>
      </c>
      <c r="E3" s="165" t="s">
        <v>119</v>
      </c>
      <c r="F3" s="166">
        <v>6507.9</v>
      </c>
      <c r="G3" s="264" t="s">
        <v>252</v>
      </c>
      <c r="H3" s="165" t="s">
        <v>253</v>
      </c>
      <c r="I3" s="288">
        <v>523.53</v>
      </c>
      <c r="J3" s="167" t="s">
        <v>97</v>
      </c>
      <c r="K3" s="168" t="s">
        <v>157</v>
      </c>
      <c r="L3" s="263">
        <v>111.24</v>
      </c>
    </row>
    <row r="4" spans="1:12" ht="15" customHeight="1" x14ac:dyDescent="0.25">
      <c r="A4" s="206" t="s">
        <v>309</v>
      </c>
      <c r="B4" s="14" t="s">
        <v>327</v>
      </c>
      <c r="C4" s="279">
        <v>3822.02</v>
      </c>
      <c r="D4" s="236" t="s">
        <v>158</v>
      </c>
      <c r="E4" s="232" t="s">
        <v>6</v>
      </c>
      <c r="F4" s="197">
        <v>775.06</v>
      </c>
      <c r="G4" s="249" t="s">
        <v>303</v>
      </c>
      <c r="H4" s="14" t="s">
        <v>34</v>
      </c>
      <c r="I4" s="47">
        <v>1396.65</v>
      </c>
      <c r="J4" s="206" t="s">
        <v>203</v>
      </c>
      <c r="K4" s="249" t="s">
        <v>162</v>
      </c>
      <c r="L4" s="58">
        <v>37.22</v>
      </c>
    </row>
    <row r="5" spans="1:12" ht="15" customHeight="1" x14ac:dyDescent="0.25">
      <c r="A5" s="206" t="s">
        <v>324</v>
      </c>
      <c r="B5" s="14" t="s">
        <v>336</v>
      </c>
      <c r="C5" s="279">
        <v>318.25</v>
      </c>
      <c r="D5" s="185" t="s">
        <v>156</v>
      </c>
      <c r="E5" s="170" t="s">
        <v>157</v>
      </c>
      <c r="F5" s="197">
        <v>288.48</v>
      </c>
      <c r="G5" s="249" t="s">
        <v>326</v>
      </c>
      <c r="H5" s="14" t="s">
        <v>34</v>
      </c>
      <c r="I5" s="47">
        <v>1729.44</v>
      </c>
      <c r="J5" s="206" t="s">
        <v>231</v>
      </c>
      <c r="K5" s="249" t="s">
        <v>210</v>
      </c>
      <c r="L5" s="58">
        <v>126.36</v>
      </c>
    </row>
    <row r="6" spans="1:12" ht="15" customHeight="1" x14ac:dyDescent="0.25">
      <c r="A6" s="206" t="s">
        <v>324</v>
      </c>
      <c r="B6" s="14" t="s">
        <v>4</v>
      </c>
      <c r="C6" s="279">
        <v>920</v>
      </c>
      <c r="D6" s="295" t="s">
        <v>183</v>
      </c>
      <c r="E6" s="246" t="s">
        <v>204</v>
      </c>
      <c r="F6" s="247">
        <v>195</v>
      </c>
      <c r="G6" s="249"/>
      <c r="H6" s="14"/>
      <c r="I6" s="47"/>
      <c r="J6" s="206" t="s">
        <v>279</v>
      </c>
      <c r="K6" s="249" t="s">
        <v>328</v>
      </c>
      <c r="L6" s="58">
        <v>264</v>
      </c>
    </row>
    <row r="7" spans="1:12" ht="15" customHeight="1" x14ac:dyDescent="0.25">
      <c r="A7" s="206" t="s">
        <v>333</v>
      </c>
      <c r="B7" s="14" t="s">
        <v>6</v>
      </c>
      <c r="C7" s="279">
        <v>180</v>
      </c>
      <c r="D7" s="57" t="s">
        <v>290</v>
      </c>
      <c r="E7" s="23" t="s">
        <v>291</v>
      </c>
      <c r="F7" s="58">
        <v>45</v>
      </c>
      <c r="G7" s="249"/>
      <c r="H7" s="14"/>
      <c r="I7" s="47"/>
      <c r="J7" s="206" t="s">
        <v>288</v>
      </c>
      <c r="K7" s="23" t="s">
        <v>329</v>
      </c>
      <c r="L7" s="58">
        <v>30</v>
      </c>
    </row>
    <row r="8" spans="1:12" ht="15" customHeight="1" x14ac:dyDescent="0.25">
      <c r="A8" s="189" t="s">
        <v>334</v>
      </c>
      <c r="B8" s="50" t="s">
        <v>335</v>
      </c>
      <c r="C8" s="190">
        <v>285</v>
      </c>
      <c r="D8" s="57"/>
      <c r="E8" s="23"/>
      <c r="F8" s="58"/>
      <c r="G8" s="249"/>
      <c r="H8" s="14"/>
      <c r="I8" s="47"/>
      <c r="J8" s="57" t="s">
        <v>309</v>
      </c>
      <c r="K8" s="14" t="s">
        <v>280</v>
      </c>
      <c r="L8" s="58">
        <v>354.49</v>
      </c>
    </row>
    <row r="9" spans="1:12" ht="15" customHeight="1" x14ac:dyDescent="0.25">
      <c r="A9" s="57"/>
      <c r="B9" s="23"/>
      <c r="C9" s="58"/>
      <c r="D9" s="57" t="s">
        <v>310</v>
      </c>
      <c r="E9" s="23" t="s">
        <v>321</v>
      </c>
      <c r="F9" s="58">
        <v>135</v>
      </c>
      <c r="G9" s="249"/>
      <c r="H9" s="14"/>
      <c r="I9" s="47"/>
      <c r="J9" s="57" t="s">
        <v>309</v>
      </c>
      <c r="K9" s="134" t="s">
        <v>330</v>
      </c>
      <c r="L9" s="58">
        <v>431.89</v>
      </c>
    </row>
    <row r="10" spans="1:12" ht="15" customHeight="1" x14ac:dyDescent="0.25">
      <c r="A10" s="57"/>
      <c r="B10" s="23"/>
      <c r="C10" s="58"/>
      <c r="D10" s="57" t="s">
        <v>312</v>
      </c>
      <c r="E10" s="254" t="s">
        <v>337</v>
      </c>
      <c r="F10" s="86">
        <v>4690.67</v>
      </c>
      <c r="G10" s="249"/>
      <c r="H10" s="14"/>
      <c r="I10" s="47"/>
      <c r="J10" s="57" t="s">
        <v>314</v>
      </c>
      <c r="K10" s="134" t="s">
        <v>282</v>
      </c>
      <c r="L10" s="58">
        <v>175.6</v>
      </c>
    </row>
    <row r="11" spans="1:12" ht="15" customHeight="1" x14ac:dyDescent="0.25">
      <c r="A11" s="57"/>
      <c r="B11" s="23"/>
      <c r="C11" s="58"/>
      <c r="D11" s="85" t="s">
        <v>317</v>
      </c>
      <c r="E11" s="254" t="s">
        <v>25</v>
      </c>
      <c r="F11" s="86">
        <v>2929</v>
      </c>
      <c r="G11" s="134"/>
      <c r="H11" s="14"/>
      <c r="I11" s="47"/>
      <c r="J11" s="59"/>
      <c r="K11" s="17"/>
      <c r="L11" s="58"/>
    </row>
    <row r="12" spans="1:12" ht="15" customHeight="1" x14ac:dyDescent="0.25">
      <c r="A12" s="57"/>
      <c r="B12" s="23"/>
      <c r="C12" s="58"/>
      <c r="D12" s="85" t="s">
        <v>320</v>
      </c>
      <c r="E12" s="254" t="s">
        <v>226</v>
      </c>
      <c r="F12" s="86">
        <v>252</v>
      </c>
      <c r="G12" s="134"/>
      <c r="H12" s="14"/>
      <c r="I12" s="47"/>
      <c r="J12" s="59"/>
      <c r="K12" s="17"/>
      <c r="L12" s="58"/>
    </row>
    <row r="13" spans="1:12" ht="15" customHeight="1" x14ac:dyDescent="0.25">
      <c r="A13" s="57"/>
      <c r="B13" s="23"/>
      <c r="C13" s="190"/>
      <c r="D13" s="85" t="s">
        <v>322</v>
      </c>
      <c r="E13" s="254" t="s">
        <v>228</v>
      </c>
      <c r="F13" s="86">
        <v>648</v>
      </c>
      <c r="G13" s="134"/>
      <c r="H13" s="14"/>
      <c r="I13" s="47"/>
      <c r="J13" s="59"/>
      <c r="K13" s="17"/>
      <c r="L13" s="58"/>
    </row>
    <row r="14" spans="1:12" ht="15" customHeight="1" x14ac:dyDescent="0.25">
      <c r="A14" s="57"/>
      <c r="B14" s="134"/>
      <c r="C14" s="58"/>
      <c r="D14" s="296" t="s">
        <v>322</v>
      </c>
      <c r="E14" s="23" t="s">
        <v>219</v>
      </c>
      <c r="F14" s="260">
        <v>369</v>
      </c>
      <c r="G14" s="134"/>
      <c r="H14" s="14"/>
      <c r="I14" s="47"/>
      <c r="J14" s="59"/>
      <c r="K14" s="17"/>
      <c r="L14" s="58"/>
    </row>
    <row r="15" spans="1:12" ht="15" customHeight="1" x14ac:dyDescent="0.25">
      <c r="A15" s="191"/>
      <c r="B15" s="289"/>
      <c r="C15" s="190"/>
      <c r="D15" s="85" t="s">
        <v>322</v>
      </c>
      <c r="E15" s="254" t="s">
        <v>323</v>
      </c>
      <c r="F15" s="86">
        <v>135</v>
      </c>
      <c r="G15" s="134"/>
      <c r="H15" s="14"/>
      <c r="I15" s="47"/>
      <c r="J15" s="59"/>
      <c r="K15" s="17"/>
      <c r="L15" s="58"/>
    </row>
    <row r="16" spans="1:12" ht="15" customHeight="1" x14ac:dyDescent="0.25">
      <c r="A16" s="59"/>
      <c r="B16" s="14"/>
      <c r="C16" s="58"/>
      <c r="D16" s="85" t="s">
        <v>324</v>
      </c>
      <c r="E16" s="254" t="s">
        <v>26</v>
      </c>
      <c r="F16" s="86">
        <v>112.56</v>
      </c>
      <c r="G16" s="19"/>
      <c r="H16" s="12"/>
      <c r="I16" s="47"/>
      <c r="J16" s="59"/>
      <c r="K16" s="17"/>
      <c r="L16" s="58"/>
    </row>
    <row r="17" spans="1:12" ht="15" customHeight="1" x14ac:dyDescent="0.25">
      <c r="A17" s="85"/>
      <c r="B17" s="23"/>
      <c r="C17" s="58"/>
      <c r="D17" s="85" t="s">
        <v>324</v>
      </c>
      <c r="E17" s="254" t="s">
        <v>325</v>
      </c>
      <c r="F17" s="86">
        <v>1541.86</v>
      </c>
      <c r="G17" s="19"/>
      <c r="H17" s="12"/>
      <c r="I17" s="47"/>
      <c r="J17" s="59"/>
      <c r="K17" s="17"/>
      <c r="L17" s="58"/>
    </row>
    <row r="18" spans="1:12" ht="15" customHeight="1" x14ac:dyDescent="0.25">
      <c r="A18" s="57"/>
      <c r="B18" s="23"/>
      <c r="C18" s="58"/>
      <c r="D18" s="85" t="s">
        <v>324</v>
      </c>
      <c r="E18" s="254" t="s">
        <v>102</v>
      </c>
      <c r="F18" s="86">
        <v>1110.3699999999999</v>
      </c>
      <c r="G18" s="19"/>
      <c r="H18" s="12"/>
      <c r="I18" s="47"/>
      <c r="J18" s="59"/>
      <c r="K18" s="17"/>
      <c r="L18" s="58"/>
    </row>
    <row r="19" spans="1:12" ht="15" customHeight="1" x14ac:dyDescent="0.25">
      <c r="A19" s="191"/>
      <c r="B19" s="23"/>
      <c r="C19" s="58"/>
      <c r="D19" s="85" t="s">
        <v>326</v>
      </c>
      <c r="E19" s="254" t="s">
        <v>127</v>
      </c>
      <c r="F19" s="86">
        <v>78</v>
      </c>
      <c r="G19" s="19"/>
      <c r="H19" s="12"/>
      <c r="I19" s="47"/>
      <c r="J19" s="217"/>
      <c r="K19" s="182"/>
      <c r="L19" s="174"/>
    </row>
    <row r="20" spans="1:12" ht="15" customHeight="1" x14ac:dyDescent="0.25">
      <c r="A20" s="191"/>
      <c r="B20" s="290"/>
      <c r="C20" s="174"/>
      <c r="D20" s="85" t="s">
        <v>326</v>
      </c>
      <c r="E20" s="254" t="s">
        <v>219</v>
      </c>
      <c r="F20" s="86">
        <v>2352</v>
      </c>
      <c r="G20" s="19"/>
      <c r="H20" s="12"/>
      <c r="I20" s="47"/>
      <c r="J20" s="217"/>
      <c r="K20" s="182"/>
      <c r="L20" s="174"/>
    </row>
    <row r="21" spans="1:12" ht="15" customHeight="1" x14ac:dyDescent="0.25">
      <c r="A21" s="57"/>
      <c r="B21" s="23"/>
      <c r="C21" s="58"/>
      <c r="D21" s="189" t="s">
        <v>338</v>
      </c>
      <c r="E21" s="254" t="s">
        <v>25</v>
      </c>
      <c r="F21" s="190">
        <v>1487</v>
      </c>
      <c r="G21" s="19"/>
      <c r="H21" s="12"/>
      <c r="I21" s="47"/>
      <c r="J21" s="217"/>
      <c r="K21" s="182"/>
      <c r="L21" s="174"/>
    </row>
    <row r="22" spans="1:12" ht="15" customHeight="1" x14ac:dyDescent="0.25">
      <c r="A22" s="291"/>
      <c r="B22" s="23"/>
      <c r="C22" s="58"/>
      <c r="D22" s="57" t="s">
        <v>331</v>
      </c>
      <c r="E22" s="254" t="s">
        <v>332</v>
      </c>
      <c r="F22" s="58">
        <v>90</v>
      </c>
      <c r="G22" s="19"/>
      <c r="H22" s="12"/>
      <c r="I22" s="47"/>
      <c r="J22" s="217"/>
      <c r="K22" s="182"/>
      <c r="L22" s="174"/>
    </row>
    <row r="23" spans="1:12" ht="15" customHeight="1" x14ac:dyDescent="0.25">
      <c r="A23" s="291"/>
      <c r="B23" s="23"/>
      <c r="C23" s="58"/>
      <c r="D23" s="297"/>
      <c r="E23" s="254"/>
      <c r="F23" s="261"/>
      <c r="G23" s="19"/>
      <c r="H23" s="12"/>
      <c r="I23" s="47"/>
      <c r="J23" s="217"/>
      <c r="K23" s="182"/>
      <c r="L23" s="174"/>
    </row>
    <row r="24" spans="1:12" ht="15" customHeight="1" x14ac:dyDescent="0.25">
      <c r="A24" s="291"/>
      <c r="B24" s="23"/>
      <c r="C24" s="58"/>
      <c r="D24" s="85"/>
      <c r="E24" s="254"/>
      <c r="F24" s="261"/>
      <c r="G24" s="19"/>
      <c r="H24" s="12"/>
      <c r="I24" s="47"/>
      <c r="J24" s="217"/>
      <c r="K24" s="182"/>
      <c r="L24" s="174"/>
    </row>
    <row r="25" spans="1:12" ht="15" customHeight="1" x14ac:dyDescent="0.25">
      <c r="A25" s="291"/>
      <c r="B25" s="23"/>
      <c r="C25" s="58"/>
      <c r="D25" s="297"/>
      <c r="E25" s="254"/>
      <c r="F25" s="261"/>
      <c r="G25" s="19"/>
      <c r="H25" s="12"/>
      <c r="I25" s="47"/>
      <c r="J25" s="217"/>
      <c r="K25" s="182"/>
      <c r="L25" s="174"/>
    </row>
    <row r="26" spans="1:12" ht="15" customHeight="1" x14ac:dyDescent="0.25">
      <c r="A26" s="291"/>
      <c r="B26" s="23"/>
      <c r="C26" s="58"/>
      <c r="D26" s="57"/>
      <c r="E26" s="23"/>
      <c r="F26" s="58"/>
      <c r="G26" s="19"/>
      <c r="H26" s="12"/>
      <c r="I26" s="47"/>
      <c r="J26" s="217"/>
      <c r="K26" s="182"/>
      <c r="L26" s="174"/>
    </row>
    <row r="27" spans="1:12" ht="15" customHeight="1" x14ac:dyDescent="0.25">
      <c r="A27" s="191"/>
      <c r="B27" s="23"/>
      <c r="C27" s="58"/>
      <c r="D27" s="57"/>
      <c r="E27" s="23"/>
      <c r="F27" s="58"/>
      <c r="G27" s="19"/>
      <c r="H27" s="12"/>
      <c r="I27" s="47"/>
      <c r="J27" s="217"/>
      <c r="K27" s="182"/>
      <c r="L27" s="174"/>
    </row>
    <row r="28" spans="1:12" ht="15" customHeight="1" x14ac:dyDescent="0.25">
      <c r="A28" s="57"/>
      <c r="B28" s="23"/>
      <c r="C28" s="58"/>
      <c r="D28" s="85"/>
      <c r="E28" s="23"/>
      <c r="F28" s="58"/>
      <c r="G28" s="19"/>
      <c r="H28" s="12"/>
      <c r="I28" s="47"/>
      <c r="J28" s="59"/>
      <c r="K28" s="17"/>
      <c r="L28" s="58"/>
    </row>
    <row r="29" spans="1:12" ht="15" customHeight="1" x14ac:dyDescent="0.25">
      <c r="A29" s="57"/>
      <c r="B29" s="23"/>
      <c r="C29" s="58"/>
      <c r="D29" s="85"/>
      <c r="E29" s="23"/>
      <c r="F29" s="58"/>
      <c r="G29" s="19"/>
      <c r="H29" s="12"/>
      <c r="I29" s="47"/>
      <c r="J29" s="59"/>
      <c r="K29" s="17"/>
      <c r="L29" s="58"/>
    </row>
    <row r="30" spans="1:12" ht="15" customHeight="1" x14ac:dyDescent="0.25">
      <c r="A30" s="57"/>
      <c r="B30" s="23"/>
      <c r="C30" s="58"/>
      <c r="D30" s="85"/>
      <c r="E30" s="23"/>
      <c r="F30" s="58"/>
      <c r="G30" s="19"/>
      <c r="H30" s="12"/>
      <c r="I30" s="47"/>
      <c r="J30" s="59"/>
      <c r="K30" s="17"/>
      <c r="L30" s="58"/>
    </row>
    <row r="31" spans="1:12" ht="15" customHeight="1" x14ac:dyDescent="0.25">
      <c r="A31" s="57"/>
      <c r="B31" s="23"/>
      <c r="C31" s="58"/>
      <c r="D31" s="85"/>
      <c r="E31" s="23"/>
      <c r="F31" s="58"/>
      <c r="G31" s="19"/>
      <c r="H31" s="12"/>
      <c r="I31" s="47"/>
      <c r="J31" s="59"/>
      <c r="K31" s="17"/>
      <c r="L31" s="58"/>
    </row>
    <row r="32" spans="1:12" ht="15" customHeight="1" x14ac:dyDescent="0.25">
      <c r="A32" s="57"/>
      <c r="B32" s="23"/>
      <c r="C32" s="58"/>
      <c r="D32" s="85"/>
      <c r="E32" s="23"/>
      <c r="F32" s="58"/>
      <c r="G32" s="19"/>
      <c r="H32" s="12"/>
      <c r="I32" s="47"/>
      <c r="J32" s="59"/>
      <c r="K32" s="17"/>
      <c r="L32" s="58"/>
    </row>
    <row r="33" spans="1:12" ht="15" customHeight="1" x14ac:dyDescent="0.25">
      <c r="A33" s="57"/>
      <c r="B33" s="23"/>
      <c r="C33" s="58"/>
      <c r="D33" s="85"/>
      <c r="E33" s="23"/>
      <c r="F33" s="58"/>
      <c r="G33" s="19"/>
      <c r="H33" s="12"/>
      <c r="I33" s="47"/>
      <c r="J33" s="59"/>
      <c r="K33" s="17"/>
      <c r="L33" s="58"/>
    </row>
    <row r="34" spans="1:12" ht="15" customHeight="1" x14ac:dyDescent="0.25">
      <c r="A34" s="57"/>
      <c r="B34" s="23"/>
      <c r="C34" s="58"/>
      <c r="D34" s="57"/>
      <c r="E34" s="23"/>
      <c r="F34" s="58"/>
      <c r="G34" s="19"/>
      <c r="H34" s="12"/>
      <c r="I34" s="47"/>
      <c r="J34" s="59"/>
      <c r="K34" s="17"/>
      <c r="L34" s="58"/>
    </row>
    <row r="35" spans="1:12" ht="15" customHeight="1" thickBot="1" x14ac:dyDescent="0.3">
      <c r="A35" s="230"/>
      <c r="B35" s="252"/>
      <c r="C35" s="77"/>
      <c r="D35" s="218"/>
      <c r="E35" s="286"/>
      <c r="F35" s="287"/>
      <c r="G35" s="250"/>
      <c r="H35" s="76"/>
      <c r="I35" s="258"/>
      <c r="J35" s="244"/>
      <c r="K35" s="245"/>
      <c r="L35" s="77"/>
    </row>
    <row r="36" spans="1:12" ht="15" customHeight="1" thickBot="1" x14ac:dyDescent="0.3">
      <c r="A36" s="209" t="s">
        <v>13</v>
      </c>
      <c r="B36" s="239"/>
      <c r="C36" s="240">
        <f>SUM(C3:C35)</f>
        <v>5995.48</v>
      </c>
      <c r="D36" s="243" t="s">
        <v>13</v>
      </c>
      <c r="E36" s="210"/>
      <c r="F36" s="220">
        <f>SUM(F3:F35)</f>
        <v>23741.9</v>
      </c>
      <c r="G36" s="209" t="s">
        <v>13</v>
      </c>
      <c r="H36" s="210"/>
      <c r="I36" s="207">
        <f>SUM(I3:I35)</f>
        <v>3649.62</v>
      </c>
      <c r="J36" s="241" t="s">
        <v>13</v>
      </c>
      <c r="K36" s="242"/>
      <c r="L36" s="207">
        <f>SUM(L3:L35)</f>
        <v>1530.7999999999997</v>
      </c>
    </row>
    <row r="37" spans="1:12" ht="15" customHeight="1" thickBot="1" x14ac:dyDescent="0.3">
      <c r="H37" s="152"/>
      <c r="I37" s="940" t="s">
        <v>166</v>
      </c>
      <c r="J37" s="941"/>
      <c r="K37" s="942"/>
      <c r="L37" s="150"/>
    </row>
    <row r="38" spans="1:12" ht="15" customHeight="1" thickBot="1" x14ac:dyDescent="0.3">
      <c r="B38" s="943" t="s">
        <v>306</v>
      </c>
      <c r="C38" s="944"/>
      <c r="D38" s="944"/>
      <c r="E38" s="187">
        <f>C36+F36+I36+L36</f>
        <v>34917.800000000003</v>
      </c>
      <c r="F38" s="186"/>
      <c r="G38" s="255">
        <v>43862</v>
      </c>
      <c r="H38" s="5"/>
      <c r="I38" s="937" t="s">
        <v>112</v>
      </c>
      <c r="J38" s="938"/>
      <c r="K38" s="939"/>
    </row>
    <row r="39" spans="1:12" ht="15" customHeight="1" x14ac:dyDescent="0.25">
      <c r="H39" s="5"/>
      <c r="I39" s="6"/>
      <c r="J39" s="934" t="s">
        <v>318</v>
      </c>
      <c r="K39" s="934"/>
      <c r="L39" s="934"/>
    </row>
  </sheetData>
  <mergeCells count="4">
    <mergeCell ref="B38:D38"/>
    <mergeCell ref="I38:K38"/>
    <mergeCell ref="J39:L39"/>
    <mergeCell ref="I37:K37"/>
  </mergeCells>
  <pageMargins left="0" right="0" top="0" bottom="0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P26" sqref="P26"/>
    </sheetView>
  </sheetViews>
  <sheetFormatPr defaultRowHeight="15" x14ac:dyDescent="0.25"/>
  <cols>
    <col min="1" max="1" width="8" customWidth="1"/>
    <col min="2" max="2" width="17.7109375" bestFit="1" customWidth="1"/>
    <col min="3" max="3" width="9" customWidth="1"/>
    <col min="4" max="4" width="9.28515625" customWidth="1"/>
    <col min="5" max="5" width="20.140625" bestFit="1" customWidth="1"/>
    <col min="7" max="7" width="10.85546875" customWidth="1"/>
    <col min="8" max="8" width="14.5703125" bestFit="1" customWidth="1"/>
    <col min="9" max="9" width="8.28515625" bestFit="1" customWidth="1"/>
    <col min="10" max="10" width="8.28515625" customWidth="1"/>
    <col min="11" max="11" width="19.5703125" bestFit="1" customWidth="1"/>
    <col min="12" max="12" width="8.28515625" bestFit="1" customWidth="1"/>
  </cols>
  <sheetData>
    <row r="1" spans="1:12" ht="14.25" customHeight="1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4.25" customHeight="1" thickBot="1" x14ac:dyDescent="0.3">
      <c r="A2" s="194" t="s">
        <v>2</v>
      </c>
      <c r="B2" s="192" t="s">
        <v>3</v>
      </c>
      <c r="C2" s="195" t="s">
        <v>1</v>
      </c>
      <c r="D2" s="160" t="s">
        <v>2</v>
      </c>
      <c r="E2" s="158" t="s">
        <v>3</v>
      </c>
      <c r="F2" s="159" t="s">
        <v>1</v>
      </c>
      <c r="G2" s="276" t="s">
        <v>2</v>
      </c>
      <c r="H2" s="277" t="s">
        <v>3</v>
      </c>
      <c r="I2" s="278" t="s">
        <v>1</v>
      </c>
      <c r="J2" s="160" t="s">
        <v>2</v>
      </c>
      <c r="K2" s="158" t="s">
        <v>3</v>
      </c>
      <c r="L2" s="159" t="s">
        <v>1</v>
      </c>
    </row>
    <row r="3" spans="1:12" ht="14.25" customHeight="1" x14ac:dyDescent="0.25">
      <c r="A3" s="198" t="s">
        <v>163</v>
      </c>
      <c r="B3" s="315" t="s">
        <v>57</v>
      </c>
      <c r="C3" s="98">
        <v>43.99</v>
      </c>
      <c r="D3" s="264" t="s">
        <v>153</v>
      </c>
      <c r="E3" s="165" t="s">
        <v>119</v>
      </c>
      <c r="F3" s="216">
        <v>6507.9</v>
      </c>
      <c r="G3" s="294" t="s">
        <v>252</v>
      </c>
      <c r="H3" s="165" t="s">
        <v>253</v>
      </c>
      <c r="I3" s="293">
        <v>523.53</v>
      </c>
      <c r="J3" s="167" t="s">
        <v>97</v>
      </c>
      <c r="K3" s="168" t="s">
        <v>157</v>
      </c>
      <c r="L3" s="263">
        <v>111.24</v>
      </c>
    </row>
    <row r="4" spans="1:12" ht="14.25" customHeight="1" x14ac:dyDescent="0.25">
      <c r="A4" s="57" t="s">
        <v>229</v>
      </c>
      <c r="B4" s="23" t="s">
        <v>365</v>
      </c>
      <c r="C4" s="58">
        <v>132</v>
      </c>
      <c r="D4" s="265" t="s">
        <v>158</v>
      </c>
      <c r="E4" s="313" t="s">
        <v>6</v>
      </c>
      <c r="F4" s="314">
        <v>775.06</v>
      </c>
      <c r="G4" s="206" t="s">
        <v>303</v>
      </c>
      <c r="H4" s="14" t="s">
        <v>34</v>
      </c>
      <c r="I4" s="58">
        <v>1396.65</v>
      </c>
      <c r="J4" s="298" t="s">
        <v>339</v>
      </c>
      <c r="K4" s="299" t="s">
        <v>102</v>
      </c>
      <c r="L4" s="300">
        <v>284.39999999999998</v>
      </c>
    </row>
    <row r="5" spans="1:12" ht="14.25" customHeight="1" x14ac:dyDescent="0.25">
      <c r="A5" s="196" t="s">
        <v>244</v>
      </c>
      <c r="B5" s="193" t="s">
        <v>258</v>
      </c>
      <c r="C5" s="316">
        <v>470.21</v>
      </c>
      <c r="D5" s="134" t="s">
        <v>158</v>
      </c>
      <c r="E5" s="23" t="s">
        <v>205</v>
      </c>
      <c r="F5" s="47">
        <v>580.79999999999995</v>
      </c>
      <c r="G5" s="206" t="s">
        <v>309</v>
      </c>
      <c r="H5" s="14" t="s">
        <v>341</v>
      </c>
      <c r="I5" s="58">
        <v>206.15</v>
      </c>
      <c r="J5" s="206" t="s">
        <v>356</v>
      </c>
      <c r="K5" s="249" t="s">
        <v>357</v>
      </c>
      <c r="L5" s="58">
        <v>195.12</v>
      </c>
    </row>
    <row r="6" spans="1:12" ht="14.25" customHeight="1" x14ac:dyDescent="0.25">
      <c r="A6" s="57" t="s">
        <v>289</v>
      </c>
      <c r="B6" s="23" t="s">
        <v>176</v>
      </c>
      <c r="C6" s="58">
        <v>151.13999999999999</v>
      </c>
      <c r="D6" s="266" t="s">
        <v>156</v>
      </c>
      <c r="E6" s="170" t="s">
        <v>157</v>
      </c>
      <c r="F6" s="213">
        <v>288.48</v>
      </c>
      <c r="G6" s="206" t="s">
        <v>326</v>
      </c>
      <c r="H6" s="14" t="s">
        <v>34</v>
      </c>
      <c r="I6" s="58">
        <v>1729.44</v>
      </c>
      <c r="J6" s="206" t="s">
        <v>350</v>
      </c>
      <c r="K6" s="249" t="s">
        <v>162</v>
      </c>
      <c r="L6" s="58">
        <v>71.81</v>
      </c>
    </row>
    <row r="7" spans="1:12" ht="14.25" customHeight="1" x14ac:dyDescent="0.25">
      <c r="A7" s="189" t="s">
        <v>303</v>
      </c>
      <c r="B7" s="49" t="s">
        <v>187</v>
      </c>
      <c r="C7" s="190">
        <v>90</v>
      </c>
      <c r="D7" s="292" t="s">
        <v>183</v>
      </c>
      <c r="E7" s="246" t="s">
        <v>204</v>
      </c>
      <c r="F7" s="311">
        <v>195</v>
      </c>
      <c r="G7" s="206" t="s">
        <v>334</v>
      </c>
      <c r="H7" s="14" t="s">
        <v>34</v>
      </c>
      <c r="I7" s="58">
        <v>1533.6</v>
      </c>
      <c r="J7" s="298" t="s">
        <v>344</v>
      </c>
      <c r="K7" s="301" t="s">
        <v>102</v>
      </c>
      <c r="L7" s="300">
        <v>47.4</v>
      </c>
    </row>
    <row r="8" spans="1:12" ht="14.25" customHeight="1" x14ac:dyDescent="0.25">
      <c r="A8" s="214" t="s">
        <v>309</v>
      </c>
      <c r="B8" s="170" t="s">
        <v>327</v>
      </c>
      <c r="C8" s="317">
        <v>3822.02</v>
      </c>
      <c r="D8" s="134" t="s">
        <v>312</v>
      </c>
      <c r="E8" s="23" t="s">
        <v>337</v>
      </c>
      <c r="F8" s="47">
        <v>4690.67</v>
      </c>
      <c r="G8" s="206" t="s">
        <v>339</v>
      </c>
      <c r="H8" s="14" t="s">
        <v>253</v>
      </c>
      <c r="I8" s="58">
        <v>157.13</v>
      </c>
      <c r="J8" s="57" t="s">
        <v>344</v>
      </c>
      <c r="K8" s="14" t="s">
        <v>280</v>
      </c>
      <c r="L8" s="58">
        <v>323.72000000000003</v>
      </c>
    </row>
    <row r="9" spans="1:12" ht="14.25" customHeight="1" x14ac:dyDescent="0.25">
      <c r="A9" s="214" t="s">
        <v>333</v>
      </c>
      <c r="B9" s="170" t="s">
        <v>6</v>
      </c>
      <c r="C9" s="317">
        <v>180</v>
      </c>
      <c r="D9" s="134" t="s">
        <v>322</v>
      </c>
      <c r="E9" s="23" t="s">
        <v>219</v>
      </c>
      <c r="F9" s="47">
        <v>369</v>
      </c>
      <c r="G9" s="206" t="s">
        <v>342</v>
      </c>
      <c r="H9" s="14" t="s">
        <v>88</v>
      </c>
      <c r="I9" s="58">
        <v>177.89</v>
      </c>
      <c r="J9" s="57" t="s">
        <v>344</v>
      </c>
      <c r="K9" s="134" t="s">
        <v>330</v>
      </c>
      <c r="L9" s="58">
        <v>471.35</v>
      </c>
    </row>
    <row r="10" spans="1:12" ht="14.25" customHeight="1" x14ac:dyDescent="0.25">
      <c r="A10" s="214" t="s">
        <v>339</v>
      </c>
      <c r="B10" s="170" t="s">
        <v>340</v>
      </c>
      <c r="C10" s="317">
        <v>123.33</v>
      </c>
      <c r="D10" s="134" t="s">
        <v>326</v>
      </c>
      <c r="E10" s="23" t="s">
        <v>219</v>
      </c>
      <c r="F10" s="47">
        <v>2352</v>
      </c>
      <c r="G10" s="206" t="s">
        <v>344</v>
      </c>
      <c r="H10" s="14" t="s">
        <v>172</v>
      </c>
      <c r="I10" s="190">
        <v>105.2</v>
      </c>
      <c r="J10" s="57" t="s">
        <v>351</v>
      </c>
      <c r="K10" s="134" t="s">
        <v>43</v>
      </c>
      <c r="L10" s="58">
        <v>1050</v>
      </c>
    </row>
    <row r="11" spans="1:12" ht="14.25" customHeight="1" x14ac:dyDescent="0.25">
      <c r="A11" s="57" t="s">
        <v>346</v>
      </c>
      <c r="B11" s="14" t="s">
        <v>253</v>
      </c>
      <c r="C11" s="58">
        <v>126</v>
      </c>
      <c r="D11" s="134" t="s">
        <v>331</v>
      </c>
      <c r="E11" s="23" t="s">
        <v>332</v>
      </c>
      <c r="F11" s="47">
        <v>90</v>
      </c>
      <c r="G11" s="206" t="s">
        <v>343</v>
      </c>
      <c r="H11" s="14" t="s">
        <v>34</v>
      </c>
      <c r="I11" s="58">
        <v>777.6</v>
      </c>
      <c r="J11" s="59" t="s">
        <v>358</v>
      </c>
      <c r="K11" s="17" t="s">
        <v>253</v>
      </c>
      <c r="L11" s="58">
        <v>126</v>
      </c>
    </row>
    <row r="12" spans="1:12" ht="14.25" customHeight="1" x14ac:dyDescent="0.25">
      <c r="A12" s="57" t="s">
        <v>346</v>
      </c>
      <c r="B12" s="23" t="s">
        <v>26</v>
      </c>
      <c r="C12" s="58">
        <v>78.44</v>
      </c>
      <c r="D12" s="134" t="s">
        <v>331</v>
      </c>
      <c r="E12" s="23" t="s">
        <v>345</v>
      </c>
      <c r="F12" s="47">
        <v>135</v>
      </c>
      <c r="G12" s="57"/>
      <c r="H12" s="14"/>
      <c r="I12" s="58"/>
      <c r="J12" s="59"/>
      <c r="K12" s="17"/>
      <c r="L12" s="58"/>
    </row>
    <row r="13" spans="1:12" ht="14.25" customHeight="1" x14ac:dyDescent="0.25">
      <c r="A13" s="57" t="s">
        <v>366</v>
      </c>
      <c r="B13" s="23" t="s">
        <v>4</v>
      </c>
      <c r="C13" s="190">
        <v>1180</v>
      </c>
      <c r="D13" s="275" t="s">
        <v>331</v>
      </c>
      <c r="E13" s="49" t="s">
        <v>6</v>
      </c>
      <c r="F13" s="51">
        <v>172.2</v>
      </c>
      <c r="G13" s="57"/>
      <c r="H13" s="14"/>
      <c r="I13" s="58"/>
      <c r="J13" s="59"/>
      <c r="K13" s="17"/>
      <c r="L13" s="58"/>
    </row>
    <row r="14" spans="1:12" ht="14.25" customHeight="1" x14ac:dyDescent="0.25">
      <c r="A14" s="57" t="s">
        <v>348</v>
      </c>
      <c r="B14" s="134" t="s">
        <v>135</v>
      </c>
      <c r="C14" s="58">
        <v>638</v>
      </c>
      <c r="D14" s="134" t="s">
        <v>339</v>
      </c>
      <c r="E14" s="23" t="s">
        <v>102</v>
      </c>
      <c r="F14" s="47">
        <v>292.89999999999998</v>
      </c>
      <c r="G14" s="57"/>
      <c r="H14" s="14"/>
      <c r="I14" s="58"/>
      <c r="J14" s="59"/>
      <c r="K14" s="17"/>
      <c r="L14" s="58"/>
    </row>
    <row r="15" spans="1:12" ht="14.25" customHeight="1" x14ac:dyDescent="0.25">
      <c r="A15" s="191" t="s">
        <v>349</v>
      </c>
      <c r="B15" s="289" t="s">
        <v>26</v>
      </c>
      <c r="C15" s="190">
        <v>90.14</v>
      </c>
      <c r="D15" s="134" t="s">
        <v>346</v>
      </c>
      <c r="E15" s="23" t="s">
        <v>176</v>
      </c>
      <c r="F15" s="47">
        <v>895.3</v>
      </c>
      <c r="G15" s="57"/>
      <c r="H15" s="14"/>
      <c r="I15" s="58"/>
      <c r="J15" s="59"/>
      <c r="K15" s="17"/>
      <c r="L15" s="58"/>
    </row>
    <row r="16" spans="1:12" ht="14.25" customHeight="1" x14ac:dyDescent="0.25">
      <c r="A16" s="59" t="s">
        <v>349</v>
      </c>
      <c r="B16" s="14" t="s">
        <v>25</v>
      </c>
      <c r="C16" s="58">
        <v>336</v>
      </c>
      <c r="D16" s="134" t="s">
        <v>346</v>
      </c>
      <c r="E16" s="23" t="s">
        <v>347</v>
      </c>
      <c r="F16" s="47">
        <v>135</v>
      </c>
      <c r="G16" s="59"/>
      <c r="H16" s="12"/>
      <c r="I16" s="58"/>
      <c r="J16" s="59"/>
      <c r="K16" s="17"/>
      <c r="L16" s="58"/>
    </row>
    <row r="17" spans="1:12" ht="14.25" customHeight="1" x14ac:dyDescent="0.25">
      <c r="A17" s="85" t="s">
        <v>342</v>
      </c>
      <c r="B17" s="23" t="s">
        <v>102</v>
      </c>
      <c r="C17" s="58">
        <v>409.61</v>
      </c>
      <c r="D17" s="134" t="s">
        <v>348</v>
      </c>
      <c r="E17" s="23" t="s">
        <v>26</v>
      </c>
      <c r="F17" s="47">
        <v>64.87</v>
      </c>
      <c r="G17" s="59"/>
      <c r="H17" s="12"/>
      <c r="I17" s="58"/>
      <c r="J17" s="59"/>
      <c r="K17" s="17"/>
      <c r="L17" s="58"/>
    </row>
    <row r="18" spans="1:12" ht="14.25" customHeight="1" x14ac:dyDescent="0.25">
      <c r="A18" s="57" t="s">
        <v>350</v>
      </c>
      <c r="B18" s="23" t="s">
        <v>4</v>
      </c>
      <c r="C18" s="58">
        <v>2080</v>
      </c>
      <c r="D18" s="134" t="s">
        <v>349</v>
      </c>
      <c r="E18" s="23" t="s">
        <v>25</v>
      </c>
      <c r="F18" s="47">
        <v>1980.5</v>
      </c>
      <c r="G18" s="59"/>
      <c r="H18" s="12"/>
      <c r="I18" s="58"/>
      <c r="J18" s="59"/>
      <c r="K18" s="17"/>
      <c r="L18" s="58"/>
    </row>
    <row r="19" spans="1:12" ht="14.25" customHeight="1" x14ac:dyDescent="0.25">
      <c r="A19" s="191" t="s">
        <v>344</v>
      </c>
      <c r="B19" s="23" t="s">
        <v>130</v>
      </c>
      <c r="C19" s="58">
        <v>96.77</v>
      </c>
      <c r="D19" s="134" t="s">
        <v>342</v>
      </c>
      <c r="E19" s="23" t="s">
        <v>139</v>
      </c>
      <c r="F19" s="47">
        <v>144</v>
      </c>
      <c r="G19" s="59"/>
      <c r="H19" s="12"/>
      <c r="I19" s="58"/>
      <c r="J19" s="217"/>
      <c r="K19" s="182"/>
      <c r="L19" s="174"/>
    </row>
    <row r="20" spans="1:12" ht="14.25" customHeight="1" x14ac:dyDescent="0.25">
      <c r="A20" s="191" t="s">
        <v>344</v>
      </c>
      <c r="B20" s="290" t="s">
        <v>26</v>
      </c>
      <c r="C20" s="174">
        <v>36.43</v>
      </c>
      <c r="D20" s="134" t="s">
        <v>342</v>
      </c>
      <c r="E20" s="23" t="s">
        <v>102</v>
      </c>
      <c r="F20" s="47">
        <v>2392.4499999999998</v>
      </c>
      <c r="G20" s="59"/>
      <c r="H20" s="12"/>
      <c r="I20" s="58"/>
      <c r="J20" s="217"/>
      <c r="K20" s="182"/>
      <c r="L20" s="174"/>
    </row>
    <row r="21" spans="1:12" ht="14.25" customHeight="1" x14ac:dyDescent="0.25">
      <c r="A21" s="57" t="s">
        <v>344</v>
      </c>
      <c r="B21" s="23" t="s">
        <v>367</v>
      </c>
      <c r="C21" s="58">
        <v>1601.15</v>
      </c>
      <c r="D21" s="134" t="s">
        <v>350</v>
      </c>
      <c r="E21" s="23" t="s">
        <v>130</v>
      </c>
      <c r="F21" s="47">
        <v>365.55</v>
      </c>
      <c r="G21" s="59"/>
      <c r="H21" s="12"/>
      <c r="I21" s="58"/>
      <c r="J21" s="217"/>
      <c r="K21" s="182"/>
      <c r="L21" s="174"/>
    </row>
    <row r="22" spans="1:12" ht="14.25" customHeight="1" x14ac:dyDescent="0.25">
      <c r="A22" s="291" t="s">
        <v>344</v>
      </c>
      <c r="B22" s="23" t="s">
        <v>73</v>
      </c>
      <c r="C22" s="58">
        <v>514.55999999999995</v>
      </c>
      <c r="D22" s="134" t="s">
        <v>350</v>
      </c>
      <c r="E22" s="23" t="s">
        <v>219</v>
      </c>
      <c r="F22" s="47">
        <v>20.82</v>
      </c>
      <c r="G22" s="59"/>
      <c r="H22" s="12"/>
      <c r="I22" s="58"/>
      <c r="J22" s="217"/>
      <c r="K22" s="182"/>
      <c r="L22" s="174"/>
    </row>
    <row r="23" spans="1:12" ht="14.25" customHeight="1" x14ac:dyDescent="0.25">
      <c r="A23" s="291" t="s">
        <v>344</v>
      </c>
      <c r="B23" s="23" t="s">
        <v>14</v>
      </c>
      <c r="C23" s="58">
        <v>500.37</v>
      </c>
      <c r="D23" s="268" t="s">
        <v>344</v>
      </c>
      <c r="E23" s="254" t="s">
        <v>102</v>
      </c>
      <c r="F23" s="312">
        <v>329.46</v>
      </c>
      <c r="G23" s="59"/>
      <c r="H23" s="12"/>
      <c r="I23" s="58"/>
      <c r="J23" s="302"/>
      <c r="K23" s="946" t="s">
        <v>359</v>
      </c>
      <c r="L23" s="947"/>
    </row>
    <row r="24" spans="1:12" ht="14.25" customHeight="1" x14ac:dyDescent="0.25">
      <c r="A24" s="291" t="s">
        <v>351</v>
      </c>
      <c r="B24" s="23" t="s">
        <v>25</v>
      </c>
      <c r="C24" s="58">
        <v>616</v>
      </c>
      <c r="D24" s="270" t="s">
        <v>344</v>
      </c>
      <c r="E24" s="254" t="s">
        <v>26</v>
      </c>
      <c r="F24" s="312">
        <v>111.74</v>
      </c>
      <c r="G24" s="59"/>
      <c r="H24" s="12"/>
      <c r="I24" s="58"/>
      <c r="J24" s="217"/>
      <c r="K24" s="182" t="s">
        <v>363</v>
      </c>
      <c r="L24" s="174"/>
    </row>
    <row r="25" spans="1:12" ht="14.25" customHeight="1" x14ac:dyDescent="0.25">
      <c r="A25" s="291" t="s">
        <v>352</v>
      </c>
      <c r="B25" s="23" t="s">
        <v>26</v>
      </c>
      <c r="C25" s="58">
        <v>11.98</v>
      </c>
      <c r="D25" s="134" t="s">
        <v>344</v>
      </c>
      <c r="E25" s="23" t="s">
        <v>73</v>
      </c>
      <c r="F25" s="47">
        <v>515.5</v>
      </c>
      <c r="G25" s="59"/>
      <c r="H25" s="12"/>
      <c r="I25" s="58"/>
      <c r="J25" s="217"/>
      <c r="K25" s="182"/>
      <c r="L25" s="174"/>
    </row>
    <row r="26" spans="1:12" ht="14.25" customHeight="1" x14ac:dyDescent="0.25">
      <c r="A26" s="291" t="s">
        <v>343</v>
      </c>
      <c r="B26" s="23" t="s">
        <v>135</v>
      </c>
      <c r="C26" s="58">
        <v>326.25</v>
      </c>
      <c r="D26" s="268" t="s">
        <v>344</v>
      </c>
      <c r="E26" s="254" t="s">
        <v>216</v>
      </c>
      <c r="F26" s="312">
        <v>422.67</v>
      </c>
      <c r="G26" s="59"/>
      <c r="H26" s="12"/>
      <c r="I26" s="58"/>
      <c r="J26" s="217"/>
      <c r="K26" s="182"/>
      <c r="L26" s="174"/>
    </row>
    <row r="27" spans="1:12" ht="14.25" customHeight="1" x14ac:dyDescent="0.25">
      <c r="A27" s="191" t="s">
        <v>343</v>
      </c>
      <c r="B27" s="23" t="s">
        <v>4</v>
      </c>
      <c r="C27" s="58">
        <v>810</v>
      </c>
      <c r="D27" s="270" t="s">
        <v>344</v>
      </c>
      <c r="E27" s="254" t="s">
        <v>21</v>
      </c>
      <c r="F27" s="312">
        <v>258.14999999999998</v>
      </c>
      <c r="G27" s="59"/>
      <c r="H27" s="12"/>
      <c r="I27" s="58"/>
      <c r="J27" s="217"/>
      <c r="K27" s="182"/>
      <c r="L27" s="174"/>
    </row>
    <row r="28" spans="1:12" ht="14.25" customHeight="1" x14ac:dyDescent="0.25">
      <c r="A28" s="57"/>
      <c r="B28" s="23"/>
      <c r="C28" s="58"/>
      <c r="D28" s="134" t="s">
        <v>351</v>
      </c>
      <c r="E28" s="23" t="s">
        <v>25</v>
      </c>
      <c r="F28" s="47">
        <v>2598</v>
      </c>
      <c r="G28" s="59"/>
      <c r="H28" s="12"/>
      <c r="I28" s="58"/>
      <c r="J28" s="59"/>
      <c r="K28" s="17"/>
      <c r="L28" s="58"/>
    </row>
    <row r="29" spans="1:12" ht="14.25" customHeight="1" x14ac:dyDescent="0.25">
      <c r="A29" s="57"/>
      <c r="B29" s="23"/>
      <c r="C29" s="58"/>
      <c r="D29" s="134" t="s">
        <v>352</v>
      </c>
      <c r="E29" s="23" t="s">
        <v>353</v>
      </c>
      <c r="F29" s="47">
        <v>352.7</v>
      </c>
      <c r="G29" s="59"/>
      <c r="H29" s="12"/>
      <c r="I29" s="58"/>
      <c r="J29" s="59"/>
      <c r="K29" s="17"/>
      <c r="L29" s="58"/>
    </row>
    <row r="30" spans="1:12" ht="14.25" customHeight="1" x14ac:dyDescent="0.25">
      <c r="A30" s="57"/>
      <c r="B30" s="23"/>
      <c r="C30" s="58"/>
      <c r="D30" s="275" t="s">
        <v>352</v>
      </c>
      <c r="E30" s="49" t="s">
        <v>6</v>
      </c>
      <c r="F30" s="51">
        <v>189.9</v>
      </c>
      <c r="G30" s="59"/>
      <c r="H30" s="12"/>
      <c r="I30" s="58"/>
      <c r="J30" s="59"/>
      <c r="K30" s="17"/>
      <c r="L30" s="58"/>
    </row>
    <row r="31" spans="1:12" ht="14.25" customHeight="1" x14ac:dyDescent="0.25">
      <c r="A31" s="57"/>
      <c r="B31" s="23"/>
      <c r="C31" s="58"/>
      <c r="D31" s="134" t="s">
        <v>360</v>
      </c>
      <c r="E31" s="23" t="s">
        <v>361</v>
      </c>
      <c r="F31" s="47">
        <v>220</v>
      </c>
      <c r="G31" s="59"/>
      <c r="H31" s="12"/>
      <c r="I31" s="58"/>
      <c r="J31" s="59"/>
      <c r="K31" s="17"/>
      <c r="L31" s="58"/>
    </row>
    <row r="32" spans="1:12" ht="14.25" customHeight="1" x14ac:dyDescent="0.25">
      <c r="A32" s="57"/>
      <c r="B32" s="23"/>
      <c r="C32" s="58"/>
      <c r="D32" s="268" t="s">
        <v>354</v>
      </c>
      <c r="E32" s="254" t="s">
        <v>25</v>
      </c>
      <c r="F32" s="88">
        <v>3888</v>
      </c>
      <c r="G32" s="59"/>
      <c r="H32" s="12"/>
      <c r="I32" s="58"/>
      <c r="J32" s="59"/>
      <c r="K32" s="17"/>
      <c r="L32" s="58"/>
    </row>
    <row r="33" spans="1:12" ht="14.25" customHeight="1" x14ac:dyDescent="0.25">
      <c r="A33" s="57"/>
      <c r="B33" s="23"/>
      <c r="C33" s="58"/>
      <c r="D33" s="268" t="s">
        <v>355</v>
      </c>
      <c r="E33" s="23" t="s">
        <v>219</v>
      </c>
      <c r="F33" s="47">
        <v>384.48</v>
      </c>
      <c r="G33" s="59"/>
      <c r="H33" s="12"/>
      <c r="I33" s="58"/>
      <c r="J33" s="59"/>
      <c r="K33" s="17"/>
      <c r="L33" s="58"/>
    </row>
    <row r="34" spans="1:12" ht="14.25" customHeight="1" x14ac:dyDescent="0.25">
      <c r="A34" s="57"/>
      <c r="B34" s="23"/>
      <c r="C34" s="58"/>
      <c r="D34" s="268" t="s">
        <v>355</v>
      </c>
      <c r="E34" s="23" t="s">
        <v>219</v>
      </c>
      <c r="F34" s="47">
        <v>474</v>
      </c>
      <c r="G34" s="59"/>
      <c r="H34" s="12"/>
      <c r="I34" s="58"/>
      <c r="J34" s="59"/>
      <c r="K34" s="17"/>
      <c r="L34" s="58"/>
    </row>
    <row r="35" spans="1:12" ht="14.25" customHeight="1" x14ac:dyDescent="0.25">
      <c r="A35" s="57"/>
      <c r="B35" s="23"/>
      <c r="C35" s="58"/>
      <c r="D35" s="134" t="s">
        <v>355</v>
      </c>
      <c r="E35" s="23" t="s">
        <v>353</v>
      </c>
      <c r="F35" s="47">
        <v>416.08</v>
      </c>
      <c r="G35" s="59"/>
      <c r="H35" s="12"/>
      <c r="I35" s="58"/>
      <c r="J35" s="59"/>
      <c r="K35" s="17"/>
      <c r="L35" s="58"/>
    </row>
    <row r="36" spans="1:12" ht="14.25" customHeight="1" x14ac:dyDescent="0.25">
      <c r="A36" s="189"/>
      <c r="B36" s="49"/>
      <c r="C36" s="190"/>
      <c r="D36" s="134" t="s">
        <v>362</v>
      </c>
      <c r="E36" s="23" t="s">
        <v>32</v>
      </c>
      <c r="F36" s="47">
        <v>217.8</v>
      </c>
      <c r="G36" s="309"/>
      <c r="H36" s="308"/>
      <c r="I36" s="190"/>
      <c r="J36" s="309"/>
      <c r="K36" s="310"/>
      <c r="L36" s="190"/>
    </row>
    <row r="37" spans="1:12" ht="14.25" customHeight="1" thickBot="1" x14ac:dyDescent="0.3">
      <c r="A37" s="57"/>
      <c r="B37" s="23"/>
      <c r="C37" s="58"/>
      <c r="D37" s="271" t="s">
        <v>364</v>
      </c>
      <c r="E37" s="303" t="s">
        <v>32</v>
      </c>
      <c r="F37" s="220">
        <v>257.39999999999998</v>
      </c>
      <c r="G37" s="59"/>
      <c r="H37" s="12"/>
      <c r="I37" s="58"/>
      <c r="J37" s="59"/>
      <c r="K37" s="17"/>
      <c r="L37" s="58"/>
    </row>
    <row r="38" spans="1:12" ht="14.25" customHeight="1" thickBot="1" x14ac:dyDescent="0.3">
      <c r="A38" s="176" t="s">
        <v>13</v>
      </c>
      <c r="B38" s="177"/>
      <c r="C38" s="178">
        <f>SUM(C5:C35)</f>
        <v>14288.4</v>
      </c>
      <c r="D38" s="176" t="s">
        <v>13</v>
      </c>
      <c r="E38" s="179"/>
      <c r="F38" s="180">
        <f>SUM(F3:F37)</f>
        <v>33083.380000000005</v>
      </c>
      <c r="G38" s="209" t="s">
        <v>13</v>
      </c>
      <c r="H38" s="210"/>
      <c r="I38" s="207">
        <f>SUM(I3:I35)</f>
        <v>6607.1900000000005</v>
      </c>
      <c r="J38" s="241" t="s">
        <v>13</v>
      </c>
      <c r="K38" s="242"/>
      <c r="L38" s="207">
        <f>SUM(L3:L35)</f>
        <v>2681.04</v>
      </c>
    </row>
    <row r="39" spans="1:12" ht="14.25" customHeight="1" thickBot="1" x14ac:dyDescent="0.3">
      <c r="A39" s="305"/>
      <c r="B39" s="318"/>
      <c r="C39" s="319"/>
      <c r="D39" s="320"/>
      <c r="E39" s="5"/>
      <c r="F39" s="306"/>
      <c r="G39" s="305"/>
      <c r="H39" s="5"/>
      <c r="I39" s="306"/>
      <c r="J39" s="307"/>
      <c r="K39" s="22"/>
      <c r="L39" s="306"/>
    </row>
    <row r="40" spans="1:12" ht="14.25" customHeight="1" thickBot="1" x14ac:dyDescent="0.3">
      <c r="A40" s="305"/>
      <c r="B40" s="940" t="s">
        <v>166</v>
      </c>
      <c r="C40" s="941"/>
      <c r="D40" s="942"/>
      <c r="H40" s="5"/>
      <c r="I40" s="306"/>
      <c r="J40" s="307"/>
      <c r="K40" s="22"/>
      <c r="L40" s="306"/>
    </row>
    <row r="41" spans="1:12" ht="14.25" customHeight="1" thickBot="1" x14ac:dyDescent="0.3">
      <c r="A41" s="305"/>
      <c r="B41" s="943" t="s">
        <v>306</v>
      </c>
      <c r="C41" s="944"/>
      <c r="D41" s="944"/>
      <c r="E41" s="187">
        <f>C38+F38+I38+L38</f>
        <v>56660.010000000009</v>
      </c>
      <c r="F41" s="186"/>
      <c r="G41" s="255">
        <v>43862</v>
      </c>
      <c r="H41" s="5"/>
      <c r="I41" s="306"/>
      <c r="J41" s="934" t="s">
        <v>318</v>
      </c>
      <c r="K41" s="934"/>
      <c r="L41" s="934"/>
    </row>
    <row r="42" spans="1:12" ht="14.25" customHeight="1" x14ac:dyDescent="0.25">
      <c r="H42" s="152"/>
      <c r="L42" s="150"/>
    </row>
    <row r="43" spans="1:12" ht="14.25" customHeight="1" x14ac:dyDescent="0.25">
      <c r="H43" s="5"/>
      <c r="I43" s="304"/>
    </row>
    <row r="44" spans="1:12" ht="14.25" customHeight="1" x14ac:dyDescent="0.25">
      <c r="H44" s="5"/>
      <c r="I44" s="6"/>
    </row>
    <row r="45" spans="1:12" ht="14.25" customHeight="1" x14ac:dyDescent="0.25"/>
  </sheetData>
  <mergeCells count="4">
    <mergeCell ref="B40:D40"/>
    <mergeCell ref="B41:D41"/>
    <mergeCell ref="J41:L41"/>
    <mergeCell ref="K23:L23"/>
  </mergeCells>
  <pageMargins left="0" right="0" top="0" bottom="0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M39" sqref="M39"/>
    </sheetView>
  </sheetViews>
  <sheetFormatPr defaultRowHeight="15" x14ac:dyDescent="0.25"/>
  <cols>
    <col min="1" max="1" width="8.42578125" bestFit="1" customWidth="1"/>
    <col min="2" max="2" width="17" customWidth="1"/>
    <col min="4" max="4" width="10" bestFit="1" customWidth="1"/>
    <col min="5" max="5" width="19" customWidth="1"/>
    <col min="7" max="7" width="11.42578125" bestFit="1" customWidth="1"/>
    <col min="8" max="8" width="14.28515625" customWidth="1"/>
    <col min="9" max="9" width="8.28515625" bestFit="1" customWidth="1"/>
    <col min="10" max="10" width="8.85546875" bestFit="1" customWidth="1"/>
    <col min="11" max="11" width="19.42578125" customWidth="1"/>
    <col min="12" max="12" width="8.28515625" bestFit="1" customWidth="1"/>
  </cols>
  <sheetData>
    <row r="1" spans="1:12" ht="14.25" customHeight="1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4.25" customHeight="1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ht="14.25" customHeight="1" x14ac:dyDescent="0.25">
      <c r="A3" s="167" t="s">
        <v>244</v>
      </c>
      <c r="B3" s="165" t="s">
        <v>258</v>
      </c>
      <c r="C3" s="293">
        <v>470.21</v>
      </c>
      <c r="D3" s="294" t="s">
        <v>153</v>
      </c>
      <c r="E3" s="165" t="s">
        <v>119</v>
      </c>
      <c r="F3" s="166">
        <v>6507.9</v>
      </c>
      <c r="G3" s="264" t="s">
        <v>252</v>
      </c>
      <c r="H3" s="165" t="s">
        <v>253</v>
      </c>
      <c r="I3" s="288">
        <v>523.53</v>
      </c>
      <c r="J3" s="167" t="s">
        <v>97</v>
      </c>
      <c r="K3" s="168" t="s">
        <v>157</v>
      </c>
      <c r="L3" s="263">
        <v>111.24</v>
      </c>
    </row>
    <row r="4" spans="1:12" ht="14.25" customHeight="1" x14ac:dyDescent="0.25">
      <c r="A4" s="23" t="s">
        <v>274</v>
      </c>
      <c r="B4" s="23" t="s">
        <v>102</v>
      </c>
      <c r="C4" s="58">
        <v>186.16</v>
      </c>
      <c r="D4" s="236" t="s">
        <v>158</v>
      </c>
      <c r="E4" s="313" t="s">
        <v>6</v>
      </c>
      <c r="F4" s="324">
        <v>775.06</v>
      </c>
      <c r="G4" s="249" t="s">
        <v>343</v>
      </c>
      <c r="H4" s="14" t="s">
        <v>34</v>
      </c>
      <c r="I4" s="47">
        <v>777.6</v>
      </c>
      <c r="J4" s="206" t="s">
        <v>334</v>
      </c>
      <c r="K4" s="249" t="s">
        <v>45</v>
      </c>
      <c r="L4" s="58">
        <v>60</v>
      </c>
    </row>
    <row r="5" spans="1:12" ht="14.25" customHeight="1" x14ac:dyDescent="0.25">
      <c r="A5" s="214" t="s">
        <v>309</v>
      </c>
      <c r="B5" s="170" t="s">
        <v>327</v>
      </c>
      <c r="C5" s="317">
        <v>3822.02</v>
      </c>
      <c r="D5" s="185" t="s">
        <v>156</v>
      </c>
      <c r="E5" s="170" t="s">
        <v>157</v>
      </c>
      <c r="F5" s="197">
        <v>288.48</v>
      </c>
      <c r="G5" s="249" t="s">
        <v>368</v>
      </c>
      <c r="H5" s="14" t="s">
        <v>34</v>
      </c>
      <c r="I5" s="47">
        <v>1252.56</v>
      </c>
      <c r="J5" s="206" t="s">
        <v>376</v>
      </c>
      <c r="K5" s="249" t="s">
        <v>45</v>
      </c>
      <c r="L5" s="58">
        <v>60</v>
      </c>
    </row>
    <row r="6" spans="1:12" ht="14.25" customHeight="1" x14ac:dyDescent="0.25">
      <c r="A6" s="214" t="s">
        <v>333</v>
      </c>
      <c r="B6" s="170" t="s">
        <v>6</v>
      </c>
      <c r="C6" s="317">
        <v>180</v>
      </c>
      <c r="D6" s="295" t="s">
        <v>183</v>
      </c>
      <c r="E6" s="246" t="s">
        <v>204</v>
      </c>
      <c r="F6" s="247">
        <v>195</v>
      </c>
      <c r="G6" s="249" t="s">
        <v>369</v>
      </c>
      <c r="H6" s="14" t="s">
        <v>88</v>
      </c>
      <c r="I6" s="47">
        <v>177.89</v>
      </c>
      <c r="J6" s="206" t="s">
        <v>372</v>
      </c>
      <c r="K6" s="249" t="s">
        <v>43</v>
      </c>
      <c r="L6" s="58">
        <v>840</v>
      </c>
    </row>
    <row r="7" spans="1:12" ht="14.25" customHeight="1" x14ac:dyDescent="0.25">
      <c r="A7" s="214" t="s">
        <v>339</v>
      </c>
      <c r="B7" s="170" t="s">
        <v>340</v>
      </c>
      <c r="C7" s="317">
        <v>123.33</v>
      </c>
      <c r="D7" s="57" t="s">
        <v>322</v>
      </c>
      <c r="E7" s="23" t="s">
        <v>219</v>
      </c>
      <c r="F7" s="58">
        <v>369</v>
      </c>
      <c r="G7" s="249" t="s">
        <v>370</v>
      </c>
      <c r="H7" s="14" t="s">
        <v>371</v>
      </c>
      <c r="I7" s="47">
        <v>680.4</v>
      </c>
      <c r="J7" s="206" t="s">
        <v>373</v>
      </c>
      <c r="K7" s="249" t="s">
        <v>330</v>
      </c>
      <c r="L7" s="58">
        <v>808.66</v>
      </c>
    </row>
    <row r="8" spans="1:12" ht="14.25" customHeight="1" x14ac:dyDescent="0.25">
      <c r="A8" s="57" t="s">
        <v>346</v>
      </c>
      <c r="B8" s="23" t="s">
        <v>26</v>
      </c>
      <c r="C8" s="58">
        <v>78.44</v>
      </c>
      <c r="D8" s="57" t="s">
        <v>342</v>
      </c>
      <c r="E8" s="23" t="s">
        <v>139</v>
      </c>
      <c r="F8" s="58">
        <v>144</v>
      </c>
      <c r="G8" s="249"/>
      <c r="H8" s="14"/>
      <c r="I8" s="47"/>
      <c r="J8" s="57"/>
      <c r="K8" s="14"/>
      <c r="L8" s="58"/>
    </row>
    <row r="9" spans="1:12" ht="14.25" customHeight="1" x14ac:dyDescent="0.25">
      <c r="A9" s="57" t="s">
        <v>366</v>
      </c>
      <c r="B9" s="23" t="s">
        <v>4</v>
      </c>
      <c r="C9" s="190">
        <v>1180</v>
      </c>
      <c r="D9" s="57" t="s">
        <v>342</v>
      </c>
      <c r="E9" s="23" t="s">
        <v>102</v>
      </c>
      <c r="F9" s="58">
        <v>2392.4499999999998</v>
      </c>
      <c r="G9" s="249"/>
      <c r="H9" s="14"/>
      <c r="I9" s="47"/>
      <c r="J9" s="57"/>
      <c r="K9" s="134"/>
      <c r="L9" s="58"/>
    </row>
    <row r="10" spans="1:12" ht="14.25" customHeight="1" x14ac:dyDescent="0.25">
      <c r="A10" s="57" t="s">
        <v>348</v>
      </c>
      <c r="B10" s="134" t="s">
        <v>135</v>
      </c>
      <c r="C10" s="58">
        <v>638</v>
      </c>
      <c r="D10" s="57" t="s">
        <v>351</v>
      </c>
      <c r="E10" s="23" t="s">
        <v>25</v>
      </c>
      <c r="F10" s="58">
        <v>2598</v>
      </c>
      <c r="G10" s="328"/>
      <c r="H10" s="173"/>
      <c r="I10" s="51"/>
      <c r="J10" s="57"/>
      <c r="K10" s="134"/>
      <c r="L10" s="58"/>
    </row>
    <row r="11" spans="1:12" ht="14.25" customHeight="1" x14ac:dyDescent="0.25">
      <c r="A11" s="57" t="s">
        <v>349</v>
      </c>
      <c r="B11" s="289" t="s">
        <v>26</v>
      </c>
      <c r="C11" s="190">
        <v>90.14</v>
      </c>
      <c r="D11" s="57" t="s">
        <v>352</v>
      </c>
      <c r="E11" s="23" t="s">
        <v>353</v>
      </c>
      <c r="F11" s="58">
        <v>352.7</v>
      </c>
      <c r="G11" s="48"/>
      <c r="H11" s="1"/>
      <c r="I11" s="7"/>
      <c r="J11" s="57"/>
      <c r="K11" s="23"/>
      <c r="L11" s="58"/>
    </row>
    <row r="12" spans="1:12" ht="14.25" customHeight="1" x14ac:dyDescent="0.25">
      <c r="A12" s="85" t="s">
        <v>342</v>
      </c>
      <c r="B12" s="23" t="s">
        <v>102</v>
      </c>
      <c r="C12" s="58">
        <v>409.61</v>
      </c>
      <c r="D12" s="189" t="s">
        <v>352</v>
      </c>
      <c r="E12" s="49" t="s">
        <v>6</v>
      </c>
      <c r="F12" s="190">
        <v>189.9</v>
      </c>
      <c r="G12" s="134"/>
      <c r="H12" s="14"/>
      <c r="I12" s="47"/>
      <c r="J12" s="57"/>
      <c r="K12" s="23"/>
      <c r="L12" s="58"/>
    </row>
    <row r="13" spans="1:12" ht="14.25" customHeight="1" x14ac:dyDescent="0.25">
      <c r="A13" s="57" t="s">
        <v>350</v>
      </c>
      <c r="B13" s="23" t="s">
        <v>4</v>
      </c>
      <c r="C13" s="58">
        <v>2080</v>
      </c>
      <c r="D13" s="57" t="s">
        <v>360</v>
      </c>
      <c r="E13" s="23" t="s">
        <v>361</v>
      </c>
      <c r="F13" s="58">
        <v>220</v>
      </c>
      <c r="G13" s="134"/>
      <c r="H13" s="14"/>
      <c r="I13" s="47"/>
      <c r="J13" s="57"/>
      <c r="K13" s="23"/>
      <c r="L13" s="58"/>
    </row>
    <row r="14" spans="1:12" ht="14.25" customHeight="1" x14ac:dyDescent="0.25">
      <c r="A14" s="191" t="s">
        <v>344</v>
      </c>
      <c r="B14" s="23" t="s">
        <v>130</v>
      </c>
      <c r="C14" s="58">
        <v>96.77</v>
      </c>
      <c r="D14" s="85" t="s">
        <v>354</v>
      </c>
      <c r="E14" s="254" t="s">
        <v>25</v>
      </c>
      <c r="F14" s="86">
        <v>3888</v>
      </c>
      <c r="G14" s="134"/>
      <c r="H14" s="14"/>
      <c r="I14" s="47"/>
      <c r="J14" s="57"/>
      <c r="K14" s="23"/>
      <c r="L14" s="58"/>
    </row>
    <row r="15" spans="1:12" ht="14.25" customHeight="1" x14ac:dyDescent="0.25">
      <c r="A15" s="23" t="s">
        <v>344</v>
      </c>
      <c r="B15" s="23" t="s">
        <v>26</v>
      </c>
      <c r="C15" s="31">
        <v>36.43</v>
      </c>
      <c r="D15" s="268" t="s">
        <v>355</v>
      </c>
      <c r="E15" s="23" t="s">
        <v>219</v>
      </c>
      <c r="F15" s="58">
        <v>384.48</v>
      </c>
      <c r="G15" s="134"/>
      <c r="H15" s="14"/>
      <c r="I15" s="47"/>
      <c r="J15" s="57"/>
      <c r="K15" s="23"/>
      <c r="L15" s="58"/>
    </row>
    <row r="16" spans="1:12" ht="14.25" customHeight="1" x14ac:dyDescent="0.25">
      <c r="A16" s="23" t="s">
        <v>344</v>
      </c>
      <c r="B16" s="23" t="s">
        <v>367</v>
      </c>
      <c r="C16" s="31">
        <v>1601.15</v>
      </c>
      <c r="D16" s="268" t="s">
        <v>355</v>
      </c>
      <c r="E16" s="23" t="s">
        <v>219</v>
      </c>
      <c r="F16" s="58">
        <v>474</v>
      </c>
      <c r="G16" s="19"/>
      <c r="H16" s="12"/>
      <c r="I16" s="47"/>
      <c r="J16" s="57"/>
      <c r="K16" s="23"/>
      <c r="L16" s="58"/>
    </row>
    <row r="17" spans="1:12" ht="14.25" customHeight="1" x14ac:dyDescent="0.25">
      <c r="A17" s="291" t="s">
        <v>344</v>
      </c>
      <c r="B17" s="23" t="s">
        <v>73</v>
      </c>
      <c r="C17" s="58">
        <v>514.55999999999995</v>
      </c>
      <c r="D17" s="57" t="s">
        <v>355</v>
      </c>
      <c r="E17" s="23" t="s">
        <v>353</v>
      </c>
      <c r="F17" s="58">
        <v>416.08</v>
      </c>
      <c r="G17" s="19"/>
      <c r="H17" s="12"/>
      <c r="I17" s="47"/>
      <c r="J17" s="57"/>
      <c r="K17" s="23"/>
      <c r="L17" s="58"/>
    </row>
    <row r="18" spans="1:12" ht="14.25" customHeight="1" x14ac:dyDescent="0.25">
      <c r="A18" s="291" t="s">
        <v>344</v>
      </c>
      <c r="B18" s="23" t="s">
        <v>14</v>
      </c>
      <c r="C18" s="58">
        <v>500.37</v>
      </c>
      <c r="D18" s="57" t="s">
        <v>362</v>
      </c>
      <c r="E18" s="23" t="s">
        <v>32</v>
      </c>
      <c r="F18" s="58">
        <v>217.8</v>
      </c>
      <c r="G18" s="19"/>
      <c r="H18" s="12"/>
      <c r="I18" s="47"/>
      <c r="J18" s="57"/>
      <c r="K18" s="23"/>
      <c r="L18" s="58"/>
    </row>
    <row r="19" spans="1:12" ht="14.25" customHeight="1" x14ac:dyDescent="0.25">
      <c r="A19" s="291" t="s">
        <v>351</v>
      </c>
      <c r="B19" s="23" t="s">
        <v>25</v>
      </c>
      <c r="C19" s="58">
        <v>616</v>
      </c>
      <c r="D19" s="189" t="s">
        <v>374</v>
      </c>
      <c r="E19" s="322" t="s">
        <v>353</v>
      </c>
      <c r="F19" s="190">
        <v>169.4</v>
      </c>
      <c r="G19" s="19"/>
      <c r="H19" s="12"/>
      <c r="I19" s="47"/>
      <c r="J19" s="191"/>
      <c r="K19" s="290"/>
      <c r="L19" s="174"/>
    </row>
    <row r="20" spans="1:12" ht="14.25" customHeight="1" x14ac:dyDescent="0.25">
      <c r="A20" s="291" t="s">
        <v>352</v>
      </c>
      <c r="B20" s="23" t="s">
        <v>26</v>
      </c>
      <c r="C20" s="58">
        <v>11.98</v>
      </c>
      <c r="D20" s="57" t="s">
        <v>375</v>
      </c>
      <c r="E20" s="23" t="s">
        <v>32</v>
      </c>
      <c r="F20" s="205">
        <v>185.94</v>
      </c>
      <c r="G20" s="19"/>
      <c r="H20" s="12"/>
      <c r="I20" s="47"/>
      <c r="J20" s="191"/>
      <c r="K20" s="290"/>
      <c r="L20" s="174"/>
    </row>
    <row r="21" spans="1:12" ht="14.25" customHeight="1" x14ac:dyDescent="0.25">
      <c r="A21" s="291" t="s">
        <v>343</v>
      </c>
      <c r="B21" s="23" t="s">
        <v>135</v>
      </c>
      <c r="C21" s="58">
        <v>326.25</v>
      </c>
      <c r="D21" s="57" t="s">
        <v>364</v>
      </c>
      <c r="E21" s="23" t="s">
        <v>32</v>
      </c>
      <c r="F21" s="58">
        <v>257.39999999999998</v>
      </c>
      <c r="G21" s="19"/>
      <c r="H21" s="12"/>
      <c r="I21" s="47"/>
      <c r="J21" s="191"/>
      <c r="K21" s="290"/>
      <c r="L21" s="174"/>
    </row>
    <row r="22" spans="1:12" ht="14.25" customHeight="1" x14ac:dyDescent="0.25">
      <c r="A22" s="191" t="s">
        <v>343</v>
      </c>
      <c r="B22" s="23" t="s">
        <v>4</v>
      </c>
      <c r="C22" s="58">
        <v>810</v>
      </c>
      <c r="D22" s="57" t="s">
        <v>372</v>
      </c>
      <c r="E22" s="23" t="s">
        <v>130</v>
      </c>
      <c r="F22" s="58">
        <v>124.64</v>
      </c>
      <c r="G22" s="19"/>
      <c r="H22" s="12"/>
      <c r="I22" s="47"/>
      <c r="J22" s="191"/>
      <c r="K22" s="290"/>
      <c r="L22" s="174"/>
    </row>
    <row r="23" spans="1:12" ht="14.25" customHeight="1" x14ac:dyDescent="0.25">
      <c r="A23" s="60"/>
      <c r="B23" s="1"/>
      <c r="C23" s="61"/>
      <c r="D23" s="57"/>
      <c r="E23" s="23"/>
      <c r="F23" s="58"/>
      <c r="G23" s="19"/>
      <c r="H23" s="12"/>
      <c r="I23" s="47"/>
      <c r="J23" s="191"/>
      <c r="K23" s="323"/>
      <c r="L23" s="321"/>
    </row>
    <row r="24" spans="1:12" ht="14.25" customHeight="1" x14ac:dyDescent="0.25">
      <c r="A24" s="60"/>
      <c r="B24" s="1"/>
      <c r="C24" s="61"/>
      <c r="D24" s="57"/>
      <c r="E24" s="23"/>
      <c r="F24" s="58"/>
      <c r="G24" s="19"/>
      <c r="H24" s="12"/>
      <c r="I24" s="47"/>
      <c r="J24" s="217"/>
      <c r="K24" s="182"/>
      <c r="L24" s="174"/>
    </row>
    <row r="25" spans="1:12" ht="14.25" customHeight="1" x14ac:dyDescent="0.25">
      <c r="A25" s="60"/>
      <c r="B25" s="1"/>
      <c r="C25" s="61"/>
      <c r="D25" s="57"/>
      <c r="E25" s="23"/>
      <c r="F25" s="58"/>
      <c r="G25" s="19"/>
      <c r="H25" s="12"/>
      <c r="I25" s="47"/>
      <c r="J25" s="217"/>
      <c r="K25" s="182"/>
      <c r="L25" s="174"/>
    </row>
    <row r="26" spans="1:12" ht="14.25" customHeight="1" x14ac:dyDescent="0.25">
      <c r="A26" s="60"/>
      <c r="B26" s="1"/>
      <c r="C26" s="61"/>
      <c r="D26" s="57"/>
      <c r="E26" s="23"/>
      <c r="F26" s="58"/>
      <c r="G26" s="19"/>
      <c r="H26" s="12"/>
      <c r="I26" s="47"/>
      <c r="J26" s="217"/>
      <c r="K26" s="182"/>
      <c r="L26" s="174"/>
    </row>
    <row r="27" spans="1:12" ht="14.25" customHeight="1" x14ac:dyDescent="0.25">
      <c r="A27" s="60"/>
      <c r="B27" s="1"/>
      <c r="C27" s="61"/>
      <c r="D27" s="57"/>
      <c r="E27" s="23"/>
      <c r="F27" s="58"/>
      <c r="G27" s="19"/>
      <c r="H27" s="12"/>
      <c r="I27" s="47"/>
      <c r="J27" s="217"/>
      <c r="K27" s="182"/>
      <c r="L27" s="174"/>
    </row>
    <row r="28" spans="1:12" ht="14.25" customHeight="1" x14ac:dyDescent="0.25">
      <c r="A28" s="57"/>
      <c r="B28" s="23"/>
      <c r="C28" s="58"/>
      <c r="D28" s="60"/>
      <c r="E28" s="1"/>
      <c r="F28" s="61"/>
      <c r="G28" s="19"/>
      <c r="H28" s="12"/>
      <c r="I28" s="47"/>
      <c r="J28" s="59"/>
      <c r="K28" s="17"/>
      <c r="L28" s="58"/>
    </row>
    <row r="29" spans="1:12" ht="14.25" customHeight="1" x14ac:dyDescent="0.25">
      <c r="A29" s="57"/>
      <c r="B29" s="23"/>
      <c r="C29" s="58"/>
      <c r="D29" s="60"/>
      <c r="E29" s="1"/>
      <c r="F29" s="61"/>
      <c r="G29" s="19"/>
      <c r="H29" s="12"/>
      <c r="I29" s="47"/>
      <c r="J29" s="59"/>
      <c r="K29" s="17"/>
      <c r="L29" s="58"/>
    </row>
    <row r="30" spans="1:12" ht="14.25" customHeight="1" x14ac:dyDescent="0.25">
      <c r="A30" s="57"/>
      <c r="B30" s="23"/>
      <c r="C30" s="58"/>
      <c r="D30" s="60"/>
      <c r="E30" s="1"/>
      <c r="F30" s="61"/>
      <c r="G30" s="19"/>
      <c r="H30" s="12"/>
      <c r="I30" s="47"/>
      <c r="J30" s="59"/>
      <c r="K30" s="17"/>
      <c r="L30" s="58"/>
    </row>
    <row r="31" spans="1:12" ht="14.25" customHeight="1" x14ac:dyDescent="0.25">
      <c r="A31" s="57"/>
      <c r="B31" s="23"/>
      <c r="C31" s="58"/>
      <c r="D31" s="60"/>
      <c r="E31" s="1"/>
      <c r="F31" s="61"/>
      <c r="G31" s="19"/>
      <c r="H31" s="12"/>
      <c r="I31" s="47"/>
      <c r="J31" s="59"/>
      <c r="K31" s="17"/>
      <c r="L31" s="58"/>
    </row>
    <row r="32" spans="1:12" ht="14.25" customHeight="1" x14ac:dyDescent="0.25">
      <c r="A32" s="57"/>
      <c r="B32" s="23"/>
      <c r="C32" s="58"/>
      <c r="D32" s="60"/>
      <c r="E32" s="1"/>
      <c r="F32" s="61"/>
      <c r="G32" s="19"/>
      <c r="H32" s="12"/>
      <c r="I32" s="47"/>
      <c r="J32" s="59"/>
      <c r="K32" s="17"/>
      <c r="L32" s="58"/>
    </row>
    <row r="33" spans="1:12" ht="14.25" customHeight="1" x14ac:dyDescent="0.25">
      <c r="A33" s="57"/>
      <c r="B33" s="23"/>
      <c r="C33" s="58"/>
      <c r="D33" s="60"/>
      <c r="E33" s="1"/>
      <c r="F33" s="61"/>
      <c r="G33" s="19"/>
      <c r="H33" s="12"/>
      <c r="I33" s="47"/>
      <c r="J33" s="59"/>
      <c r="K33" s="17"/>
      <c r="L33" s="58"/>
    </row>
    <row r="34" spans="1:12" ht="14.25" customHeight="1" x14ac:dyDescent="0.25">
      <c r="A34" s="57"/>
      <c r="B34" s="23"/>
      <c r="C34" s="58"/>
      <c r="D34" s="60"/>
      <c r="E34" s="1"/>
      <c r="F34" s="61"/>
      <c r="G34" s="19"/>
      <c r="H34" s="12"/>
      <c r="I34" s="47"/>
      <c r="J34" s="59"/>
      <c r="K34" s="17"/>
      <c r="L34" s="58"/>
    </row>
    <row r="35" spans="1:12" ht="14.25" customHeight="1" x14ac:dyDescent="0.25">
      <c r="A35" s="57"/>
      <c r="B35" s="23"/>
      <c r="C35" s="58"/>
      <c r="D35" s="60"/>
      <c r="E35" s="1"/>
      <c r="F35" s="61"/>
      <c r="G35" s="19"/>
      <c r="H35" s="12"/>
      <c r="I35" s="47"/>
      <c r="J35" s="59"/>
      <c r="K35" s="17"/>
      <c r="L35" s="58"/>
    </row>
    <row r="36" spans="1:12" ht="14.25" customHeight="1" x14ac:dyDescent="0.25">
      <c r="A36" s="189"/>
      <c r="B36" s="49"/>
      <c r="C36" s="190"/>
      <c r="D36" s="60"/>
      <c r="E36" s="1"/>
      <c r="F36" s="61"/>
      <c r="G36" s="329"/>
      <c r="H36" s="308"/>
      <c r="I36" s="51"/>
      <c r="J36" s="309"/>
      <c r="K36" s="310"/>
      <c r="L36" s="190"/>
    </row>
    <row r="37" spans="1:12" ht="14.25" customHeight="1" thickBot="1" x14ac:dyDescent="0.3">
      <c r="A37" s="230"/>
      <c r="B37" s="252"/>
      <c r="C37" s="77"/>
      <c r="D37" s="325"/>
      <c r="E37" s="326"/>
      <c r="F37" s="327"/>
      <c r="G37" s="250"/>
      <c r="H37" s="76"/>
      <c r="I37" s="258"/>
      <c r="J37" s="244"/>
      <c r="K37" s="245"/>
      <c r="L37" s="77"/>
    </row>
    <row r="38" spans="1:12" ht="14.25" customHeight="1" thickBot="1" x14ac:dyDescent="0.3">
      <c r="A38" s="176" t="s">
        <v>13</v>
      </c>
      <c r="B38" s="177"/>
      <c r="C38" s="178">
        <f>SUM(C3:C35)</f>
        <v>13771.42</v>
      </c>
      <c r="D38" s="209" t="s">
        <v>13</v>
      </c>
      <c r="E38" s="210"/>
      <c r="F38" s="207">
        <f>SUM(F3:F27)</f>
        <v>20150.23</v>
      </c>
      <c r="G38" s="209" t="s">
        <v>13</v>
      </c>
      <c r="H38" s="210"/>
      <c r="I38" s="207">
        <f>SUM(I3:I35)</f>
        <v>3411.98</v>
      </c>
      <c r="J38" s="241" t="s">
        <v>13</v>
      </c>
      <c r="K38" s="242"/>
      <c r="L38" s="207">
        <f>SUM(L3:L35)</f>
        <v>1879.9</v>
      </c>
    </row>
    <row r="39" spans="1:12" ht="14.25" customHeight="1" thickBot="1" x14ac:dyDescent="0.3">
      <c r="A39" s="305"/>
      <c r="B39" s="318"/>
      <c r="C39" s="319"/>
      <c r="D39" s="320"/>
      <c r="E39" s="5"/>
      <c r="F39" s="306"/>
      <c r="G39" s="305"/>
      <c r="H39" s="5"/>
      <c r="I39" s="306"/>
      <c r="J39" s="307"/>
      <c r="K39" s="22"/>
      <c r="L39" s="306"/>
    </row>
    <row r="40" spans="1:12" ht="14.25" customHeight="1" thickBot="1" x14ac:dyDescent="0.3">
      <c r="A40" s="305"/>
      <c r="B40" s="940" t="s">
        <v>166</v>
      </c>
      <c r="C40" s="941"/>
      <c r="D40" s="942"/>
      <c r="H40" s="5"/>
      <c r="I40" s="306"/>
      <c r="J40" s="307"/>
      <c r="K40" s="22"/>
      <c r="L40" s="306"/>
    </row>
    <row r="41" spans="1:12" ht="14.25" customHeight="1" thickBot="1" x14ac:dyDescent="0.3">
      <c r="A41" s="305"/>
      <c r="B41" s="943" t="s">
        <v>306</v>
      </c>
      <c r="C41" s="944"/>
      <c r="D41" s="944"/>
      <c r="E41" s="187">
        <f>C38+F38+I38+L38</f>
        <v>39213.530000000006</v>
      </c>
      <c r="F41" s="186"/>
      <c r="G41" s="255">
        <v>43922</v>
      </c>
      <c r="H41" s="5"/>
      <c r="I41" s="306"/>
      <c r="J41" s="934" t="s">
        <v>318</v>
      </c>
      <c r="K41" s="934"/>
      <c r="L41" s="934"/>
    </row>
  </sheetData>
  <mergeCells count="3">
    <mergeCell ref="B40:D40"/>
    <mergeCell ref="B41:D41"/>
    <mergeCell ref="J41:L41"/>
  </mergeCells>
  <pageMargins left="0" right="0" top="0" bottom="0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N22" sqref="N22"/>
    </sheetView>
  </sheetViews>
  <sheetFormatPr defaultRowHeight="15" x14ac:dyDescent="0.25"/>
  <cols>
    <col min="1" max="1" width="8.42578125" bestFit="1" customWidth="1"/>
    <col min="2" max="2" width="17.28515625" customWidth="1"/>
    <col min="4" max="4" width="10" bestFit="1" customWidth="1"/>
    <col min="5" max="5" width="19.5703125" bestFit="1" customWidth="1"/>
    <col min="7" max="7" width="11.42578125" bestFit="1" customWidth="1"/>
    <col min="8" max="8" width="14" customWidth="1"/>
    <col min="9" max="9" width="8.28515625" bestFit="1" customWidth="1"/>
    <col min="10" max="10" width="8.85546875" bestFit="1" customWidth="1"/>
    <col min="11" max="11" width="19" customWidth="1"/>
    <col min="12" max="12" width="8.28515625" bestFit="1" customWidth="1"/>
  </cols>
  <sheetData>
    <row r="1" spans="1:12" ht="14.25" customHeight="1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4.25" customHeight="1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ht="14.25" customHeight="1" x14ac:dyDescent="0.25">
      <c r="A3" s="167" t="s">
        <v>244</v>
      </c>
      <c r="B3" s="165" t="s">
        <v>258</v>
      </c>
      <c r="C3" s="288">
        <v>470.21</v>
      </c>
      <c r="D3" s="294" t="s">
        <v>153</v>
      </c>
      <c r="E3" s="165" t="s">
        <v>119</v>
      </c>
      <c r="F3" s="166">
        <v>6507.9</v>
      </c>
      <c r="G3" s="264" t="s">
        <v>252</v>
      </c>
      <c r="H3" s="165" t="s">
        <v>253</v>
      </c>
      <c r="I3" s="288">
        <v>523.53</v>
      </c>
      <c r="J3" s="167" t="s">
        <v>97</v>
      </c>
      <c r="K3" s="168" t="s">
        <v>157</v>
      </c>
      <c r="L3" s="263">
        <v>111.24</v>
      </c>
    </row>
    <row r="4" spans="1:12" ht="14.25" customHeight="1" x14ac:dyDescent="0.25">
      <c r="A4" s="214" t="s">
        <v>309</v>
      </c>
      <c r="B4" s="170" t="s">
        <v>327</v>
      </c>
      <c r="C4" s="330">
        <v>3822.02</v>
      </c>
      <c r="D4" s="236" t="s">
        <v>158</v>
      </c>
      <c r="E4" s="313" t="s">
        <v>6</v>
      </c>
      <c r="F4" s="324">
        <v>775.06</v>
      </c>
      <c r="G4" s="211" t="s">
        <v>370</v>
      </c>
      <c r="H4" s="170" t="s">
        <v>371</v>
      </c>
      <c r="I4" s="213">
        <v>680.4</v>
      </c>
      <c r="J4" s="206"/>
      <c r="K4" s="249"/>
      <c r="L4" s="58"/>
    </row>
    <row r="5" spans="1:12" ht="14.25" customHeight="1" x14ac:dyDescent="0.25">
      <c r="A5" s="214" t="s">
        <v>333</v>
      </c>
      <c r="B5" s="170" t="s">
        <v>6</v>
      </c>
      <c r="C5" s="330">
        <v>180</v>
      </c>
      <c r="D5" s="185" t="s">
        <v>156</v>
      </c>
      <c r="E5" s="170" t="s">
        <v>157</v>
      </c>
      <c r="F5" s="197">
        <v>288.48</v>
      </c>
      <c r="G5" s="249" t="s">
        <v>370</v>
      </c>
      <c r="H5" s="14" t="s">
        <v>34</v>
      </c>
      <c r="I5" s="47">
        <v>525.6</v>
      </c>
      <c r="J5" s="206"/>
      <c r="K5" s="249"/>
      <c r="L5" s="58"/>
    </row>
    <row r="6" spans="1:12" ht="14.25" customHeight="1" x14ac:dyDescent="0.25">
      <c r="A6" s="214" t="s">
        <v>339</v>
      </c>
      <c r="B6" s="170" t="s">
        <v>340</v>
      </c>
      <c r="C6" s="330">
        <v>123.33</v>
      </c>
      <c r="D6" s="295" t="s">
        <v>183</v>
      </c>
      <c r="E6" s="246" t="s">
        <v>204</v>
      </c>
      <c r="F6" s="247">
        <v>195</v>
      </c>
      <c r="G6" s="249"/>
      <c r="H6" s="14"/>
      <c r="I6" s="47"/>
      <c r="J6" s="206"/>
      <c r="K6" s="249"/>
      <c r="L6" s="58"/>
    </row>
    <row r="7" spans="1:12" ht="14.25" customHeight="1" x14ac:dyDescent="0.25">
      <c r="A7" s="23" t="s">
        <v>334</v>
      </c>
      <c r="B7" s="23" t="s">
        <v>4</v>
      </c>
      <c r="C7" s="58">
        <v>1150</v>
      </c>
      <c r="D7" s="57" t="s">
        <v>362</v>
      </c>
      <c r="E7" s="23" t="s">
        <v>32</v>
      </c>
      <c r="F7" s="58">
        <v>217.8</v>
      </c>
      <c r="H7" s="1"/>
      <c r="J7" s="206"/>
      <c r="K7" s="249"/>
      <c r="L7" s="58"/>
    </row>
    <row r="8" spans="1:12" ht="14.25" customHeight="1" x14ac:dyDescent="0.25">
      <c r="A8" s="57"/>
      <c r="B8" s="23"/>
      <c r="C8" s="47"/>
      <c r="D8" s="57" t="s">
        <v>378</v>
      </c>
      <c r="E8" s="23" t="s">
        <v>381</v>
      </c>
      <c r="F8" s="58">
        <v>5650</v>
      </c>
      <c r="G8" s="249"/>
      <c r="H8" s="14"/>
      <c r="I8" s="47"/>
      <c r="J8" s="57"/>
      <c r="K8" s="14"/>
      <c r="L8" s="58"/>
    </row>
    <row r="9" spans="1:12" ht="14.25" customHeight="1" x14ac:dyDescent="0.25">
      <c r="A9" s="57"/>
      <c r="B9" s="23"/>
      <c r="C9" s="51"/>
      <c r="D9" s="189" t="s">
        <v>374</v>
      </c>
      <c r="E9" s="322" t="s">
        <v>353</v>
      </c>
      <c r="F9" s="190">
        <v>169.4</v>
      </c>
      <c r="G9" s="249"/>
      <c r="H9" s="14"/>
      <c r="I9" s="47"/>
      <c r="J9" s="57"/>
      <c r="K9" s="134"/>
      <c r="L9" s="58"/>
    </row>
    <row r="10" spans="1:12" ht="14.25" customHeight="1" x14ac:dyDescent="0.25">
      <c r="A10" s="57"/>
      <c r="B10" s="134"/>
      <c r="C10" s="47"/>
      <c r="D10" s="57" t="s">
        <v>375</v>
      </c>
      <c r="E10" s="23" t="s">
        <v>32</v>
      </c>
      <c r="F10" s="205">
        <v>185.94</v>
      </c>
      <c r="G10" s="328"/>
      <c r="H10" s="173"/>
      <c r="I10" s="51"/>
      <c r="J10" s="57"/>
      <c r="K10" s="134"/>
      <c r="L10" s="58"/>
    </row>
    <row r="11" spans="1:12" ht="14.25" customHeight="1" x14ac:dyDescent="0.25">
      <c r="A11" s="57"/>
      <c r="B11" s="289"/>
      <c r="C11" s="51"/>
      <c r="D11" s="57" t="s">
        <v>364</v>
      </c>
      <c r="E11" s="23" t="s">
        <v>32</v>
      </c>
      <c r="F11" s="58">
        <v>257.39999999999998</v>
      </c>
      <c r="G11" s="48"/>
      <c r="H11" s="1"/>
      <c r="I11" s="7"/>
      <c r="J11" s="57"/>
      <c r="K11" s="23"/>
      <c r="L11" s="58"/>
    </row>
    <row r="12" spans="1:12" ht="14.25" customHeight="1" x14ac:dyDescent="0.25">
      <c r="A12" s="85"/>
      <c r="B12" s="23"/>
      <c r="C12" s="47"/>
      <c r="D12" s="189" t="s">
        <v>364</v>
      </c>
      <c r="E12" s="49" t="s">
        <v>380</v>
      </c>
      <c r="F12" s="190">
        <v>4845</v>
      </c>
      <c r="G12" s="134"/>
      <c r="H12" s="14"/>
      <c r="I12" s="47"/>
      <c r="J12" s="57"/>
      <c r="K12" s="23"/>
      <c r="L12" s="58"/>
    </row>
    <row r="13" spans="1:12" ht="14.25" customHeight="1" x14ac:dyDescent="0.25">
      <c r="A13" s="57"/>
      <c r="B13" s="23"/>
      <c r="C13" s="47"/>
      <c r="D13" s="57" t="s">
        <v>369</v>
      </c>
      <c r="E13" s="23" t="s">
        <v>353</v>
      </c>
      <c r="F13" s="58">
        <v>258.93</v>
      </c>
      <c r="G13" s="134"/>
      <c r="H13" s="14"/>
      <c r="I13" s="47"/>
      <c r="J13" s="57"/>
      <c r="K13" s="23"/>
      <c r="L13" s="58"/>
    </row>
    <row r="14" spans="1:12" ht="14.25" customHeight="1" x14ac:dyDescent="0.25">
      <c r="A14" s="191"/>
      <c r="B14" s="23"/>
      <c r="C14" s="47"/>
      <c r="D14" s="85" t="s">
        <v>370</v>
      </c>
      <c r="E14" s="254" t="s">
        <v>32</v>
      </c>
      <c r="F14" s="86">
        <v>188.45</v>
      </c>
      <c r="G14" s="134"/>
      <c r="H14" s="14"/>
      <c r="I14" s="47"/>
      <c r="J14" s="57"/>
      <c r="K14" s="23"/>
      <c r="L14" s="58"/>
    </row>
    <row r="15" spans="1:12" ht="14.25" customHeight="1" x14ac:dyDescent="0.25">
      <c r="A15" s="57"/>
      <c r="B15" s="23"/>
      <c r="C15" s="47"/>
      <c r="D15" s="57" t="s">
        <v>372</v>
      </c>
      <c r="E15" s="23" t="s">
        <v>130</v>
      </c>
      <c r="F15" s="58">
        <v>124.64</v>
      </c>
      <c r="G15" s="134"/>
      <c r="H15" s="14"/>
      <c r="I15" s="47"/>
      <c r="J15" s="57"/>
      <c r="K15" s="23"/>
      <c r="L15" s="58"/>
    </row>
    <row r="16" spans="1:12" ht="14.25" customHeight="1" x14ac:dyDescent="0.25">
      <c r="A16" s="57"/>
      <c r="B16" s="23"/>
      <c r="C16" s="47"/>
      <c r="D16" s="85" t="s">
        <v>372</v>
      </c>
      <c r="E16" s="23" t="s">
        <v>379</v>
      </c>
      <c r="F16" s="58">
        <v>4329</v>
      </c>
      <c r="G16" s="19"/>
      <c r="H16" s="12"/>
      <c r="I16" s="47"/>
      <c r="J16" s="57"/>
      <c r="K16" s="23"/>
      <c r="L16" s="58"/>
    </row>
    <row r="17" spans="1:17" ht="14.25" customHeight="1" x14ac:dyDescent="0.25">
      <c r="A17" s="291"/>
      <c r="B17" s="23"/>
      <c r="C17" s="47"/>
      <c r="D17" s="57" t="s">
        <v>373</v>
      </c>
      <c r="E17" s="23" t="s">
        <v>130</v>
      </c>
      <c r="F17" s="58">
        <v>486.02</v>
      </c>
      <c r="G17" s="19"/>
      <c r="H17" s="12"/>
      <c r="I17" s="47"/>
      <c r="J17" s="57"/>
      <c r="K17" s="23"/>
      <c r="L17" s="58"/>
    </row>
    <row r="18" spans="1:17" ht="14.25" customHeight="1" x14ac:dyDescent="0.25">
      <c r="A18" s="291"/>
      <c r="B18" s="23"/>
      <c r="C18" s="47"/>
      <c r="D18" s="57" t="s">
        <v>373</v>
      </c>
      <c r="E18" s="23" t="s">
        <v>14</v>
      </c>
      <c r="F18" s="58">
        <v>403.84</v>
      </c>
      <c r="G18" s="19"/>
      <c r="H18" s="12"/>
      <c r="I18" s="47"/>
      <c r="J18" s="57"/>
      <c r="K18" s="23"/>
      <c r="L18" s="58"/>
    </row>
    <row r="19" spans="1:17" ht="14.25" customHeight="1" x14ac:dyDescent="0.25">
      <c r="A19" s="291"/>
      <c r="B19" s="23"/>
      <c r="C19" s="47"/>
      <c r="D19" s="57" t="s">
        <v>373</v>
      </c>
      <c r="E19" s="23" t="s">
        <v>21</v>
      </c>
      <c r="F19" s="58">
        <v>335.65</v>
      </c>
      <c r="G19" s="19"/>
      <c r="H19" s="12"/>
      <c r="I19" s="47"/>
      <c r="J19" s="191"/>
      <c r="K19" s="290"/>
      <c r="L19" s="174"/>
      <c r="Q19" t="s">
        <v>377</v>
      </c>
    </row>
    <row r="20" spans="1:17" ht="14.25" customHeight="1" x14ac:dyDescent="0.25">
      <c r="A20" s="291"/>
      <c r="B20" s="23"/>
      <c r="C20" s="47"/>
      <c r="D20" s="57" t="s">
        <v>373</v>
      </c>
      <c r="E20" s="23" t="s">
        <v>73</v>
      </c>
      <c r="F20" s="58">
        <v>748.55</v>
      </c>
      <c r="G20" s="19"/>
      <c r="H20" s="12"/>
      <c r="I20" s="47"/>
      <c r="J20" s="191"/>
      <c r="K20" s="290"/>
      <c r="L20" s="174"/>
    </row>
    <row r="21" spans="1:17" ht="14.25" customHeight="1" x14ac:dyDescent="0.25">
      <c r="A21" s="291"/>
      <c r="B21" s="23"/>
      <c r="C21" s="47"/>
      <c r="D21" s="57" t="s">
        <v>382</v>
      </c>
      <c r="E21" s="23" t="s">
        <v>353</v>
      </c>
      <c r="F21" s="58">
        <v>207.8</v>
      </c>
      <c r="G21" s="19"/>
      <c r="H21" s="12"/>
      <c r="I21" s="47"/>
      <c r="J21" s="191"/>
      <c r="K21" s="290"/>
      <c r="L21" s="174"/>
    </row>
    <row r="22" spans="1:17" ht="14.25" customHeight="1" x14ac:dyDescent="0.25">
      <c r="A22" s="191"/>
      <c r="B22" s="23"/>
      <c r="C22" s="47"/>
      <c r="D22" s="57" t="s">
        <v>383</v>
      </c>
      <c r="E22" s="23" t="s">
        <v>384</v>
      </c>
      <c r="F22" s="58">
        <v>2524</v>
      </c>
      <c r="G22" s="19"/>
      <c r="H22" s="12"/>
      <c r="I22" s="47"/>
      <c r="J22" s="191"/>
      <c r="K22" s="290"/>
      <c r="L22" s="174"/>
    </row>
    <row r="23" spans="1:17" ht="14.25" customHeight="1" x14ac:dyDescent="0.25">
      <c r="A23" s="60"/>
      <c r="B23" s="1"/>
      <c r="C23" s="7"/>
      <c r="D23" s="57" t="s">
        <v>385</v>
      </c>
      <c r="E23" s="23" t="s">
        <v>353</v>
      </c>
      <c r="F23" s="58">
        <v>219.9</v>
      </c>
      <c r="G23" s="19"/>
      <c r="H23" s="12"/>
      <c r="I23" s="47"/>
      <c r="J23" s="191"/>
      <c r="K23" s="323"/>
      <c r="L23" s="321"/>
    </row>
    <row r="24" spans="1:17" ht="14.25" customHeight="1" x14ac:dyDescent="0.25">
      <c r="A24" s="60"/>
      <c r="B24" s="1"/>
      <c r="C24" s="7"/>
      <c r="D24" s="57" t="s">
        <v>386</v>
      </c>
      <c r="E24" s="23" t="s">
        <v>387</v>
      </c>
      <c r="F24" s="58">
        <v>600</v>
      </c>
      <c r="G24" s="19"/>
      <c r="H24" s="12"/>
      <c r="I24" s="47"/>
      <c r="J24" s="217"/>
      <c r="K24" s="182"/>
      <c r="L24" s="174"/>
    </row>
    <row r="25" spans="1:17" ht="14.25" customHeight="1" x14ac:dyDescent="0.25">
      <c r="A25" s="60"/>
      <c r="B25" s="1"/>
      <c r="C25" s="7"/>
      <c r="D25" s="57"/>
      <c r="E25" s="23"/>
      <c r="F25" s="58"/>
      <c r="G25" s="19"/>
      <c r="H25" s="12"/>
      <c r="I25" s="47"/>
      <c r="J25" s="217"/>
      <c r="K25" s="182"/>
      <c r="L25" s="174"/>
    </row>
    <row r="26" spans="1:17" ht="14.25" customHeight="1" x14ac:dyDescent="0.25">
      <c r="A26" s="60"/>
      <c r="B26" s="1"/>
      <c r="C26" s="7"/>
      <c r="D26" s="57"/>
      <c r="E26" s="23"/>
      <c r="F26" s="58"/>
      <c r="G26" s="19"/>
      <c r="H26" s="12"/>
      <c r="I26" s="47"/>
      <c r="J26" s="217"/>
      <c r="K26" s="182"/>
      <c r="L26" s="174"/>
    </row>
    <row r="27" spans="1:17" ht="14.25" customHeight="1" x14ac:dyDescent="0.25">
      <c r="A27" s="60"/>
      <c r="B27" s="1"/>
      <c r="C27" s="7"/>
      <c r="D27" s="57"/>
      <c r="E27" s="23"/>
      <c r="F27" s="58"/>
      <c r="G27" s="19"/>
      <c r="H27" s="12"/>
      <c r="I27" s="47"/>
      <c r="J27" s="217"/>
      <c r="K27" s="182"/>
      <c r="L27" s="174"/>
    </row>
    <row r="28" spans="1:17" ht="14.25" customHeight="1" x14ac:dyDescent="0.25">
      <c r="A28" s="57"/>
      <c r="B28" s="23"/>
      <c r="C28" s="47"/>
      <c r="D28" s="60"/>
      <c r="E28" s="1"/>
      <c r="F28" s="61"/>
      <c r="G28" s="19"/>
      <c r="H28" s="12"/>
      <c r="I28" s="47"/>
      <c r="J28" s="59"/>
      <c r="K28" s="17"/>
      <c r="L28" s="58"/>
    </row>
    <row r="29" spans="1:17" ht="14.25" customHeight="1" x14ac:dyDescent="0.25">
      <c r="A29" s="57"/>
      <c r="B29" s="23"/>
      <c r="C29" s="47"/>
      <c r="D29" s="60"/>
      <c r="E29" s="1"/>
      <c r="F29" s="61"/>
      <c r="G29" s="19"/>
      <c r="H29" s="12"/>
      <c r="I29" s="47"/>
      <c r="J29" s="59"/>
      <c r="K29" s="17"/>
      <c r="L29" s="58"/>
    </row>
    <row r="30" spans="1:17" ht="14.25" customHeight="1" x14ac:dyDescent="0.25">
      <c r="A30" s="57"/>
      <c r="B30" s="23"/>
      <c r="C30" s="47"/>
      <c r="D30" s="60"/>
      <c r="E30" s="1"/>
      <c r="F30" s="61"/>
      <c r="G30" s="19"/>
      <c r="H30" s="12"/>
      <c r="I30" s="47"/>
      <c r="J30" s="59"/>
      <c r="K30" s="17"/>
      <c r="L30" s="58"/>
    </row>
    <row r="31" spans="1:17" ht="14.25" customHeight="1" x14ac:dyDescent="0.25">
      <c r="A31" s="57"/>
      <c r="B31" s="23"/>
      <c r="C31" s="47"/>
      <c r="D31" s="60"/>
      <c r="E31" s="1"/>
      <c r="F31" s="61"/>
      <c r="G31" s="19"/>
      <c r="H31" s="12"/>
      <c r="I31" s="47"/>
      <c r="J31" s="59"/>
      <c r="K31" s="17"/>
      <c r="L31" s="58"/>
    </row>
    <row r="32" spans="1:17" ht="14.25" customHeight="1" x14ac:dyDescent="0.25">
      <c r="A32" s="57"/>
      <c r="B32" s="23"/>
      <c r="C32" s="47"/>
      <c r="D32" s="60"/>
      <c r="E32" s="1"/>
      <c r="F32" s="61"/>
      <c r="G32" s="19"/>
      <c r="H32" s="12"/>
      <c r="I32" s="47"/>
      <c r="J32" s="59"/>
      <c r="K32" s="17"/>
      <c r="L32" s="58"/>
    </row>
    <row r="33" spans="1:12" ht="14.25" customHeight="1" x14ac:dyDescent="0.25">
      <c r="A33" s="57"/>
      <c r="B33" s="23"/>
      <c r="C33" s="47"/>
      <c r="D33" s="60"/>
      <c r="E33" s="1"/>
      <c r="F33" s="61"/>
      <c r="G33" s="19"/>
      <c r="H33" s="12"/>
      <c r="I33" s="47"/>
      <c r="J33" s="59"/>
      <c r="K33" s="17"/>
      <c r="L33" s="58"/>
    </row>
    <row r="34" spans="1:12" ht="14.25" customHeight="1" x14ac:dyDescent="0.25">
      <c r="A34" s="57"/>
      <c r="B34" s="23"/>
      <c r="C34" s="47"/>
      <c r="D34" s="60"/>
      <c r="E34" s="1"/>
      <c r="F34" s="61"/>
      <c r="G34" s="19"/>
      <c r="H34" s="12"/>
      <c r="I34" s="47"/>
      <c r="J34" s="59"/>
      <c r="K34" s="17"/>
      <c r="L34" s="58"/>
    </row>
    <row r="35" spans="1:12" ht="14.25" customHeight="1" x14ac:dyDescent="0.25">
      <c r="A35" s="57"/>
      <c r="B35" s="23"/>
      <c r="C35" s="47"/>
      <c r="D35" s="60"/>
      <c r="E35" s="1"/>
      <c r="F35" s="61"/>
      <c r="G35" s="19"/>
      <c r="H35" s="12"/>
      <c r="I35" s="47"/>
      <c r="J35" s="59"/>
      <c r="K35" s="17"/>
      <c r="L35" s="58"/>
    </row>
    <row r="36" spans="1:12" ht="14.25" customHeight="1" x14ac:dyDescent="0.25">
      <c r="A36" s="189"/>
      <c r="B36" s="49"/>
      <c r="C36" s="51"/>
      <c r="D36" s="60"/>
      <c r="E36" s="1"/>
      <c r="F36" s="61"/>
      <c r="G36" s="329"/>
      <c r="H36" s="308"/>
      <c r="I36" s="51"/>
      <c r="J36" s="309"/>
      <c r="K36" s="310"/>
      <c r="L36" s="190"/>
    </row>
    <row r="37" spans="1:12" ht="14.25" customHeight="1" thickBot="1" x14ac:dyDescent="0.3">
      <c r="A37" s="230"/>
      <c r="B37" s="252"/>
      <c r="C37" s="258"/>
      <c r="D37" s="325"/>
      <c r="E37" s="326"/>
      <c r="F37" s="327"/>
      <c r="G37" s="250"/>
      <c r="H37" s="76"/>
      <c r="I37" s="258"/>
      <c r="J37" s="244"/>
      <c r="K37" s="245"/>
      <c r="L37" s="77"/>
    </row>
    <row r="38" spans="1:12" ht="14.25" customHeight="1" thickBot="1" x14ac:dyDescent="0.3">
      <c r="A38" s="176" t="s">
        <v>13</v>
      </c>
      <c r="B38" s="177"/>
      <c r="C38" s="178">
        <f>SUM(C3:C35)</f>
        <v>5745.5599999999995</v>
      </c>
      <c r="D38" s="209" t="s">
        <v>13</v>
      </c>
      <c r="E38" s="210"/>
      <c r="F38" s="207">
        <f>SUM(F3:F27)</f>
        <v>29518.76</v>
      </c>
      <c r="G38" s="209" t="s">
        <v>13</v>
      </c>
      <c r="H38" s="210"/>
      <c r="I38" s="207">
        <f>SUM(I3:I35)</f>
        <v>1729.5299999999997</v>
      </c>
      <c r="J38" s="241" t="s">
        <v>13</v>
      </c>
      <c r="K38" s="242"/>
      <c r="L38" s="207">
        <f>SUM(L3:L35)</f>
        <v>111.24</v>
      </c>
    </row>
    <row r="39" spans="1:12" ht="14.25" customHeight="1" thickBot="1" x14ac:dyDescent="0.3">
      <c r="A39" s="305"/>
      <c r="B39" s="318"/>
      <c r="C39" s="319"/>
      <c r="D39" s="320"/>
      <c r="E39" s="5"/>
      <c r="F39" s="306"/>
      <c r="G39" s="305"/>
      <c r="H39" s="5"/>
      <c r="I39" s="306"/>
      <c r="J39" s="307"/>
      <c r="K39" s="22"/>
      <c r="L39" s="306"/>
    </row>
    <row r="40" spans="1:12" ht="14.25" customHeight="1" thickBot="1" x14ac:dyDescent="0.3">
      <c r="A40" s="305"/>
      <c r="B40" s="940" t="s">
        <v>166</v>
      </c>
      <c r="C40" s="941"/>
      <c r="D40" s="942"/>
      <c r="H40" s="5"/>
      <c r="I40" s="306"/>
      <c r="J40" s="307"/>
      <c r="K40" s="22"/>
      <c r="L40" s="306"/>
    </row>
    <row r="41" spans="1:12" ht="14.25" customHeight="1" thickBot="1" x14ac:dyDescent="0.3">
      <c r="A41" s="305"/>
      <c r="B41" s="943" t="s">
        <v>306</v>
      </c>
      <c r="C41" s="944"/>
      <c r="D41" s="944"/>
      <c r="E41" s="187">
        <f>C38+F38+I38+L38</f>
        <v>37105.089999999997</v>
      </c>
      <c r="F41" s="186"/>
      <c r="G41" s="255">
        <v>43922</v>
      </c>
      <c r="H41" s="5"/>
      <c r="I41" s="306"/>
      <c r="J41" s="934" t="s">
        <v>318</v>
      </c>
      <c r="K41" s="934"/>
      <c r="L41" s="934"/>
    </row>
  </sheetData>
  <mergeCells count="3">
    <mergeCell ref="B40:D40"/>
    <mergeCell ref="B41:D41"/>
    <mergeCell ref="J41:L41"/>
  </mergeCells>
  <pageMargins left="0" right="0" top="0" bottom="0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O20" sqref="O20"/>
    </sheetView>
  </sheetViews>
  <sheetFormatPr defaultRowHeight="15" x14ac:dyDescent="0.25"/>
  <cols>
    <col min="1" max="1" width="8.42578125" bestFit="1" customWidth="1"/>
    <col min="2" max="2" width="17.140625" customWidth="1"/>
    <col min="3" max="3" width="8.28515625" bestFit="1" customWidth="1"/>
    <col min="4" max="4" width="10" bestFit="1" customWidth="1"/>
    <col min="5" max="5" width="19" customWidth="1"/>
    <col min="6" max="6" width="9" customWidth="1"/>
    <col min="7" max="7" width="11.42578125" bestFit="1" customWidth="1"/>
    <col min="8" max="8" width="14.5703125" bestFit="1" customWidth="1"/>
    <col min="9" max="9" width="8.28515625" bestFit="1" customWidth="1"/>
    <col min="10" max="10" width="8.85546875" bestFit="1" customWidth="1"/>
    <col min="11" max="11" width="19.5703125" bestFit="1" customWidth="1"/>
    <col min="12" max="12" width="8.42578125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67" t="s">
        <v>244</v>
      </c>
      <c r="B3" s="165" t="s">
        <v>258</v>
      </c>
      <c r="C3" s="288">
        <v>470.21</v>
      </c>
      <c r="D3" s="294" t="s">
        <v>153</v>
      </c>
      <c r="E3" s="165" t="s">
        <v>119</v>
      </c>
      <c r="F3" s="166">
        <v>6507.9</v>
      </c>
      <c r="G3" s="264" t="s">
        <v>252</v>
      </c>
      <c r="H3" s="165" t="s">
        <v>253</v>
      </c>
      <c r="I3" s="288">
        <v>523.53</v>
      </c>
      <c r="J3" s="167" t="s">
        <v>97</v>
      </c>
      <c r="K3" s="168" t="s">
        <v>157</v>
      </c>
      <c r="L3" s="263">
        <v>111.24</v>
      </c>
    </row>
    <row r="4" spans="1:12" x14ac:dyDescent="0.25">
      <c r="A4" s="214" t="s">
        <v>309</v>
      </c>
      <c r="B4" s="170" t="s">
        <v>327</v>
      </c>
      <c r="C4" s="330">
        <v>3822.02</v>
      </c>
      <c r="D4" s="236" t="s">
        <v>158</v>
      </c>
      <c r="E4" s="313" t="s">
        <v>6</v>
      </c>
      <c r="F4" s="324">
        <v>775.06</v>
      </c>
      <c r="G4" s="211" t="s">
        <v>370</v>
      </c>
      <c r="H4" s="170" t="s">
        <v>371</v>
      </c>
      <c r="I4" s="213">
        <v>680.4</v>
      </c>
      <c r="J4" s="206" t="s">
        <v>390</v>
      </c>
      <c r="K4" s="249" t="s">
        <v>255</v>
      </c>
      <c r="L4" s="58">
        <v>351.2</v>
      </c>
    </row>
    <row r="5" spans="1:12" x14ac:dyDescent="0.25">
      <c r="A5" s="214" t="s">
        <v>333</v>
      </c>
      <c r="B5" s="170" t="s">
        <v>6</v>
      </c>
      <c r="C5" s="330">
        <v>180</v>
      </c>
      <c r="D5" s="185" t="s">
        <v>156</v>
      </c>
      <c r="E5" s="170" t="s">
        <v>157</v>
      </c>
      <c r="F5" s="197">
        <v>288.48</v>
      </c>
      <c r="G5" s="249" t="s">
        <v>344</v>
      </c>
      <c r="H5" s="14" t="s">
        <v>105</v>
      </c>
      <c r="I5" s="47">
        <v>209.78</v>
      </c>
      <c r="J5" s="206" t="s">
        <v>372</v>
      </c>
      <c r="K5" s="249" t="s">
        <v>43</v>
      </c>
      <c r="L5" s="58">
        <v>840</v>
      </c>
    </row>
    <row r="6" spans="1:12" x14ac:dyDescent="0.25">
      <c r="A6" s="214" t="s">
        <v>339</v>
      </c>
      <c r="B6" s="170" t="s">
        <v>340</v>
      </c>
      <c r="C6" s="330">
        <v>123.33</v>
      </c>
      <c r="D6" s="295" t="s">
        <v>183</v>
      </c>
      <c r="E6" s="246" t="s">
        <v>204</v>
      </c>
      <c r="F6" s="247">
        <v>195</v>
      </c>
      <c r="G6" s="249" t="s">
        <v>373</v>
      </c>
      <c r="H6" s="14" t="s">
        <v>172</v>
      </c>
      <c r="I6" s="47">
        <v>142.04</v>
      </c>
      <c r="J6" s="206" t="s">
        <v>373</v>
      </c>
      <c r="K6" s="249" t="s">
        <v>280</v>
      </c>
      <c r="L6" s="58">
        <v>386.24</v>
      </c>
    </row>
    <row r="7" spans="1:12" x14ac:dyDescent="0.25">
      <c r="A7" s="23" t="s">
        <v>232</v>
      </c>
      <c r="B7" s="23" t="s">
        <v>135</v>
      </c>
      <c r="C7" s="47">
        <v>2263.35</v>
      </c>
      <c r="D7" s="185" t="s">
        <v>378</v>
      </c>
      <c r="E7" s="169" t="s">
        <v>381</v>
      </c>
      <c r="F7" s="197">
        <v>5650</v>
      </c>
      <c r="G7" s="14" t="s">
        <v>389</v>
      </c>
      <c r="H7" s="14" t="s">
        <v>253</v>
      </c>
      <c r="I7" s="47">
        <v>159.66</v>
      </c>
      <c r="J7" s="215" t="s">
        <v>392</v>
      </c>
      <c r="K7" s="253" t="s">
        <v>45</v>
      </c>
      <c r="L7" s="190">
        <v>60</v>
      </c>
    </row>
    <row r="8" spans="1:12" x14ac:dyDescent="0.25">
      <c r="A8" s="57"/>
      <c r="B8" s="23"/>
      <c r="C8" s="47"/>
      <c r="D8" s="236" t="s">
        <v>364</v>
      </c>
      <c r="E8" s="331" t="s">
        <v>380</v>
      </c>
      <c r="F8" s="332">
        <v>4845</v>
      </c>
      <c r="G8" s="249" t="s">
        <v>393</v>
      </c>
      <c r="H8" s="14" t="s">
        <v>394</v>
      </c>
      <c r="I8" s="47">
        <v>456</v>
      </c>
      <c r="J8" s="206" t="s">
        <v>391</v>
      </c>
      <c r="K8" s="249" t="s">
        <v>255</v>
      </c>
      <c r="L8" s="58">
        <v>351.2</v>
      </c>
    </row>
    <row r="9" spans="1:12" x14ac:dyDescent="0.25">
      <c r="A9" s="57"/>
      <c r="B9" s="23"/>
      <c r="C9" s="51"/>
      <c r="D9" s="185" t="s">
        <v>372</v>
      </c>
      <c r="E9" s="169" t="s">
        <v>379</v>
      </c>
      <c r="F9" s="197">
        <v>4329</v>
      </c>
      <c r="G9" s="249" t="s">
        <v>395</v>
      </c>
      <c r="H9" s="14" t="s">
        <v>88</v>
      </c>
      <c r="I9" s="47">
        <v>222.36</v>
      </c>
      <c r="J9" s="57"/>
      <c r="K9" s="134"/>
      <c r="L9" s="58"/>
    </row>
    <row r="10" spans="1:12" x14ac:dyDescent="0.25">
      <c r="A10" s="57"/>
      <c r="B10" s="134"/>
      <c r="C10" s="47"/>
      <c r="D10" s="185" t="s">
        <v>383</v>
      </c>
      <c r="E10" s="169" t="s">
        <v>384</v>
      </c>
      <c r="F10" s="197">
        <v>2524</v>
      </c>
      <c r="G10" s="328" t="s">
        <v>391</v>
      </c>
      <c r="H10" s="173" t="s">
        <v>268</v>
      </c>
      <c r="I10" s="51">
        <v>96</v>
      </c>
      <c r="J10" s="57"/>
      <c r="K10" s="134"/>
      <c r="L10" s="58"/>
    </row>
    <row r="11" spans="1:12" x14ac:dyDescent="0.25">
      <c r="A11" s="57"/>
      <c r="B11" s="289"/>
      <c r="C11" s="51"/>
      <c r="D11" s="185" t="s">
        <v>386</v>
      </c>
      <c r="E11" s="169" t="s">
        <v>388</v>
      </c>
      <c r="F11" s="197">
        <v>3707</v>
      </c>
      <c r="G11" s="48"/>
      <c r="H11" s="1"/>
      <c r="I11" s="7"/>
      <c r="J11" s="57"/>
      <c r="K11" s="23"/>
      <c r="L11" s="58"/>
    </row>
    <row r="12" spans="1:12" x14ac:dyDescent="0.25">
      <c r="A12" s="85"/>
      <c r="B12" s="23"/>
      <c r="C12" s="47"/>
      <c r="D12" s="189" t="s">
        <v>373</v>
      </c>
      <c r="E12" s="49" t="s">
        <v>73</v>
      </c>
      <c r="F12" s="190">
        <v>748.55</v>
      </c>
      <c r="G12" s="134"/>
      <c r="H12" s="14"/>
      <c r="I12" s="47"/>
      <c r="J12" s="57"/>
      <c r="K12" s="23"/>
      <c r="L12" s="58"/>
    </row>
    <row r="13" spans="1:12" x14ac:dyDescent="0.25">
      <c r="A13" s="57"/>
      <c r="B13" s="23"/>
      <c r="C13" s="47"/>
      <c r="D13" s="57" t="s">
        <v>385</v>
      </c>
      <c r="E13" s="23" t="s">
        <v>353</v>
      </c>
      <c r="F13" s="58">
        <v>219.9</v>
      </c>
      <c r="G13" s="134"/>
      <c r="H13" s="14"/>
      <c r="I13" s="47"/>
      <c r="J13" s="57"/>
      <c r="K13" s="23"/>
      <c r="L13" s="58"/>
    </row>
    <row r="14" spans="1:12" x14ac:dyDescent="0.25">
      <c r="A14" s="191"/>
      <c r="B14" s="23"/>
      <c r="C14" s="47"/>
      <c r="D14" s="85" t="s">
        <v>354</v>
      </c>
      <c r="E14" s="254" t="s">
        <v>396</v>
      </c>
      <c r="F14" s="86">
        <v>39.99</v>
      </c>
      <c r="G14" s="134"/>
      <c r="H14" s="14"/>
      <c r="I14" s="47"/>
      <c r="J14" s="57"/>
      <c r="K14" s="23"/>
      <c r="L14" s="58"/>
    </row>
    <row r="15" spans="1:12" x14ac:dyDescent="0.25">
      <c r="A15" s="57"/>
      <c r="B15" s="23"/>
      <c r="C15" s="47"/>
      <c r="D15" s="57" t="s">
        <v>395</v>
      </c>
      <c r="E15" s="23" t="s">
        <v>88</v>
      </c>
      <c r="F15" s="58">
        <v>286.88</v>
      </c>
      <c r="G15" s="134"/>
      <c r="H15" s="14"/>
      <c r="I15" s="47"/>
      <c r="J15" s="57"/>
      <c r="K15" s="23"/>
      <c r="L15" s="58"/>
    </row>
    <row r="16" spans="1:12" x14ac:dyDescent="0.25">
      <c r="A16" s="57"/>
      <c r="B16" s="23"/>
      <c r="C16" s="47"/>
      <c r="D16" s="85" t="s">
        <v>395</v>
      </c>
      <c r="E16" s="23" t="s">
        <v>26</v>
      </c>
      <c r="F16" s="58">
        <v>126.54</v>
      </c>
      <c r="G16" s="19"/>
      <c r="H16" s="12"/>
      <c r="I16" s="47"/>
      <c r="J16" s="57"/>
      <c r="K16" s="23"/>
      <c r="L16" s="58"/>
    </row>
    <row r="17" spans="1:12" x14ac:dyDescent="0.25">
      <c r="A17" s="291"/>
      <c r="B17" s="23"/>
      <c r="C17" s="47"/>
      <c r="D17" s="57"/>
      <c r="E17" s="23"/>
      <c r="F17" s="58"/>
      <c r="G17" s="19"/>
      <c r="H17" s="12"/>
      <c r="I17" s="47"/>
      <c r="J17" s="57"/>
      <c r="K17" s="23"/>
      <c r="L17" s="58"/>
    </row>
    <row r="18" spans="1:12" x14ac:dyDescent="0.25">
      <c r="A18" s="291"/>
      <c r="B18" s="23"/>
      <c r="C18" s="47"/>
      <c r="D18" s="57"/>
      <c r="E18" s="23"/>
      <c r="F18" s="58"/>
      <c r="G18" s="19"/>
      <c r="H18" s="12"/>
      <c r="I18" s="47"/>
      <c r="J18" s="57"/>
      <c r="K18" s="23"/>
      <c r="L18" s="58"/>
    </row>
    <row r="19" spans="1:12" x14ac:dyDescent="0.25">
      <c r="A19" s="291"/>
      <c r="B19" s="23"/>
      <c r="C19" s="47"/>
      <c r="D19" s="57"/>
      <c r="E19" s="23"/>
      <c r="F19" s="58"/>
      <c r="G19" s="19"/>
      <c r="H19" s="12"/>
      <c r="I19" s="47"/>
      <c r="J19" s="191"/>
      <c r="K19" s="290"/>
      <c r="L19" s="174"/>
    </row>
    <row r="20" spans="1:12" x14ac:dyDescent="0.25">
      <c r="A20" s="291"/>
      <c r="B20" s="23"/>
      <c r="C20" s="47"/>
      <c r="D20" s="57"/>
      <c r="E20" s="23"/>
      <c r="F20" s="58"/>
      <c r="G20" s="19"/>
      <c r="H20" s="12"/>
      <c r="I20" s="47"/>
      <c r="J20" s="191"/>
      <c r="K20" s="290"/>
      <c r="L20" s="174"/>
    </row>
    <row r="21" spans="1:12" x14ac:dyDescent="0.25">
      <c r="A21" s="291"/>
      <c r="B21" s="23"/>
      <c r="C21" s="47"/>
      <c r="D21" s="57"/>
      <c r="E21" s="23"/>
      <c r="F21" s="58"/>
      <c r="G21" s="19"/>
      <c r="H21" s="12"/>
      <c r="I21" s="47"/>
      <c r="J21" s="191"/>
      <c r="K21" s="290"/>
      <c r="L21" s="174"/>
    </row>
    <row r="22" spans="1:12" x14ac:dyDescent="0.25">
      <c r="A22" s="191"/>
      <c r="B22" s="23"/>
      <c r="C22" s="47"/>
      <c r="D22" s="57"/>
      <c r="E22" s="23"/>
      <c r="F22" s="58"/>
      <c r="G22" s="19"/>
      <c r="H22" s="12"/>
      <c r="I22" s="47"/>
      <c r="J22" s="191"/>
      <c r="K22" s="290"/>
      <c r="L22" s="174"/>
    </row>
    <row r="23" spans="1:12" x14ac:dyDescent="0.25">
      <c r="A23" s="60"/>
      <c r="B23" s="1"/>
      <c r="C23" s="7"/>
      <c r="D23" s="57"/>
      <c r="E23" s="23"/>
      <c r="F23" s="58"/>
      <c r="G23" s="19"/>
      <c r="H23" s="12"/>
      <c r="I23" s="47"/>
      <c r="J23" s="191"/>
      <c r="K23" s="323"/>
      <c r="L23" s="321"/>
    </row>
    <row r="24" spans="1:12" x14ac:dyDescent="0.25">
      <c r="A24" s="60"/>
      <c r="B24" s="1"/>
      <c r="C24" s="7"/>
      <c r="D24" s="57"/>
      <c r="E24" s="23"/>
      <c r="F24" s="58"/>
      <c r="G24" s="19"/>
      <c r="H24" s="12"/>
      <c r="I24" s="47"/>
      <c r="J24" s="217"/>
      <c r="K24" s="182"/>
      <c r="L24" s="174"/>
    </row>
    <row r="25" spans="1:12" x14ac:dyDescent="0.25">
      <c r="A25" s="60"/>
      <c r="B25" s="1"/>
      <c r="C25" s="7"/>
      <c r="D25" s="57"/>
      <c r="E25" s="23"/>
      <c r="F25" s="58"/>
      <c r="G25" s="19"/>
      <c r="H25" s="12"/>
      <c r="I25" s="47"/>
      <c r="J25" s="217"/>
      <c r="K25" s="182"/>
      <c r="L25" s="174"/>
    </row>
    <row r="26" spans="1:12" x14ac:dyDescent="0.25">
      <c r="A26" s="60"/>
      <c r="B26" s="1"/>
      <c r="C26" s="7"/>
      <c r="D26" s="57"/>
      <c r="E26" s="23"/>
      <c r="F26" s="58"/>
      <c r="G26" s="19"/>
      <c r="H26" s="12"/>
      <c r="I26" s="47"/>
      <c r="J26" s="217"/>
      <c r="K26" s="182"/>
      <c r="L26" s="174"/>
    </row>
    <row r="27" spans="1:12" x14ac:dyDescent="0.25">
      <c r="A27" s="57"/>
      <c r="B27" s="23"/>
      <c r="C27" s="47"/>
      <c r="D27" s="60"/>
      <c r="E27" s="1"/>
      <c r="F27" s="61"/>
      <c r="G27" s="19"/>
      <c r="H27" s="12"/>
      <c r="I27" s="47"/>
      <c r="J27" s="59"/>
      <c r="K27" s="17"/>
      <c r="L27" s="58"/>
    </row>
    <row r="28" spans="1:12" x14ac:dyDescent="0.25">
      <c r="A28" s="57"/>
      <c r="B28" s="23"/>
      <c r="C28" s="47"/>
      <c r="D28" s="60"/>
      <c r="E28" s="1"/>
      <c r="F28" s="61"/>
      <c r="G28" s="19"/>
      <c r="H28" s="12"/>
      <c r="I28" s="47"/>
      <c r="J28" s="59"/>
      <c r="K28" s="17"/>
      <c r="L28" s="58"/>
    </row>
    <row r="29" spans="1:12" x14ac:dyDescent="0.25">
      <c r="A29" s="57"/>
      <c r="B29" s="23"/>
      <c r="C29" s="47"/>
      <c r="D29" s="60"/>
      <c r="E29" s="1"/>
      <c r="F29" s="61"/>
      <c r="G29" s="19"/>
      <c r="H29" s="12"/>
      <c r="I29" s="47"/>
      <c r="J29" s="59"/>
      <c r="K29" s="17"/>
      <c r="L29" s="58"/>
    </row>
    <row r="30" spans="1:12" x14ac:dyDescent="0.25">
      <c r="A30" s="57"/>
      <c r="B30" s="23"/>
      <c r="C30" s="47"/>
      <c r="D30" s="60"/>
      <c r="E30" s="1"/>
      <c r="F30" s="61"/>
      <c r="G30" s="19"/>
      <c r="H30" s="12"/>
      <c r="I30" s="47"/>
      <c r="J30" s="59"/>
      <c r="K30" s="17"/>
      <c r="L30" s="58"/>
    </row>
    <row r="31" spans="1:12" x14ac:dyDescent="0.25">
      <c r="A31" s="57"/>
      <c r="B31" s="23"/>
      <c r="C31" s="47"/>
      <c r="D31" s="60"/>
      <c r="E31" s="1"/>
      <c r="F31" s="61"/>
      <c r="G31" s="19"/>
      <c r="H31" s="12"/>
      <c r="I31" s="47"/>
      <c r="J31" s="59"/>
      <c r="K31" s="17"/>
      <c r="L31" s="58"/>
    </row>
    <row r="32" spans="1:12" x14ac:dyDescent="0.25">
      <c r="A32" s="57"/>
      <c r="B32" s="23"/>
      <c r="C32" s="47"/>
      <c r="D32" s="60"/>
      <c r="E32" s="1"/>
      <c r="F32" s="61"/>
      <c r="G32" s="19"/>
      <c r="H32" s="12"/>
      <c r="I32" s="47"/>
      <c r="J32" s="59"/>
      <c r="K32" s="17"/>
      <c r="L32" s="58"/>
    </row>
    <row r="33" spans="1:12" x14ac:dyDescent="0.25">
      <c r="A33" s="189"/>
      <c r="B33" s="49"/>
      <c r="C33" s="51"/>
      <c r="D33" s="60"/>
      <c r="E33" s="1"/>
      <c r="F33" s="61"/>
      <c r="G33" s="329"/>
      <c r="H33" s="308"/>
      <c r="I33" s="51"/>
      <c r="J33" s="309"/>
      <c r="K33" s="310"/>
      <c r="L33" s="190"/>
    </row>
    <row r="34" spans="1:12" ht="15.75" thickBot="1" x14ac:dyDescent="0.3">
      <c r="A34" s="230"/>
      <c r="B34" s="252"/>
      <c r="C34" s="258"/>
      <c r="D34" s="325"/>
      <c r="E34" s="326"/>
      <c r="F34" s="327"/>
      <c r="G34" s="250"/>
      <c r="H34" s="76"/>
      <c r="I34" s="258"/>
      <c r="J34" s="244"/>
      <c r="K34" s="245"/>
      <c r="L34" s="77"/>
    </row>
    <row r="35" spans="1:12" ht="15.75" thickBot="1" x14ac:dyDescent="0.3">
      <c r="A35" s="176" t="s">
        <v>13</v>
      </c>
      <c r="B35" s="177"/>
      <c r="C35" s="178">
        <f>SUM(C3:C32)</f>
        <v>6858.91</v>
      </c>
      <c r="D35" s="209" t="s">
        <v>13</v>
      </c>
      <c r="E35" s="210"/>
      <c r="F35" s="207">
        <f>SUM(F3:F26)</f>
        <v>30243.300000000003</v>
      </c>
      <c r="G35" s="209" t="s">
        <v>13</v>
      </c>
      <c r="H35" s="210"/>
      <c r="I35" s="207">
        <f>SUM(I3:I32)</f>
        <v>2489.77</v>
      </c>
      <c r="J35" s="241" t="s">
        <v>13</v>
      </c>
      <c r="K35" s="242"/>
      <c r="L35" s="207">
        <f>SUM(L3:L32)</f>
        <v>2099.88</v>
      </c>
    </row>
    <row r="36" spans="1:12" ht="15.75" thickBot="1" x14ac:dyDescent="0.3">
      <c r="A36" s="305"/>
      <c r="B36" s="318"/>
      <c r="C36" s="319"/>
      <c r="D36" s="320"/>
      <c r="E36" s="5"/>
      <c r="F36" s="306"/>
      <c r="G36" s="305"/>
      <c r="H36" s="5"/>
      <c r="I36" s="306"/>
      <c r="J36" s="307"/>
      <c r="K36" s="22"/>
      <c r="L36" s="306"/>
    </row>
    <row r="37" spans="1:12" ht="15.75" thickBot="1" x14ac:dyDescent="0.3">
      <c r="A37" s="305"/>
      <c r="B37" s="940" t="s">
        <v>166</v>
      </c>
      <c r="C37" s="941"/>
      <c r="D37" s="942"/>
      <c r="H37" s="5"/>
      <c r="I37" s="306"/>
      <c r="J37" s="307"/>
      <c r="K37" s="22"/>
      <c r="L37" s="306"/>
    </row>
    <row r="38" spans="1:12" ht="21.75" thickBot="1" x14ac:dyDescent="0.3">
      <c r="A38" s="305"/>
      <c r="B38" s="943" t="s">
        <v>306</v>
      </c>
      <c r="C38" s="944"/>
      <c r="D38" s="944"/>
      <c r="E38" s="187">
        <f>C35+F35+I35+L35</f>
        <v>41691.86</v>
      </c>
      <c r="F38" s="186"/>
      <c r="G38" s="255">
        <v>43952</v>
      </c>
      <c r="H38" s="5"/>
      <c r="I38" s="306"/>
      <c r="J38" s="934" t="s">
        <v>318</v>
      </c>
      <c r="K38" s="934"/>
      <c r="L38" s="934"/>
    </row>
  </sheetData>
  <mergeCells count="3">
    <mergeCell ref="B37:D37"/>
    <mergeCell ref="B38:D38"/>
    <mergeCell ref="J38:L38"/>
  </mergeCells>
  <pageMargins left="0" right="0" top="0" bottom="0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9" sqref="N19"/>
    </sheetView>
  </sheetViews>
  <sheetFormatPr defaultRowHeight="15" x14ac:dyDescent="0.25"/>
  <cols>
    <col min="1" max="1" width="8.42578125" bestFit="1" customWidth="1"/>
    <col min="2" max="2" width="17.7109375" bestFit="1" customWidth="1"/>
    <col min="3" max="3" width="8.28515625" bestFit="1" customWidth="1"/>
    <col min="4" max="4" width="10" bestFit="1" customWidth="1"/>
    <col min="5" max="5" width="19.5703125" bestFit="1" customWidth="1"/>
    <col min="7" max="7" width="11.42578125" bestFit="1" customWidth="1"/>
    <col min="8" max="8" width="13.28515625" customWidth="1"/>
    <col min="9" max="9" width="9.140625" bestFit="1" customWidth="1"/>
    <col min="10" max="10" width="8.85546875" bestFit="1" customWidth="1"/>
    <col min="11" max="11" width="18.85546875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67" t="s">
        <v>244</v>
      </c>
      <c r="B3" s="165" t="s">
        <v>258</v>
      </c>
      <c r="C3" s="288">
        <v>470.21</v>
      </c>
      <c r="D3" s="294" t="s">
        <v>153</v>
      </c>
      <c r="E3" s="165" t="s">
        <v>119</v>
      </c>
      <c r="F3" s="216">
        <v>6507.9</v>
      </c>
      <c r="G3" s="294" t="s">
        <v>252</v>
      </c>
      <c r="H3" s="165" t="s">
        <v>253</v>
      </c>
      <c r="I3" s="293">
        <v>523.53</v>
      </c>
      <c r="J3" s="172" t="s">
        <v>97</v>
      </c>
      <c r="K3" s="168" t="s">
        <v>157</v>
      </c>
      <c r="L3" s="263">
        <v>111.24</v>
      </c>
    </row>
    <row r="4" spans="1:12" x14ac:dyDescent="0.25">
      <c r="A4" s="206"/>
      <c r="B4" s="14"/>
      <c r="C4" s="340"/>
      <c r="D4" s="236" t="s">
        <v>158</v>
      </c>
      <c r="E4" s="313" t="s">
        <v>6</v>
      </c>
      <c r="F4" s="314">
        <v>775.06</v>
      </c>
      <c r="G4" s="214" t="s">
        <v>370</v>
      </c>
      <c r="H4" s="170" t="s">
        <v>371</v>
      </c>
      <c r="I4" s="197">
        <v>680.4</v>
      </c>
      <c r="J4" s="249" t="s">
        <v>399</v>
      </c>
      <c r="K4" s="249" t="s">
        <v>400</v>
      </c>
      <c r="L4" s="58">
        <v>148.5</v>
      </c>
    </row>
    <row r="5" spans="1:12" x14ac:dyDescent="0.25">
      <c r="A5" s="214" t="s">
        <v>333</v>
      </c>
      <c r="B5" s="170" t="s">
        <v>6</v>
      </c>
      <c r="C5" s="330">
        <v>180</v>
      </c>
      <c r="D5" s="185" t="s">
        <v>156</v>
      </c>
      <c r="E5" s="170" t="s">
        <v>157</v>
      </c>
      <c r="F5" s="213">
        <v>288.48</v>
      </c>
      <c r="G5" s="206" t="s">
        <v>312</v>
      </c>
      <c r="H5" s="14" t="s">
        <v>426</v>
      </c>
      <c r="I5" s="58">
        <v>1072.8</v>
      </c>
      <c r="J5" s="249" t="s">
        <v>398</v>
      </c>
      <c r="K5" s="249" t="s">
        <v>330</v>
      </c>
      <c r="L5" s="58">
        <v>675.77</v>
      </c>
    </row>
    <row r="6" spans="1:12" x14ac:dyDescent="0.25">
      <c r="A6" s="214" t="s">
        <v>339</v>
      </c>
      <c r="B6" s="170" t="s">
        <v>340</v>
      </c>
      <c r="C6" s="330">
        <v>123.33</v>
      </c>
      <c r="D6" s="295" t="s">
        <v>183</v>
      </c>
      <c r="E6" s="246" t="s">
        <v>204</v>
      </c>
      <c r="F6" s="311">
        <v>195</v>
      </c>
      <c r="G6" s="206" t="s">
        <v>366</v>
      </c>
      <c r="H6" s="14" t="s">
        <v>427</v>
      </c>
      <c r="I6" s="58">
        <v>2018.88</v>
      </c>
      <c r="J6" s="249" t="s">
        <v>415</v>
      </c>
      <c r="K6" s="249" t="s">
        <v>416</v>
      </c>
      <c r="L6" s="58">
        <v>63.12</v>
      </c>
    </row>
    <row r="7" spans="1:12" x14ac:dyDescent="0.25">
      <c r="A7" s="23" t="s">
        <v>248</v>
      </c>
      <c r="B7" s="23" t="s">
        <v>26</v>
      </c>
      <c r="C7" s="47">
        <v>70.27</v>
      </c>
      <c r="D7" s="185" t="s">
        <v>372</v>
      </c>
      <c r="E7" s="169" t="s">
        <v>379</v>
      </c>
      <c r="F7" s="213">
        <v>4329</v>
      </c>
      <c r="G7" s="206" t="s">
        <v>350</v>
      </c>
      <c r="H7" s="14" t="s">
        <v>428</v>
      </c>
      <c r="I7" s="58">
        <v>1267.2</v>
      </c>
      <c r="J7" s="253" t="s">
        <v>415</v>
      </c>
      <c r="K7" s="253" t="s">
        <v>157</v>
      </c>
      <c r="L7" s="190">
        <v>216</v>
      </c>
    </row>
    <row r="8" spans="1:12" x14ac:dyDescent="0.25">
      <c r="A8" s="57"/>
      <c r="B8" s="23"/>
      <c r="C8" s="47"/>
      <c r="D8" s="185" t="s">
        <v>383</v>
      </c>
      <c r="E8" s="169" t="s">
        <v>384</v>
      </c>
      <c r="F8" s="213">
        <v>2524</v>
      </c>
      <c r="G8" s="206" t="s">
        <v>358</v>
      </c>
      <c r="H8" s="14" t="s">
        <v>412</v>
      </c>
      <c r="I8" s="58">
        <v>1416</v>
      </c>
      <c r="J8" s="249"/>
      <c r="K8" s="249"/>
      <c r="L8" s="58"/>
    </row>
    <row r="9" spans="1:12" x14ac:dyDescent="0.25">
      <c r="A9" s="57"/>
      <c r="B9" s="23"/>
      <c r="C9" s="51"/>
      <c r="D9" s="185" t="s">
        <v>386</v>
      </c>
      <c r="E9" s="169" t="s">
        <v>388</v>
      </c>
      <c r="F9" s="213">
        <v>3707</v>
      </c>
      <c r="G9" s="206" t="s">
        <v>362</v>
      </c>
      <c r="H9" s="14" t="s">
        <v>412</v>
      </c>
      <c r="I9" s="58">
        <v>1186.8</v>
      </c>
      <c r="J9" s="134"/>
      <c r="K9" s="134"/>
      <c r="L9" s="58"/>
    </row>
    <row r="10" spans="1:12" x14ac:dyDescent="0.25">
      <c r="A10" s="57"/>
      <c r="B10" s="134"/>
      <c r="C10" s="47"/>
      <c r="D10" s="189" t="s">
        <v>411</v>
      </c>
      <c r="E10" s="49" t="s">
        <v>353</v>
      </c>
      <c r="F10" s="51">
        <v>88.86</v>
      </c>
      <c r="G10" s="339" t="s">
        <v>376</v>
      </c>
      <c r="H10" s="173" t="s">
        <v>429</v>
      </c>
      <c r="I10" s="190">
        <v>1077.5999999999999</v>
      </c>
      <c r="J10" s="134"/>
      <c r="K10" s="134"/>
      <c r="L10" s="58"/>
    </row>
    <row r="11" spans="1:12" x14ac:dyDescent="0.25">
      <c r="A11" s="57"/>
      <c r="B11" s="289"/>
      <c r="C11" s="51"/>
      <c r="D11" s="57" t="s">
        <v>401</v>
      </c>
      <c r="E11" s="23" t="s">
        <v>6</v>
      </c>
      <c r="F11" s="47">
        <v>225.3</v>
      </c>
      <c r="G11" s="339" t="s">
        <v>414</v>
      </c>
      <c r="H11" s="173" t="s">
        <v>430</v>
      </c>
      <c r="I11" s="190">
        <v>504</v>
      </c>
      <c r="J11" s="134"/>
      <c r="K11" s="23"/>
      <c r="L11" s="58"/>
    </row>
    <row r="12" spans="1:12" x14ac:dyDescent="0.25">
      <c r="A12" s="85"/>
      <c r="B12" s="23"/>
      <c r="C12" s="47"/>
      <c r="D12" s="185" t="s">
        <v>401</v>
      </c>
      <c r="E12" s="169" t="s">
        <v>418</v>
      </c>
      <c r="F12" s="338"/>
      <c r="G12" s="57" t="s">
        <v>385</v>
      </c>
      <c r="H12" s="14" t="s">
        <v>431</v>
      </c>
      <c r="I12" s="58">
        <v>756.3</v>
      </c>
      <c r="J12" s="134"/>
      <c r="K12" s="23"/>
      <c r="L12" s="58"/>
    </row>
    <row r="13" spans="1:12" x14ac:dyDescent="0.25">
      <c r="A13" s="57"/>
      <c r="B13" s="23"/>
      <c r="C13" s="47"/>
      <c r="D13" s="189" t="s">
        <v>395</v>
      </c>
      <c r="E13" s="49" t="s">
        <v>353</v>
      </c>
      <c r="F13" s="51">
        <v>199.54</v>
      </c>
      <c r="G13" s="57" t="s">
        <v>411</v>
      </c>
      <c r="H13" s="14" t="s">
        <v>432</v>
      </c>
      <c r="I13" s="58">
        <v>464.4</v>
      </c>
      <c r="J13" s="134"/>
      <c r="K13" s="23"/>
      <c r="L13" s="58"/>
    </row>
    <row r="14" spans="1:12" x14ac:dyDescent="0.25">
      <c r="A14" s="191"/>
      <c r="B14" s="23"/>
      <c r="C14" s="47"/>
      <c r="D14" s="57" t="s">
        <v>406</v>
      </c>
      <c r="E14" s="23" t="s">
        <v>407</v>
      </c>
      <c r="F14" s="47">
        <v>282.7</v>
      </c>
      <c r="G14" s="57" t="s">
        <v>406</v>
      </c>
      <c r="H14" s="14" t="s">
        <v>433</v>
      </c>
      <c r="I14" s="58">
        <v>867.3</v>
      </c>
      <c r="J14" s="134"/>
      <c r="K14" s="23"/>
      <c r="L14" s="58"/>
    </row>
    <row r="15" spans="1:12" x14ac:dyDescent="0.25">
      <c r="A15" s="57"/>
      <c r="B15" s="23"/>
      <c r="C15" s="47"/>
      <c r="D15" s="185" t="s">
        <v>397</v>
      </c>
      <c r="E15" s="169" t="s">
        <v>417</v>
      </c>
      <c r="F15" s="213">
        <v>990</v>
      </c>
      <c r="G15" s="206" t="s">
        <v>397</v>
      </c>
      <c r="H15" s="14" t="s">
        <v>253</v>
      </c>
      <c r="I15" s="58">
        <v>96</v>
      </c>
      <c r="J15" s="134"/>
      <c r="K15" s="23"/>
      <c r="L15" s="58"/>
    </row>
    <row r="16" spans="1:12" x14ac:dyDescent="0.25">
      <c r="A16" s="57"/>
      <c r="B16" s="23"/>
      <c r="C16" s="47"/>
      <c r="D16" s="57" t="s">
        <v>402</v>
      </c>
      <c r="E16" s="23" t="s">
        <v>32</v>
      </c>
      <c r="F16" s="47">
        <v>1878</v>
      </c>
      <c r="G16" s="206" t="s">
        <v>398</v>
      </c>
      <c r="H16" s="14" t="s">
        <v>268</v>
      </c>
      <c r="I16" s="58">
        <v>48</v>
      </c>
      <c r="J16" s="134"/>
      <c r="K16" s="23"/>
      <c r="L16" s="58"/>
    </row>
    <row r="17" spans="1:12" x14ac:dyDescent="0.25">
      <c r="A17" s="291"/>
      <c r="B17" s="23"/>
      <c r="C17" s="47"/>
      <c r="D17" s="57" t="s">
        <v>403</v>
      </c>
      <c r="E17" s="23" t="s">
        <v>102</v>
      </c>
      <c r="F17" s="47">
        <v>201</v>
      </c>
      <c r="G17" s="59" t="s">
        <v>398</v>
      </c>
      <c r="H17" s="12" t="s">
        <v>434</v>
      </c>
      <c r="I17" s="58">
        <v>166.54</v>
      </c>
      <c r="J17" s="134"/>
      <c r="K17" s="23"/>
      <c r="L17" s="58"/>
    </row>
    <row r="18" spans="1:12" x14ac:dyDescent="0.25">
      <c r="A18" s="291"/>
      <c r="B18" s="23"/>
      <c r="C18" s="47"/>
      <c r="D18" s="85" t="s">
        <v>403</v>
      </c>
      <c r="E18" s="254" t="s">
        <v>130</v>
      </c>
      <c r="F18" s="88">
        <v>365.55</v>
      </c>
      <c r="G18" s="59" t="s">
        <v>398</v>
      </c>
      <c r="H18" s="12" t="s">
        <v>105</v>
      </c>
      <c r="I18" s="58">
        <v>287.58</v>
      </c>
      <c r="J18" s="134"/>
      <c r="K18" s="23"/>
      <c r="L18" s="58"/>
    </row>
    <row r="19" spans="1:12" x14ac:dyDescent="0.25">
      <c r="A19" s="291"/>
      <c r="B19" s="23"/>
      <c r="C19" s="47"/>
      <c r="D19" s="57" t="s">
        <v>403</v>
      </c>
      <c r="E19" s="23" t="s">
        <v>353</v>
      </c>
      <c r="F19" s="47">
        <v>316.31</v>
      </c>
      <c r="G19" s="59" t="s">
        <v>408</v>
      </c>
      <c r="H19" s="12" t="s">
        <v>435</v>
      </c>
      <c r="I19" s="58">
        <v>803.4</v>
      </c>
      <c r="J19" s="289"/>
      <c r="K19" s="290"/>
      <c r="L19" s="174"/>
    </row>
    <row r="20" spans="1:12" x14ac:dyDescent="0.25">
      <c r="A20" s="291"/>
      <c r="B20" s="23"/>
      <c r="C20" s="47"/>
      <c r="D20" s="189" t="s">
        <v>403</v>
      </c>
      <c r="E20" s="49" t="s">
        <v>26</v>
      </c>
      <c r="F20" s="51">
        <v>56.3</v>
      </c>
      <c r="G20" s="59" t="s">
        <v>408</v>
      </c>
      <c r="H20" s="12" t="s">
        <v>436</v>
      </c>
      <c r="I20" s="58">
        <v>32.5</v>
      </c>
      <c r="J20" s="289"/>
      <c r="K20" s="290"/>
      <c r="L20" s="174"/>
    </row>
    <row r="21" spans="1:12" x14ac:dyDescent="0.25">
      <c r="A21" s="291"/>
      <c r="B21" s="23"/>
      <c r="C21" s="47"/>
      <c r="D21" s="57" t="s">
        <v>404</v>
      </c>
      <c r="E21" s="23" t="s">
        <v>405</v>
      </c>
      <c r="F21" s="47">
        <v>90</v>
      </c>
      <c r="G21" s="59" t="s">
        <v>415</v>
      </c>
      <c r="H21" s="12" t="s">
        <v>437</v>
      </c>
      <c r="I21" s="58">
        <v>248.4</v>
      </c>
      <c r="J21" s="289"/>
      <c r="K21" s="290"/>
      <c r="L21" s="174"/>
    </row>
    <row r="22" spans="1:12" x14ac:dyDescent="0.25">
      <c r="A22" s="191"/>
      <c r="B22" s="23"/>
      <c r="C22" s="47"/>
      <c r="D22" s="57" t="s">
        <v>398</v>
      </c>
      <c r="E22" s="23" t="s">
        <v>14</v>
      </c>
      <c r="F22" s="47">
        <v>543.22</v>
      </c>
      <c r="G22" s="59" t="s">
        <v>415</v>
      </c>
      <c r="H22" s="12" t="s">
        <v>83</v>
      </c>
      <c r="I22" s="58">
        <v>254.87</v>
      </c>
      <c r="J22" s="289"/>
      <c r="K22" s="290"/>
      <c r="L22" s="174"/>
    </row>
    <row r="23" spans="1:12" x14ac:dyDescent="0.25">
      <c r="A23" s="60"/>
      <c r="B23" s="1"/>
      <c r="C23" s="7"/>
      <c r="D23" s="57" t="s">
        <v>398</v>
      </c>
      <c r="E23" s="23" t="s">
        <v>316</v>
      </c>
      <c r="F23" s="47">
        <v>285.92</v>
      </c>
      <c r="G23" s="59"/>
      <c r="H23" s="12"/>
      <c r="I23" s="58"/>
      <c r="J23" s="289"/>
      <c r="K23" s="323"/>
      <c r="L23" s="321"/>
    </row>
    <row r="24" spans="1:12" x14ac:dyDescent="0.25">
      <c r="A24" s="60"/>
      <c r="B24" s="1"/>
      <c r="C24" s="7"/>
      <c r="D24" s="57" t="s">
        <v>398</v>
      </c>
      <c r="E24" s="23" t="s">
        <v>73</v>
      </c>
      <c r="F24" s="47">
        <v>603.41</v>
      </c>
      <c r="G24" s="59"/>
      <c r="H24" s="12"/>
      <c r="I24" s="58"/>
      <c r="J24" s="181"/>
      <c r="K24" s="182"/>
      <c r="L24" s="174"/>
    </row>
    <row r="25" spans="1:12" x14ac:dyDescent="0.25">
      <c r="A25" s="60"/>
      <c r="B25" s="1"/>
      <c r="C25" s="7"/>
      <c r="D25" s="57" t="s">
        <v>408</v>
      </c>
      <c r="E25" s="23" t="s">
        <v>102</v>
      </c>
      <c r="F25" s="47">
        <v>1411.86</v>
      </c>
      <c r="G25" s="59"/>
      <c r="H25" s="12"/>
      <c r="I25" s="58"/>
      <c r="J25" s="181"/>
      <c r="K25" s="182"/>
      <c r="L25" s="174"/>
    </row>
    <row r="26" spans="1:12" x14ac:dyDescent="0.25">
      <c r="A26" s="60"/>
      <c r="B26" s="1"/>
      <c r="C26" s="7"/>
      <c r="D26" s="57" t="s">
        <v>410</v>
      </c>
      <c r="E26" s="23" t="s">
        <v>419</v>
      </c>
      <c r="F26" s="47">
        <v>156</v>
      </c>
      <c r="G26" s="59"/>
      <c r="H26" s="12"/>
      <c r="I26" s="58"/>
      <c r="J26" s="181"/>
      <c r="K26" s="182"/>
      <c r="L26" s="174"/>
    </row>
    <row r="27" spans="1:12" x14ac:dyDescent="0.25">
      <c r="A27" s="57"/>
      <c r="B27" s="23"/>
      <c r="C27" s="47"/>
      <c r="D27" s="57" t="s">
        <v>420</v>
      </c>
      <c r="E27" s="23" t="s">
        <v>32</v>
      </c>
      <c r="F27" s="47">
        <v>1614</v>
      </c>
      <c r="G27" s="59"/>
      <c r="H27" s="12"/>
      <c r="I27" s="58"/>
      <c r="J27" s="19"/>
      <c r="K27" s="17"/>
      <c r="L27" s="58"/>
    </row>
    <row r="28" spans="1:12" x14ac:dyDescent="0.25">
      <c r="A28" s="57"/>
      <c r="B28" s="23"/>
      <c r="C28" s="47"/>
      <c r="D28" s="57" t="s">
        <v>421</v>
      </c>
      <c r="E28" s="23" t="s">
        <v>228</v>
      </c>
      <c r="F28" s="47">
        <v>1618.4</v>
      </c>
      <c r="G28" s="59"/>
      <c r="H28" s="12"/>
      <c r="I28" s="58"/>
      <c r="J28" s="19"/>
      <c r="K28" s="17"/>
      <c r="L28" s="58"/>
    </row>
    <row r="29" spans="1:12" x14ac:dyDescent="0.25">
      <c r="A29" s="57"/>
      <c r="B29" s="23"/>
      <c r="C29" s="47"/>
      <c r="D29" s="57" t="s">
        <v>422</v>
      </c>
      <c r="E29" s="23" t="s">
        <v>409</v>
      </c>
      <c r="F29" s="47">
        <v>1194.75</v>
      </c>
      <c r="G29" s="59"/>
      <c r="H29" s="12"/>
      <c r="I29" s="58"/>
      <c r="J29" s="19"/>
      <c r="K29" s="17"/>
      <c r="L29" s="58"/>
    </row>
    <row r="30" spans="1:12" x14ac:dyDescent="0.25">
      <c r="A30" s="57"/>
      <c r="B30" s="23"/>
      <c r="C30" s="47"/>
      <c r="D30" s="57" t="s">
        <v>423</v>
      </c>
      <c r="E30" s="23" t="s">
        <v>102</v>
      </c>
      <c r="F30" s="47">
        <v>1770</v>
      </c>
      <c r="G30" s="59"/>
      <c r="H30" s="12"/>
      <c r="I30" s="58"/>
      <c r="J30" s="19"/>
      <c r="K30" s="17"/>
      <c r="L30" s="58"/>
    </row>
    <row r="31" spans="1:12" x14ac:dyDescent="0.25">
      <c r="A31" s="57"/>
      <c r="B31" s="23"/>
      <c r="C31" s="47"/>
      <c r="D31" s="57" t="s">
        <v>423</v>
      </c>
      <c r="E31" s="23" t="s">
        <v>102</v>
      </c>
      <c r="F31" s="47">
        <v>180</v>
      </c>
      <c r="G31" s="59"/>
      <c r="H31" s="12"/>
      <c r="I31" s="58"/>
      <c r="J31" s="19"/>
      <c r="K31" s="17"/>
      <c r="L31" s="58"/>
    </row>
    <row r="32" spans="1:12" x14ac:dyDescent="0.25">
      <c r="A32" s="57"/>
      <c r="B32" s="23"/>
      <c r="C32" s="47"/>
      <c r="D32" s="57" t="s">
        <v>424</v>
      </c>
      <c r="E32" s="23" t="s">
        <v>407</v>
      </c>
      <c r="F32" s="47">
        <v>565.41</v>
      </c>
      <c r="G32" s="59"/>
      <c r="H32" s="12"/>
      <c r="I32" s="58"/>
      <c r="J32" s="19"/>
      <c r="K32" s="17"/>
      <c r="L32" s="58"/>
    </row>
    <row r="33" spans="1:12" x14ac:dyDescent="0.25">
      <c r="A33" s="189"/>
      <c r="B33" s="49"/>
      <c r="C33" s="51"/>
      <c r="D33" s="57" t="s">
        <v>413</v>
      </c>
      <c r="E33" s="23" t="s">
        <v>26</v>
      </c>
      <c r="F33" s="47">
        <v>312</v>
      </c>
      <c r="G33" s="309"/>
      <c r="H33" s="308"/>
      <c r="I33" s="190"/>
      <c r="J33" s="329"/>
      <c r="K33" s="310"/>
      <c r="L33" s="190"/>
    </row>
    <row r="34" spans="1:12" ht="15.75" thickBot="1" x14ac:dyDescent="0.3">
      <c r="A34" s="230"/>
      <c r="B34" s="252"/>
      <c r="C34" s="258"/>
      <c r="D34" s="230" t="s">
        <v>425</v>
      </c>
      <c r="E34" s="252" t="s">
        <v>130</v>
      </c>
      <c r="F34" s="258">
        <v>106.85</v>
      </c>
      <c r="G34" s="244"/>
      <c r="H34" s="76"/>
      <c r="I34" s="77"/>
      <c r="J34" s="250"/>
      <c r="K34" s="245"/>
      <c r="L34" s="77"/>
    </row>
    <row r="35" spans="1:12" ht="15.75" thickBot="1" x14ac:dyDescent="0.3">
      <c r="A35" s="176" t="s">
        <v>13</v>
      </c>
      <c r="B35" s="177"/>
      <c r="C35" s="178">
        <f>SUM(C3:C32)</f>
        <v>843.81000000000006</v>
      </c>
      <c r="D35" s="209" t="s">
        <v>13</v>
      </c>
      <c r="E35" s="210"/>
      <c r="F35" s="207">
        <f>SUM(F3:F34)</f>
        <v>33381.82</v>
      </c>
      <c r="G35" s="209" t="s">
        <v>13</v>
      </c>
      <c r="H35" s="210"/>
      <c r="I35" s="207">
        <f>SUM(I3:I34)</f>
        <v>13772.499999999998</v>
      </c>
      <c r="J35" s="241" t="s">
        <v>13</v>
      </c>
      <c r="K35" s="242"/>
      <c r="L35" s="207">
        <f>SUM(L3:L34)</f>
        <v>1214.6300000000001</v>
      </c>
    </row>
    <row r="36" spans="1:12" ht="15.75" thickBot="1" x14ac:dyDescent="0.3">
      <c r="A36" s="305"/>
      <c r="B36" s="318"/>
      <c r="C36" s="319"/>
      <c r="D36" s="320"/>
      <c r="E36" s="5"/>
      <c r="F36" s="306"/>
      <c r="G36" s="305"/>
      <c r="H36" s="5"/>
      <c r="I36" s="306"/>
      <c r="J36" s="307"/>
      <c r="K36" s="22"/>
      <c r="L36" s="306"/>
    </row>
    <row r="37" spans="1:12" ht="15.75" thickBot="1" x14ac:dyDescent="0.3">
      <c r="A37" s="305"/>
      <c r="B37" s="940" t="s">
        <v>166</v>
      </c>
      <c r="C37" s="941"/>
      <c r="D37" s="942"/>
      <c r="H37" s="5"/>
      <c r="I37" s="306"/>
      <c r="J37" s="307"/>
      <c r="K37" s="22"/>
      <c r="L37" s="306"/>
    </row>
    <row r="38" spans="1:12" ht="21.75" thickBot="1" x14ac:dyDescent="0.3">
      <c r="A38" s="305"/>
      <c r="B38" s="943" t="s">
        <v>306</v>
      </c>
      <c r="C38" s="944"/>
      <c r="D38" s="944"/>
      <c r="E38" s="187">
        <f>C35+F35+I35+L35</f>
        <v>49212.759999999995</v>
      </c>
      <c r="F38" s="186"/>
      <c r="G38" s="255">
        <v>43952</v>
      </c>
      <c r="H38" s="5"/>
      <c r="I38" s="306"/>
      <c r="J38" s="934" t="s">
        <v>318</v>
      </c>
      <c r="K38" s="934"/>
      <c r="L38" s="934"/>
    </row>
  </sheetData>
  <mergeCells count="3">
    <mergeCell ref="B37:D37"/>
    <mergeCell ref="B38:D38"/>
    <mergeCell ref="J38:L38"/>
  </mergeCells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42" sqref="D42"/>
    </sheetView>
  </sheetViews>
  <sheetFormatPr defaultRowHeight="15" x14ac:dyDescent="0.25"/>
  <cols>
    <col min="1" max="1" width="10" bestFit="1" customWidth="1"/>
    <col min="2" max="2" width="16" customWidth="1"/>
    <col min="3" max="3" width="9.140625" bestFit="1" customWidth="1"/>
    <col min="4" max="4" width="10.7109375" customWidth="1"/>
    <col min="5" max="5" width="17.140625" customWidth="1"/>
    <col min="6" max="6" width="8.85546875" customWidth="1"/>
    <col min="7" max="7" width="12.140625" customWidth="1"/>
    <col min="8" max="8" width="19.42578125" bestFit="1" customWidth="1"/>
    <col min="9" max="9" width="9" customWidth="1"/>
    <col min="10" max="10" width="10.28515625" bestFit="1" customWidth="1"/>
    <col min="11" max="11" width="11.7109375" customWidth="1"/>
  </cols>
  <sheetData>
    <row r="1" spans="1:12" ht="18.75" x14ac:dyDescent="0.3">
      <c r="A1" s="32" t="s">
        <v>0</v>
      </c>
      <c r="B1" s="33"/>
      <c r="C1" s="52"/>
      <c r="D1" s="55" t="s">
        <v>17</v>
      </c>
      <c r="E1" s="44"/>
      <c r="F1" s="56"/>
      <c r="G1" s="53" t="s">
        <v>33</v>
      </c>
      <c r="H1" s="37"/>
      <c r="I1" s="52"/>
      <c r="J1" s="55" t="s">
        <v>39</v>
      </c>
      <c r="K1" s="45"/>
      <c r="L1" s="71"/>
    </row>
    <row r="2" spans="1:12" ht="13.5" customHeight="1" thickBot="1" x14ac:dyDescent="0.3">
      <c r="A2" s="90" t="s">
        <v>2</v>
      </c>
      <c r="B2" s="90" t="s">
        <v>3</v>
      </c>
      <c r="C2" s="91" t="s">
        <v>1</v>
      </c>
      <c r="D2" s="92" t="s">
        <v>2</v>
      </c>
      <c r="E2" s="93" t="s">
        <v>3</v>
      </c>
      <c r="F2" s="94" t="s">
        <v>1</v>
      </c>
      <c r="G2" s="95" t="s">
        <v>2</v>
      </c>
      <c r="H2" s="93" t="s">
        <v>3</v>
      </c>
      <c r="I2" s="96" t="s">
        <v>1</v>
      </c>
      <c r="J2" s="92" t="s">
        <v>2</v>
      </c>
      <c r="K2" s="93" t="s">
        <v>3</v>
      </c>
      <c r="L2" s="94" t="s">
        <v>1</v>
      </c>
    </row>
    <row r="3" spans="1:12" ht="13.5" customHeight="1" x14ac:dyDescent="0.25">
      <c r="A3" s="82" t="s">
        <v>52</v>
      </c>
      <c r="B3" s="83" t="s">
        <v>49</v>
      </c>
      <c r="C3" s="84">
        <v>275</v>
      </c>
      <c r="D3" s="85" t="s">
        <v>69</v>
      </c>
      <c r="E3" s="83" t="s">
        <v>68</v>
      </c>
      <c r="F3" s="86">
        <v>1512</v>
      </c>
      <c r="G3" s="87" t="s">
        <v>58</v>
      </c>
      <c r="H3" s="83" t="s">
        <v>77</v>
      </c>
      <c r="I3" s="88">
        <v>178.32</v>
      </c>
      <c r="J3" s="89" t="s">
        <v>81</v>
      </c>
      <c r="K3" s="83" t="s">
        <v>45</v>
      </c>
      <c r="L3" s="86">
        <v>60</v>
      </c>
    </row>
    <row r="4" spans="1:12" ht="13.5" customHeight="1" x14ac:dyDescent="0.25">
      <c r="A4" s="17" t="s">
        <v>53</v>
      </c>
      <c r="B4" s="12" t="s">
        <v>15</v>
      </c>
      <c r="C4" s="46">
        <v>199.5</v>
      </c>
      <c r="D4" s="57" t="s">
        <v>70</v>
      </c>
      <c r="E4" s="12" t="s">
        <v>24</v>
      </c>
      <c r="F4" s="58">
        <v>162</v>
      </c>
      <c r="G4" s="19" t="s">
        <v>58</v>
      </c>
      <c r="H4" s="12" t="s">
        <v>36</v>
      </c>
      <c r="I4" s="47">
        <v>145.19999999999999</v>
      </c>
      <c r="J4" s="59" t="s">
        <v>82</v>
      </c>
      <c r="K4" s="12" t="s">
        <v>83</v>
      </c>
      <c r="L4" s="58">
        <v>100.8</v>
      </c>
    </row>
    <row r="5" spans="1:12" ht="13.5" customHeight="1" x14ac:dyDescent="0.25">
      <c r="A5" s="17" t="s">
        <v>89</v>
      </c>
      <c r="B5" s="12" t="s">
        <v>50</v>
      </c>
      <c r="C5" s="46">
        <v>3500</v>
      </c>
      <c r="D5" s="57" t="s">
        <v>58</v>
      </c>
      <c r="E5" s="12" t="s">
        <v>21</v>
      </c>
      <c r="F5" s="58">
        <v>210.95</v>
      </c>
      <c r="G5" s="19" t="s">
        <v>58</v>
      </c>
      <c r="H5" s="12" t="s">
        <v>34</v>
      </c>
      <c r="I5" s="47">
        <v>1127.5999999999999</v>
      </c>
      <c r="J5" s="59" t="s">
        <v>71</v>
      </c>
      <c r="K5" s="12" t="s">
        <v>76</v>
      </c>
      <c r="L5" s="58">
        <v>936</v>
      </c>
    </row>
    <row r="6" spans="1:12" ht="13.5" customHeight="1" x14ac:dyDescent="0.25">
      <c r="A6" s="17" t="s">
        <v>54</v>
      </c>
      <c r="B6" s="12" t="s">
        <v>55</v>
      </c>
      <c r="C6" s="46">
        <v>3052.02</v>
      </c>
      <c r="D6" s="57" t="s">
        <v>58</v>
      </c>
      <c r="E6" s="12" t="s">
        <v>73</v>
      </c>
      <c r="F6" s="58">
        <v>445.44</v>
      </c>
      <c r="G6" s="19" t="s">
        <v>75</v>
      </c>
      <c r="H6" s="12" t="s">
        <v>88</v>
      </c>
      <c r="I6" s="47">
        <v>149.47</v>
      </c>
      <c r="J6" s="59" t="s">
        <v>84</v>
      </c>
      <c r="K6" s="12" t="s">
        <v>6</v>
      </c>
      <c r="L6" s="58">
        <v>216</v>
      </c>
    </row>
    <row r="7" spans="1:12" ht="13.5" customHeight="1" x14ac:dyDescent="0.25">
      <c r="A7" s="17" t="s">
        <v>56</v>
      </c>
      <c r="B7" s="12" t="s">
        <v>48</v>
      </c>
      <c r="C7" s="46">
        <v>125</v>
      </c>
      <c r="D7" s="57" t="s">
        <v>74</v>
      </c>
      <c r="E7" s="12" t="s">
        <v>68</v>
      </c>
      <c r="F7" s="58">
        <v>1008</v>
      </c>
      <c r="G7" s="19" t="s">
        <v>78</v>
      </c>
      <c r="H7" s="12" t="s">
        <v>79</v>
      </c>
      <c r="I7" s="47">
        <v>290</v>
      </c>
      <c r="J7" s="60"/>
      <c r="K7" s="1"/>
      <c r="L7" s="61"/>
    </row>
    <row r="8" spans="1:12" ht="13.5" customHeight="1" x14ac:dyDescent="0.25">
      <c r="A8" s="17" t="s">
        <v>56</v>
      </c>
      <c r="B8" s="12" t="s">
        <v>9</v>
      </c>
      <c r="C8" s="46">
        <v>718.43</v>
      </c>
      <c r="D8" s="57" t="s">
        <v>75</v>
      </c>
      <c r="E8" s="12" t="s">
        <v>16</v>
      </c>
      <c r="F8" s="58">
        <v>332.33</v>
      </c>
      <c r="G8" s="19" t="s">
        <v>72</v>
      </c>
      <c r="H8" s="12" t="s">
        <v>34</v>
      </c>
      <c r="I8" s="47">
        <v>1618.2</v>
      </c>
      <c r="J8" s="59"/>
      <c r="K8" s="12"/>
      <c r="L8" s="58"/>
    </row>
    <row r="9" spans="1:12" ht="13.5" customHeight="1" x14ac:dyDescent="0.25">
      <c r="A9" s="17" t="s">
        <v>58</v>
      </c>
      <c r="B9" s="12" t="s">
        <v>14</v>
      </c>
      <c r="C9" s="46">
        <v>457.25</v>
      </c>
      <c r="D9" s="57" t="s">
        <v>75</v>
      </c>
      <c r="E9" s="12" t="s">
        <v>24</v>
      </c>
      <c r="F9" s="58">
        <v>135</v>
      </c>
      <c r="G9" s="19" t="s">
        <v>72</v>
      </c>
      <c r="H9" s="12" t="s">
        <v>80</v>
      </c>
      <c r="I9" s="47">
        <v>274.79000000000002</v>
      </c>
      <c r="J9" s="59"/>
      <c r="K9" s="12"/>
      <c r="L9" s="58"/>
    </row>
    <row r="10" spans="1:12" ht="13.5" customHeight="1" x14ac:dyDescent="0.25">
      <c r="A10" s="17" t="s">
        <v>58</v>
      </c>
      <c r="B10" s="12" t="s">
        <v>4</v>
      </c>
      <c r="C10" s="46">
        <v>1400</v>
      </c>
      <c r="D10" s="57" t="s">
        <v>72</v>
      </c>
      <c r="E10" s="12" t="s">
        <v>6</v>
      </c>
      <c r="F10" s="58">
        <v>136.80000000000001</v>
      </c>
      <c r="G10" s="19" t="s">
        <v>71</v>
      </c>
      <c r="H10" s="12" t="s">
        <v>29</v>
      </c>
      <c r="I10" s="47">
        <v>576</v>
      </c>
      <c r="J10" s="60"/>
      <c r="K10" s="1"/>
      <c r="L10" s="61"/>
    </row>
    <row r="11" spans="1:12" ht="13.5" customHeight="1" x14ac:dyDescent="0.25">
      <c r="A11" s="17" t="s">
        <v>58</v>
      </c>
      <c r="B11" s="12" t="s">
        <v>49</v>
      </c>
      <c r="C11" s="46">
        <v>1642</v>
      </c>
      <c r="D11" s="57" t="s">
        <v>71</v>
      </c>
      <c r="E11" s="12" t="s">
        <v>29</v>
      </c>
      <c r="F11" s="58">
        <v>576</v>
      </c>
      <c r="G11" s="54"/>
      <c r="H11" s="12"/>
      <c r="I11" s="7"/>
      <c r="J11" s="59"/>
      <c r="K11" s="12"/>
      <c r="L11" s="58"/>
    </row>
    <row r="12" spans="1:12" ht="13.5" customHeight="1" x14ac:dyDescent="0.25">
      <c r="A12" s="17" t="s">
        <v>59</v>
      </c>
      <c r="B12" s="12" t="s">
        <v>60</v>
      </c>
      <c r="C12" s="46">
        <v>366</v>
      </c>
      <c r="D12" s="57"/>
      <c r="E12" s="12"/>
      <c r="F12" s="58"/>
      <c r="G12" s="48"/>
      <c r="H12" s="1"/>
      <c r="I12" s="7"/>
      <c r="J12" s="59"/>
      <c r="K12" s="12"/>
      <c r="L12" s="58"/>
    </row>
    <row r="13" spans="1:12" ht="13.5" customHeight="1" x14ac:dyDescent="0.25">
      <c r="A13" s="17" t="s">
        <v>61</v>
      </c>
      <c r="B13" s="12" t="s">
        <v>57</v>
      </c>
      <c r="C13" s="46">
        <v>82.86</v>
      </c>
      <c r="D13" s="57"/>
      <c r="E13" s="12"/>
      <c r="F13" s="58"/>
      <c r="G13" s="19"/>
      <c r="H13" s="12"/>
      <c r="I13" s="47"/>
      <c r="J13" s="59"/>
      <c r="K13" s="12"/>
      <c r="L13" s="58"/>
    </row>
    <row r="14" spans="1:12" ht="13.5" customHeight="1" x14ac:dyDescent="0.25">
      <c r="A14" s="49" t="s">
        <v>86</v>
      </c>
      <c r="B14" s="50" t="s">
        <v>87</v>
      </c>
      <c r="C14" s="51">
        <v>287</v>
      </c>
      <c r="D14" s="57"/>
      <c r="E14" s="12"/>
      <c r="F14" s="58"/>
      <c r="G14" s="48"/>
      <c r="H14" s="1"/>
      <c r="I14" s="7"/>
      <c r="J14" s="59"/>
      <c r="K14" s="12"/>
      <c r="L14" s="58"/>
    </row>
    <row r="15" spans="1:12" ht="13.5" customHeight="1" x14ac:dyDescent="0.25">
      <c r="A15" s="17" t="s">
        <v>62</v>
      </c>
      <c r="B15" s="12" t="s">
        <v>6</v>
      </c>
      <c r="C15" s="46">
        <v>180</v>
      </c>
      <c r="D15" s="57"/>
      <c r="E15" s="12"/>
      <c r="F15" s="58"/>
      <c r="G15" s="19"/>
      <c r="H15" s="12"/>
      <c r="I15" s="47"/>
      <c r="J15" s="59"/>
      <c r="K15" s="12"/>
      <c r="L15" s="58"/>
    </row>
    <row r="16" spans="1:12" ht="13.5" customHeight="1" x14ac:dyDescent="0.25">
      <c r="A16" s="17" t="s">
        <v>63</v>
      </c>
      <c r="B16" s="12" t="s">
        <v>64</v>
      </c>
      <c r="C16" s="46">
        <v>9540</v>
      </c>
      <c r="D16" s="57"/>
      <c r="E16" s="12"/>
      <c r="F16" s="58"/>
      <c r="G16" s="19"/>
      <c r="H16" s="12"/>
      <c r="I16" s="47"/>
      <c r="J16" s="72"/>
      <c r="K16" s="12"/>
      <c r="L16" s="73"/>
    </row>
    <row r="17" spans="1:12" ht="13.5" customHeight="1" x14ac:dyDescent="0.25">
      <c r="A17" s="17" t="s">
        <v>65</v>
      </c>
      <c r="B17" s="12" t="s">
        <v>66</v>
      </c>
      <c r="C17" s="46">
        <v>357.5</v>
      </c>
      <c r="D17" s="57"/>
      <c r="E17" s="12"/>
      <c r="F17" s="58"/>
      <c r="G17" s="19"/>
      <c r="H17" s="12"/>
      <c r="I17" s="67"/>
      <c r="J17" s="60"/>
      <c r="K17" s="1"/>
      <c r="L17" s="61"/>
    </row>
    <row r="18" spans="1:12" ht="13.5" customHeight="1" x14ac:dyDescent="0.25">
      <c r="A18" s="17" t="s">
        <v>67</v>
      </c>
      <c r="B18" s="12" t="s">
        <v>66</v>
      </c>
      <c r="C18" s="46">
        <v>357.5</v>
      </c>
      <c r="D18" s="57"/>
      <c r="E18" s="12"/>
      <c r="F18" s="58"/>
      <c r="G18" s="19"/>
      <c r="H18" s="12"/>
      <c r="I18" s="47"/>
      <c r="J18" s="72"/>
      <c r="K18" s="12"/>
      <c r="L18" s="74"/>
    </row>
    <row r="19" spans="1:12" ht="13.5" customHeight="1" x14ac:dyDescent="0.25">
      <c r="A19" s="1"/>
      <c r="B19" s="1"/>
      <c r="C19" s="7"/>
      <c r="D19" s="59"/>
      <c r="E19" s="12"/>
      <c r="F19" s="58"/>
      <c r="G19" s="19"/>
      <c r="H19" s="12"/>
      <c r="I19" s="67"/>
      <c r="J19" s="72"/>
      <c r="K19" s="12"/>
      <c r="L19" s="74"/>
    </row>
    <row r="20" spans="1:12" ht="13.5" customHeight="1" x14ac:dyDescent="0.25">
      <c r="A20" s="17"/>
      <c r="B20" s="12"/>
      <c r="C20" s="46"/>
      <c r="D20" s="57"/>
      <c r="E20" s="14"/>
      <c r="F20" s="58"/>
      <c r="G20" s="8"/>
      <c r="H20" s="1"/>
      <c r="I20" s="68"/>
      <c r="J20" s="72"/>
      <c r="K20" s="12"/>
      <c r="L20" s="74"/>
    </row>
    <row r="21" spans="1:12" ht="13.5" customHeight="1" x14ac:dyDescent="0.25">
      <c r="A21" s="1"/>
      <c r="B21" s="1"/>
      <c r="C21" s="7"/>
      <c r="D21" s="57"/>
      <c r="E21" s="14"/>
      <c r="F21" s="58"/>
      <c r="G21" s="48"/>
      <c r="H21" s="1"/>
      <c r="I21" s="7"/>
      <c r="J21" s="60"/>
      <c r="K21" s="1"/>
      <c r="L21" s="61"/>
    </row>
    <row r="22" spans="1:12" ht="13.5" customHeight="1" x14ac:dyDescent="0.25">
      <c r="A22" s="1"/>
      <c r="B22" s="1"/>
      <c r="C22" s="7"/>
      <c r="D22" s="57"/>
      <c r="E22" s="14"/>
      <c r="F22" s="58"/>
      <c r="G22" s="8"/>
      <c r="H22" s="1"/>
      <c r="I22" s="69"/>
      <c r="J22" s="60"/>
      <c r="K22" s="1"/>
      <c r="L22" s="61"/>
    </row>
    <row r="23" spans="1:12" x14ac:dyDescent="0.25">
      <c r="A23" s="1"/>
      <c r="B23" s="1"/>
      <c r="C23" s="7"/>
      <c r="D23" s="60"/>
      <c r="E23" s="1"/>
      <c r="F23" s="61"/>
      <c r="G23" s="48"/>
      <c r="H23" s="1"/>
      <c r="I23" s="70"/>
      <c r="J23" s="60"/>
      <c r="K23" s="1"/>
      <c r="L23" s="61"/>
    </row>
    <row r="24" spans="1:12" x14ac:dyDescent="0.25">
      <c r="A24" s="1"/>
      <c r="B24" s="1"/>
      <c r="C24" s="7"/>
      <c r="D24" s="60"/>
      <c r="E24" s="1"/>
      <c r="F24" s="61"/>
      <c r="G24" s="48"/>
      <c r="H24" s="1"/>
      <c r="I24" s="70"/>
      <c r="J24" s="60"/>
      <c r="K24" s="1"/>
      <c r="L24" s="61"/>
    </row>
    <row r="25" spans="1:12" x14ac:dyDescent="0.25">
      <c r="A25" s="1"/>
      <c r="B25" s="1"/>
      <c r="C25" s="7"/>
      <c r="D25" s="62"/>
      <c r="E25" s="1"/>
      <c r="F25" s="63"/>
      <c r="G25" s="48"/>
      <c r="H25" s="1"/>
      <c r="I25" s="70"/>
      <c r="J25" s="60"/>
      <c r="K25" s="1"/>
      <c r="L25" s="61"/>
    </row>
    <row r="26" spans="1:12" ht="15.75" thickBot="1" x14ac:dyDescent="0.3">
      <c r="A26" s="78" t="s">
        <v>13</v>
      </c>
      <c r="B26" s="79"/>
      <c r="C26" s="80">
        <f>SUM(C3:C25)</f>
        <v>22540.06</v>
      </c>
      <c r="D26" s="64" t="s">
        <v>13</v>
      </c>
      <c r="E26" s="65"/>
      <c r="F26" s="66">
        <f>SUM(F3:F25)</f>
        <v>4518.5200000000004</v>
      </c>
      <c r="G26" s="81" t="s">
        <v>13</v>
      </c>
      <c r="H26" s="65"/>
      <c r="I26" s="80">
        <f>SUM(I3:I25)</f>
        <v>4359.58</v>
      </c>
      <c r="J26" s="75" t="s">
        <v>13</v>
      </c>
      <c r="K26" s="76"/>
      <c r="L26" s="77">
        <f>SUM(L3:L25)</f>
        <v>1312.8</v>
      </c>
    </row>
    <row r="27" spans="1:12" x14ac:dyDescent="0.25">
      <c r="H27" s="5"/>
      <c r="I27" s="6"/>
    </row>
    <row r="28" spans="1:12" x14ac:dyDescent="0.25">
      <c r="H28" s="5"/>
      <c r="I28" s="6"/>
      <c r="J28" s="933" t="s">
        <v>85</v>
      </c>
      <c r="K28" s="933"/>
      <c r="L28" s="933"/>
    </row>
    <row r="29" spans="1:12" ht="21" x14ac:dyDescent="0.35">
      <c r="B29" s="42" t="s">
        <v>51</v>
      </c>
      <c r="E29" s="41">
        <f>C26+F26+I26+L26</f>
        <v>32730.960000000003</v>
      </c>
      <c r="G29" s="42" t="s">
        <v>90</v>
      </c>
      <c r="H29" s="5"/>
      <c r="I29" s="6"/>
      <c r="J29" s="5"/>
    </row>
    <row r="30" spans="1:12" x14ac:dyDescent="0.25">
      <c r="H30" s="5"/>
      <c r="I30" s="6"/>
      <c r="J30" s="5"/>
    </row>
    <row r="31" spans="1:12" x14ac:dyDescent="0.25">
      <c r="H31" s="5"/>
      <c r="I31" s="6"/>
      <c r="J31" s="5"/>
    </row>
    <row r="32" spans="1:12" x14ac:dyDescent="0.25">
      <c r="H32" s="5"/>
      <c r="I32" s="6"/>
      <c r="J32" s="5"/>
    </row>
    <row r="33" spans="8:10" x14ac:dyDescent="0.25">
      <c r="H33" s="5"/>
      <c r="I33" s="6"/>
      <c r="J33" s="5"/>
    </row>
    <row r="34" spans="8:10" x14ac:dyDescent="0.25">
      <c r="H34" s="5"/>
      <c r="I34" s="6"/>
      <c r="J34" s="5"/>
    </row>
    <row r="35" spans="8:10" x14ac:dyDescent="0.25">
      <c r="H35" s="5"/>
      <c r="I35" s="6"/>
      <c r="J35" s="5"/>
    </row>
    <row r="36" spans="8:10" x14ac:dyDescent="0.25">
      <c r="H36" s="5"/>
      <c r="I36" s="6"/>
      <c r="J36" s="5"/>
    </row>
    <row r="37" spans="8:10" x14ac:dyDescent="0.25">
      <c r="H37" s="5"/>
      <c r="I37" s="6"/>
      <c r="J37" s="5"/>
    </row>
    <row r="38" spans="8:10" x14ac:dyDescent="0.25">
      <c r="H38" s="5"/>
      <c r="I38" s="6"/>
      <c r="J38" s="5"/>
    </row>
    <row r="39" spans="8:10" x14ac:dyDescent="0.25">
      <c r="H39" s="5"/>
      <c r="I39" s="6"/>
      <c r="J39" s="5"/>
    </row>
    <row r="40" spans="8:10" x14ac:dyDescent="0.25">
      <c r="H40" s="5"/>
      <c r="I40" s="5"/>
      <c r="J40" s="5"/>
    </row>
    <row r="41" spans="8:10" x14ac:dyDescent="0.25">
      <c r="H41" s="5"/>
      <c r="I41" s="27"/>
      <c r="J41" s="5"/>
    </row>
    <row r="42" spans="8:10" x14ac:dyDescent="0.25">
      <c r="H42" s="5"/>
      <c r="I42" s="5"/>
      <c r="J42" s="5"/>
    </row>
  </sheetData>
  <mergeCells count="1">
    <mergeCell ref="J28:L28"/>
  </mergeCells>
  <pageMargins left="0" right="3.937007874015748E-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O18" sqref="O18"/>
    </sheetView>
  </sheetViews>
  <sheetFormatPr defaultRowHeight="15" x14ac:dyDescent="0.25"/>
  <cols>
    <col min="1" max="1" width="8.42578125" bestFit="1" customWidth="1"/>
    <col min="2" max="2" width="17.28515625" customWidth="1"/>
    <col min="3" max="3" width="8.28515625" bestFit="1" customWidth="1"/>
    <col min="4" max="4" width="10" bestFit="1" customWidth="1"/>
    <col min="5" max="5" width="18.85546875" customWidth="1"/>
    <col min="7" max="7" width="11.42578125" bestFit="1" customWidth="1"/>
    <col min="8" max="8" width="14.5703125" bestFit="1" customWidth="1"/>
    <col min="9" max="9" width="9.140625" bestFit="1" customWidth="1"/>
    <col min="10" max="10" width="8.85546875" bestFit="1" customWidth="1"/>
    <col min="11" max="11" width="19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67" t="s">
        <v>244</v>
      </c>
      <c r="B3" s="165" t="s">
        <v>258</v>
      </c>
      <c r="C3" s="288">
        <v>470.21</v>
      </c>
      <c r="D3" s="294" t="s">
        <v>153</v>
      </c>
      <c r="E3" s="165" t="s">
        <v>119</v>
      </c>
      <c r="F3" s="216">
        <v>6507.9</v>
      </c>
      <c r="G3" s="336" t="s">
        <v>252</v>
      </c>
      <c r="H3" s="335" t="s">
        <v>253</v>
      </c>
      <c r="I3" s="337">
        <v>523.53</v>
      </c>
      <c r="J3" s="172" t="s">
        <v>97</v>
      </c>
      <c r="K3" s="168" t="s">
        <v>157</v>
      </c>
      <c r="L3" s="263">
        <v>111.24</v>
      </c>
    </row>
    <row r="4" spans="1:12" x14ac:dyDescent="0.25">
      <c r="A4" s="298" t="s">
        <v>309</v>
      </c>
      <c r="B4" s="333" t="s">
        <v>327</v>
      </c>
      <c r="C4" s="334">
        <v>3822.02</v>
      </c>
      <c r="D4" s="236" t="s">
        <v>158</v>
      </c>
      <c r="E4" s="313" t="s">
        <v>6</v>
      </c>
      <c r="F4" s="314">
        <v>775.06</v>
      </c>
      <c r="G4" s="214" t="s">
        <v>370</v>
      </c>
      <c r="H4" s="170" t="s">
        <v>371</v>
      </c>
      <c r="I4" s="197">
        <v>680.4</v>
      </c>
      <c r="J4" s="249" t="s">
        <v>399</v>
      </c>
      <c r="K4" s="249" t="s">
        <v>400</v>
      </c>
      <c r="L4" s="58">
        <v>148.5</v>
      </c>
    </row>
    <row r="5" spans="1:12" x14ac:dyDescent="0.25">
      <c r="A5" s="214" t="s">
        <v>333</v>
      </c>
      <c r="B5" s="170" t="s">
        <v>6</v>
      </c>
      <c r="C5" s="330">
        <v>180</v>
      </c>
      <c r="D5" s="185" t="s">
        <v>156</v>
      </c>
      <c r="E5" s="170" t="s">
        <v>157</v>
      </c>
      <c r="F5" s="213">
        <v>288.48</v>
      </c>
      <c r="G5" s="206" t="s">
        <v>312</v>
      </c>
      <c r="H5" s="14" t="s">
        <v>426</v>
      </c>
      <c r="I5" s="58">
        <v>1072.8</v>
      </c>
      <c r="J5" s="249" t="s">
        <v>398</v>
      </c>
      <c r="K5" s="249" t="s">
        <v>330</v>
      </c>
      <c r="L5" s="58">
        <v>675.77</v>
      </c>
    </row>
    <row r="6" spans="1:12" x14ac:dyDescent="0.25">
      <c r="A6" s="214" t="s">
        <v>339</v>
      </c>
      <c r="B6" s="170" t="s">
        <v>340</v>
      </c>
      <c r="C6" s="330">
        <v>123.33</v>
      </c>
      <c r="D6" s="295" t="s">
        <v>183</v>
      </c>
      <c r="E6" s="246" t="s">
        <v>204</v>
      </c>
      <c r="F6" s="311">
        <v>195</v>
      </c>
      <c r="G6" s="206" t="s">
        <v>366</v>
      </c>
      <c r="H6" s="14" t="s">
        <v>427</v>
      </c>
      <c r="I6" s="58">
        <v>2018.88</v>
      </c>
      <c r="J6" s="249" t="s">
        <v>415</v>
      </c>
      <c r="K6" s="249" t="s">
        <v>416</v>
      </c>
      <c r="L6" s="58">
        <v>63.12</v>
      </c>
    </row>
    <row r="7" spans="1:12" x14ac:dyDescent="0.25">
      <c r="A7" s="23" t="s">
        <v>248</v>
      </c>
      <c r="B7" s="23" t="s">
        <v>26</v>
      </c>
      <c r="C7" s="47">
        <v>70.27</v>
      </c>
      <c r="D7" s="185" t="s">
        <v>372</v>
      </c>
      <c r="E7" s="169" t="s">
        <v>379</v>
      </c>
      <c r="F7" s="213">
        <v>4329</v>
      </c>
      <c r="G7" s="206" t="s">
        <v>350</v>
      </c>
      <c r="H7" s="14" t="s">
        <v>428</v>
      </c>
      <c r="I7" s="58">
        <v>1267.2</v>
      </c>
      <c r="J7" s="253" t="s">
        <v>415</v>
      </c>
      <c r="K7" s="253" t="s">
        <v>157</v>
      </c>
      <c r="L7" s="190">
        <v>216</v>
      </c>
    </row>
    <row r="8" spans="1:12" x14ac:dyDescent="0.25">
      <c r="A8" s="57"/>
      <c r="B8" s="23"/>
      <c r="C8" s="47"/>
      <c r="D8" s="185" t="s">
        <v>383</v>
      </c>
      <c r="E8" s="169" t="s">
        <v>384</v>
      </c>
      <c r="F8" s="213">
        <v>2524</v>
      </c>
      <c r="G8" s="206" t="s">
        <v>358</v>
      </c>
      <c r="H8" s="14" t="s">
        <v>412</v>
      </c>
      <c r="I8" s="58">
        <v>1416</v>
      </c>
      <c r="J8" s="249"/>
      <c r="K8" s="249"/>
      <c r="L8" s="58"/>
    </row>
    <row r="9" spans="1:12" x14ac:dyDescent="0.25">
      <c r="A9" s="57"/>
      <c r="B9" s="23"/>
      <c r="C9" s="51"/>
      <c r="D9" s="185" t="s">
        <v>386</v>
      </c>
      <c r="E9" s="169" t="s">
        <v>388</v>
      </c>
      <c r="F9" s="213">
        <v>3707</v>
      </c>
      <c r="G9" s="206" t="s">
        <v>362</v>
      </c>
      <c r="H9" s="14" t="s">
        <v>412</v>
      </c>
      <c r="I9" s="58">
        <v>1186.8</v>
      </c>
      <c r="J9" s="134"/>
      <c r="K9" s="134"/>
      <c r="L9" s="58"/>
    </row>
    <row r="10" spans="1:12" x14ac:dyDescent="0.25">
      <c r="A10" s="57"/>
      <c r="B10" s="134"/>
      <c r="C10" s="47"/>
      <c r="D10" s="189" t="s">
        <v>411</v>
      </c>
      <c r="E10" s="49" t="s">
        <v>353</v>
      </c>
      <c r="F10" s="51">
        <v>88.86</v>
      </c>
      <c r="G10" s="339" t="s">
        <v>376</v>
      </c>
      <c r="H10" s="173" t="s">
        <v>429</v>
      </c>
      <c r="I10" s="58">
        <v>1077.5999999999999</v>
      </c>
      <c r="J10" s="134"/>
      <c r="K10" s="134"/>
      <c r="L10" s="58"/>
    </row>
    <row r="11" spans="1:12" x14ac:dyDescent="0.25">
      <c r="A11" s="57"/>
      <c r="B11" s="289"/>
      <c r="C11" s="51"/>
      <c r="D11" s="57" t="s">
        <v>401</v>
      </c>
      <c r="E11" s="23" t="s">
        <v>6</v>
      </c>
      <c r="F11" s="47">
        <v>225.3</v>
      </c>
      <c r="G11" s="339" t="s">
        <v>414</v>
      </c>
      <c r="H11" s="173" t="s">
        <v>430</v>
      </c>
      <c r="I11" s="190">
        <v>504</v>
      </c>
      <c r="J11" s="134"/>
      <c r="K11" s="23" t="s">
        <v>377</v>
      </c>
      <c r="L11" s="58"/>
    </row>
    <row r="12" spans="1:12" x14ac:dyDescent="0.25">
      <c r="A12" s="85"/>
      <c r="B12" s="23"/>
      <c r="C12" s="47"/>
      <c r="D12" s="185" t="s">
        <v>401</v>
      </c>
      <c r="E12" s="169" t="s">
        <v>418</v>
      </c>
      <c r="F12" s="338"/>
      <c r="G12" s="57" t="s">
        <v>385</v>
      </c>
      <c r="H12" s="14" t="s">
        <v>431</v>
      </c>
      <c r="I12" s="58">
        <v>756.3</v>
      </c>
      <c r="J12" s="134"/>
      <c r="K12" s="23"/>
      <c r="L12" s="58"/>
    </row>
    <row r="13" spans="1:12" x14ac:dyDescent="0.25">
      <c r="A13" s="57"/>
      <c r="B13" s="23"/>
      <c r="C13" s="47"/>
      <c r="D13" s="189" t="s">
        <v>395</v>
      </c>
      <c r="E13" s="49" t="s">
        <v>353</v>
      </c>
      <c r="F13" s="51">
        <v>199.54</v>
      </c>
      <c r="G13" s="57" t="s">
        <v>411</v>
      </c>
      <c r="H13" s="14" t="s">
        <v>432</v>
      </c>
      <c r="I13" s="58">
        <v>464.4</v>
      </c>
      <c r="J13" s="134"/>
      <c r="K13" s="23"/>
      <c r="L13" s="58"/>
    </row>
    <row r="14" spans="1:12" x14ac:dyDescent="0.25">
      <c r="A14" s="191"/>
      <c r="B14" s="23"/>
      <c r="C14" s="47"/>
      <c r="D14" s="57" t="s">
        <v>406</v>
      </c>
      <c r="E14" s="23" t="s">
        <v>407</v>
      </c>
      <c r="F14" s="47">
        <v>282.7</v>
      </c>
      <c r="G14" s="57" t="s">
        <v>406</v>
      </c>
      <c r="H14" s="14" t="s">
        <v>433</v>
      </c>
      <c r="I14" s="58">
        <v>867.3</v>
      </c>
      <c r="J14" s="134"/>
      <c r="K14" s="23"/>
      <c r="L14" s="58"/>
    </row>
    <row r="15" spans="1:12" x14ac:dyDescent="0.25">
      <c r="A15" s="57"/>
      <c r="B15" s="23"/>
      <c r="C15" s="47"/>
      <c r="D15" s="185" t="s">
        <v>397</v>
      </c>
      <c r="E15" s="169" t="s">
        <v>417</v>
      </c>
      <c r="F15" s="213">
        <v>990</v>
      </c>
      <c r="G15" s="206" t="s">
        <v>397</v>
      </c>
      <c r="H15" s="14" t="s">
        <v>253</v>
      </c>
      <c r="I15" s="58">
        <v>96</v>
      </c>
      <c r="J15" s="134"/>
      <c r="K15" s="23"/>
      <c r="L15" s="58"/>
    </row>
    <row r="16" spans="1:12" x14ac:dyDescent="0.25">
      <c r="A16" s="57"/>
      <c r="B16" s="23"/>
      <c r="C16" s="47"/>
      <c r="D16" s="57" t="s">
        <v>402</v>
      </c>
      <c r="E16" s="23" t="s">
        <v>32</v>
      </c>
      <c r="F16" s="47">
        <v>1878</v>
      </c>
      <c r="G16" s="206" t="s">
        <v>398</v>
      </c>
      <c r="H16" s="14" t="s">
        <v>268</v>
      </c>
      <c r="I16" s="58">
        <v>48</v>
      </c>
      <c r="J16" s="134"/>
      <c r="K16" s="23"/>
      <c r="L16" s="58"/>
    </row>
    <row r="17" spans="1:12" x14ac:dyDescent="0.25">
      <c r="A17" s="291"/>
      <c r="B17" s="23"/>
      <c r="C17" s="47"/>
      <c r="D17" s="57" t="s">
        <v>403</v>
      </c>
      <c r="E17" s="23" t="s">
        <v>102</v>
      </c>
      <c r="F17" s="47">
        <v>201</v>
      </c>
      <c r="G17" s="59" t="s">
        <v>398</v>
      </c>
      <c r="H17" s="12" t="s">
        <v>434</v>
      </c>
      <c r="I17" s="58">
        <v>166.54</v>
      </c>
      <c r="J17" s="134"/>
      <c r="K17" s="23"/>
      <c r="L17" s="58"/>
    </row>
    <row r="18" spans="1:12" x14ac:dyDescent="0.25">
      <c r="A18" s="291"/>
      <c r="B18" s="23"/>
      <c r="C18" s="47"/>
      <c r="D18" s="85" t="s">
        <v>403</v>
      </c>
      <c r="E18" s="254" t="s">
        <v>130</v>
      </c>
      <c r="F18" s="88">
        <v>365.55</v>
      </c>
      <c r="G18" s="59" t="s">
        <v>398</v>
      </c>
      <c r="H18" s="12" t="s">
        <v>105</v>
      </c>
      <c r="I18" s="58">
        <v>287.58</v>
      </c>
      <c r="J18" s="134"/>
      <c r="K18" s="23"/>
      <c r="L18" s="58"/>
    </row>
    <row r="19" spans="1:12" x14ac:dyDescent="0.25">
      <c r="A19" s="291"/>
      <c r="B19" s="23"/>
      <c r="C19" s="47"/>
      <c r="D19" s="57" t="s">
        <v>403</v>
      </c>
      <c r="E19" s="23" t="s">
        <v>353</v>
      </c>
      <c r="F19" s="47">
        <v>316.31</v>
      </c>
      <c r="G19" s="59" t="s">
        <v>408</v>
      </c>
      <c r="H19" s="12" t="s">
        <v>435</v>
      </c>
      <c r="I19" s="58">
        <v>803.4</v>
      </c>
      <c r="J19" s="289"/>
      <c r="K19" s="290"/>
      <c r="L19" s="174"/>
    </row>
    <row r="20" spans="1:12" x14ac:dyDescent="0.25">
      <c r="A20" s="291"/>
      <c r="B20" s="23"/>
      <c r="C20" s="47"/>
      <c r="D20" s="189" t="s">
        <v>403</v>
      </c>
      <c r="E20" s="49" t="s">
        <v>26</v>
      </c>
      <c r="F20" s="51">
        <v>56.3</v>
      </c>
      <c r="G20" s="59" t="s">
        <v>408</v>
      </c>
      <c r="H20" s="12" t="s">
        <v>436</v>
      </c>
      <c r="I20" s="58">
        <v>32.5</v>
      </c>
      <c r="J20" s="289"/>
      <c r="K20" s="290"/>
      <c r="L20" s="174"/>
    </row>
    <row r="21" spans="1:12" x14ac:dyDescent="0.25">
      <c r="A21" s="291"/>
      <c r="B21" s="23"/>
      <c r="C21" s="47"/>
      <c r="D21" s="57" t="s">
        <v>404</v>
      </c>
      <c r="E21" s="23" t="s">
        <v>405</v>
      </c>
      <c r="F21" s="47">
        <v>90</v>
      </c>
      <c r="G21" s="59" t="s">
        <v>415</v>
      </c>
      <c r="H21" s="12" t="s">
        <v>437</v>
      </c>
      <c r="I21" s="58">
        <v>248.4</v>
      </c>
      <c r="J21" s="289"/>
      <c r="K21" s="290"/>
      <c r="L21" s="174"/>
    </row>
    <row r="22" spans="1:12" x14ac:dyDescent="0.25">
      <c r="A22" s="191"/>
      <c r="B22" s="23"/>
      <c r="C22" s="47"/>
      <c r="D22" s="57" t="s">
        <v>398</v>
      </c>
      <c r="E22" s="23" t="s">
        <v>14</v>
      </c>
      <c r="F22" s="47">
        <v>543.22</v>
      </c>
      <c r="G22" s="59" t="s">
        <v>415</v>
      </c>
      <c r="H22" s="12" t="s">
        <v>83</v>
      </c>
      <c r="I22" s="58">
        <v>254.87</v>
      </c>
      <c r="J22" s="289"/>
      <c r="K22" s="290"/>
      <c r="L22" s="174"/>
    </row>
    <row r="23" spans="1:12" x14ac:dyDescent="0.25">
      <c r="A23" s="60"/>
      <c r="B23" s="1"/>
      <c r="C23" s="7"/>
      <c r="D23" s="57" t="s">
        <v>398</v>
      </c>
      <c r="E23" s="23" t="s">
        <v>316</v>
      </c>
      <c r="F23" s="47">
        <v>285.92</v>
      </c>
      <c r="G23" s="59"/>
      <c r="H23" s="12"/>
      <c r="I23" s="58"/>
      <c r="J23" s="289"/>
      <c r="K23" s="323"/>
      <c r="L23" s="321"/>
    </row>
    <row r="24" spans="1:12" x14ac:dyDescent="0.25">
      <c r="A24" s="60"/>
      <c r="B24" s="1"/>
      <c r="C24" s="7"/>
      <c r="D24" s="57" t="s">
        <v>398</v>
      </c>
      <c r="E24" s="23" t="s">
        <v>73</v>
      </c>
      <c r="F24" s="47">
        <v>603.41</v>
      </c>
      <c r="G24" s="59"/>
      <c r="H24" s="12"/>
      <c r="I24" s="58"/>
      <c r="J24" s="181"/>
      <c r="K24" s="182"/>
      <c r="L24" s="174"/>
    </row>
    <row r="25" spans="1:12" x14ac:dyDescent="0.25">
      <c r="A25" s="60"/>
      <c r="B25" s="1"/>
      <c r="C25" s="7"/>
      <c r="D25" s="57" t="s">
        <v>408</v>
      </c>
      <c r="E25" s="23" t="s">
        <v>102</v>
      </c>
      <c r="F25" s="47">
        <v>1411.86</v>
      </c>
      <c r="G25" s="59"/>
      <c r="H25" s="12"/>
      <c r="I25" s="58"/>
      <c r="J25" s="181"/>
      <c r="K25" s="182"/>
      <c r="L25" s="174"/>
    </row>
    <row r="26" spans="1:12" x14ac:dyDescent="0.25">
      <c r="A26" s="60"/>
      <c r="B26" s="1"/>
      <c r="C26" s="7"/>
      <c r="D26" s="57" t="s">
        <v>410</v>
      </c>
      <c r="E26" s="23" t="s">
        <v>419</v>
      </c>
      <c r="F26" s="47">
        <v>156</v>
      </c>
      <c r="G26" s="59"/>
      <c r="H26" s="12"/>
      <c r="I26" s="58"/>
      <c r="J26" s="181"/>
      <c r="K26" s="182"/>
      <c r="L26" s="174"/>
    </row>
    <row r="27" spans="1:12" x14ac:dyDescent="0.25">
      <c r="A27" s="57"/>
      <c r="B27" s="23"/>
      <c r="C27" s="47"/>
      <c r="D27" s="57" t="s">
        <v>420</v>
      </c>
      <c r="E27" s="23" t="s">
        <v>32</v>
      </c>
      <c r="F27" s="47">
        <v>1614</v>
      </c>
      <c r="G27" s="59"/>
      <c r="H27" s="12"/>
      <c r="I27" s="58"/>
      <c r="J27" s="19"/>
      <c r="K27" s="17"/>
      <c r="L27" s="58"/>
    </row>
    <row r="28" spans="1:12" x14ac:dyDescent="0.25">
      <c r="A28" s="57"/>
      <c r="B28" s="23"/>
      <c r="C28" s="47"/>
      <c r="D28" s="57" t="s">
        <v>421</v>
      </c>
      <c r="E28" s="23" t="s">
        <v>228</v>
      </c>
      <c r="F28" s="47">
        <v>1618.4</v>
      </c>
      <c r="G28" s="59"/>
      <c r="H28" s="12"/>
      <c r="I28" s="58"/>
      <c r="J28" s="19"/>
      <c r="K28" s="17"/>
      <c r="L28" s="58"/>
    </row>
    <row r="29" spans="1:12" x14ac:dyDescent="0.25">
      <c r="A29" s="57"/>
      <c r="B29" s="23"/>
      <c r="C29" s="47"/>
      <c r="D29" s="57" t="s">
        <v>422</v>
      </c>
      <c r="E29" s="23" t="s">
        <v>409</v>
      </c>
      <c r="F29" s="47">
        <v>1194.75</v>
      </c>
      <c r="G29" s="59"/>
      <c r="H29" s="12"/>
      <c r="I29" s="58"/>
      <c r="J29" s="19"/>
      <c r="K29" s="17"/>
      <c r="L29" s="58"/>
    </row>
    <row r="30" spans="1:12" x14ac:dyDescent="0.25">
      <c r="A30" s="57"/>
      <c r="B30" s="23"/>
      <c r="C30" s="47"/>
      <c r="D30" s="57" t="s">
        <v>423</v>
      </c>
      <c r="E30" s="23" t="s">
        <v>102</v>
      </c>
      <c r="F30" s="47">
        <v>1770</v>
      </c>
      <c r="G30" s="59"/>
      <c r="H30" s="12"/>
      <c r="I30" s="58"/>
      <c r="J30" s="19"/>
      <c r="K30" s="17"/>
      <c r="L30" s="58"/>
    </row>
    <row r="31" spans="1:12" x14ac:dyDescent="0.25">
      <c r="A31" s="57"/>
      <c r="B31" s="23"/>
      <c r="C31" s="47"/>
      <c r="D31" s="57" t="s">
        <v>423</v>
      </c>
      <c r="E31" s="23" t="s">
        <v>102</v>
      </c>
      <c r="F31" s="47">
        <v>180</v>
      </c>
      <c r="G31" s="59"/>
      <c r="H31" s="12"/>
      <c r="I31" s="58"/>
      <c r="J31" s="19"/>
      <c r="K31" s="17"/>
      <c r="L31" s="58"/>
    </row>
    <row r="32" spans="1:12" x14ac:dyDescent="0.25">
      <c r="A32" s="57"/>
      <c r="B32" s="23"/>
      <c r="C32" s="47"/>
      <c r="D32" s="57" t="s">
        <v>424</v>
      </c>
      <c r="E32" s="23" t="s">
        <v>407</v>
      </c>
      <c r="F32" s="47">
        <v>565.41</v>
      </c>
      <c r="G32" s="59"/>
      <c r="H32" s="12"/>
      <c r="I32" s="58"/>
      <c r="J32" s="19"/>
      <c r="K32" s="17"/>
      <c r="L32" s="58"/>
    </row>
    <row r="33" spans="1:12" x14ac:dyDescent="0.25">
      <c r="A33" s="189"/>
      <c r="B33" s="49"/>
      <c r="C33" s="51"/>
      <c r="D33" s="57" t="s">
        <v>413</v>
      </c>
      <c r="E33" s="23" t="s">
        <v>26</v>
      </c>
      <c r="F33" s="47">
        <v>312</v>
      </c>
      <c r="G33" s="309"/>
      <c r="H33" s="308"/>
      <c r="I33" s="190"/>
      <c r="J33" s="329"/>
      <c r="K33" s="310"/>
      <c r="L33" s="190"/>
    </row>
    <row r="34" spans="1:12" ht="15.75" thickBot="1" x14ac:dyDescent="0.3">
      <c r="A34" s="230"/>
      <c r="B34" s="252"/>
      <c r="C34" s="258"/>
      <c r="D34" s="230" t="s">
        <v>425</v>
      </c>
      <c r="E34" s="252" t="s">
        <v>130</v>
      </c>
      <c r="F34" s="258">
        <v>106.85</v>
      </c>
      <c r="G34" s="244"/>
      <c r="H34" s="76"/>
      <c r="I34" s="77"/>
      <c r="J34" s="250"/>
      <c r="K34" s="245"/>
      <c r="L34" s="77"/>
    </row>
    <row r="35" spans="1:12" ht="15.75" thickBot="1" x14ac:dyDescent="0.3">
      <c r="A35" s="176" t="s">
        <v>13</v>
      </c>
      <c r="B35" s="177"/>
      <c r="C35" s="178">
        <f>SUM(C3:C32)</f>
        <v>4665.83</v>
      </c>
      <c r="D35" s="209" t="s">
        <v>13</v>
      </c>
      <c r="E35" s="210"/>
      <c r="F35" s="207">
        <f>SUM(F3:F34)</f>
        <v>33381.82</v>
      </c>
      <c r="G35" s="209" t="s">
        <v>13</v>
      </c>
      <c r="H35" s="210"/>
      <c r="I35" s="207">
        <f>SUM(I3:I32)</f>
        <v>13772.499999999998</v>
      </c>
      <c r="J35" s="241" t="s">
        <v>13</v>
      </c>
      <c r="K35" s="242"/>
      <c r="L35" s="207">
        <f>SUM(L3:L32)</f>
        <v>1214.6300000000001</v>
      </c>
    </row>
    <row r="36" spans="1:12" ht="15.75" thickBot="1" x14ac:dyDescent="0.3">
      <c r="A36" s="305"/>
      <c r="B36" s="948" t="s">
        <v>438</v>
      </c>
      <c r="C36" s="948"/>
      <c r="D36" s="320"/>
      <c r="E36" s="5"/>
      <c r="F36" s="306"/>
      <c r="G36" s="305"/>
      <c r="H36" s="5"/>
      <c r="I36" s="306"/>
      <c r="J36" s="307"/>
      <c r="K36" s="22"/>
      <c r="L36" s="306"/>
    </row>
    <row r="37" spans="1:12" ht="15.75" thickBot="1" x14ac:dyDescent="0.3">
      <c r="A37" s="305"/>
      <c r="B37" s="940" t="s">
        <v>166</v>
      </c>
      <c r="C37" s="941"/>
      <c r="D37" s="942"/>
      <c r="H37" s="5"/>
      <c r="I37" s="306"/>
      <c r="J37" s="307"/>
      <c r="K37" s="22"/>
      <c r="L37" s="306"/>
    </row>
    <row r="38" spans="1:12" ht="21.75" thickBot="1" x14ac:dyDescent="0.3">
      <c r="A38" s="305"/>
      <c r="B38" s="943" t="s">
        <v>306</v>
      </c>
      <c r="C38" s="944"/>
      <c r="D38" s="944"/>
      <c r="E38" s="187">
        <f>C35+F35+I35+L35</f>
        <v>53034.78</v>
      </c>
      <c r="F38" s="186"/>
      <c r="G38" s="255">
        <v>43983</v>
      </c>
      <c r="H38" s="5"/>
      <c r="I38" s="306"/>
      <c r="J38" s="934" t="s">
        <v>318</v>
      </c>
      <c r="K38" s="934"/>
      <c r="L38" s="934"/>
    </row>
  </sheetData>
  <mergeCells count="4">
    <mergeCell ref="B37:D37"/>
    <mergeCell ref="B38:D38"/>
    <mergeCell ref="J38:L38"/>
    <mergeCell ref="B36:C36"/>
  </mergeCells>
  <pageMargins left="0" right="0" top="0" bottom="0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P17" sqref="P17"/>
    </sheetView>
  </sheetViews>
  <sheetFormatPr defaultRowHeight="15" x14ac:dyDescent="0.25"/>
  <cols>
    <col min="1" max="1" width="8.42578125" bestFit="1" customWidth="1"/>
    <col min="2" max="2" width="17.7109375" bestFit="1" customWidth="1"/>
    <col min="3" max="3" width="8.28515625" bestFit="1" customWidth="1"/>
    <col min="4" max="4" width="10" bestFit="1" customWidth="1"/>
    <col min="5" max="5" width="19.5703125" bestFit="1" customWidth="1"/>
    <col min="7" max="7" width="11.42578125" bestFit="1" customWidth="1"/>
    <col min="8" max="8" width="13.42578125" customWidth="1"/>
    <col min="10" max="10" width="8.85546875" bestFit="1" customWidth="1"/>
    <col min="11" max="11" width="19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251"/>
      <c r="D1" s="153" t="s">
        <v>17</v>
      </c>
      <c r="E1" s="141"/>
      <c r="F1" s="142"/>
      <c r="G1" s="153" t="s">
        <v>33</v>
      </c>
      <c r="H1" s="143"/>
      <c r="I1" s="140"/>
      <c r="J1" s="153" t="s">
        <v>39</v>
      </c>
      <c r="K1" s="45"/>
      <c r="L1" s="71"/>
    </row>
    <row r="2" spans="1:12" ht="15.75" thickBot="1" x14ac:dyDescent="0.3">
      <c r="A2" s="146" t="s">
        <v>2</v>
      </c>
      <c r="B2" s="155" t="s">
        <v>3</v>
      </c>
      <c r="C2" s="156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59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67" t="s">
        <v>244</v>
      </c>
      <c r="B3" s="165" t="s">
        <v>258</v>
      </c>
      <c r="C3" s="288">
        <v>470.21</v>
      </c>
      <c r="D3" s="294" t="s">
        <v>153</v>
      </c>
      <c r="E3" s="165" t="s">
        <v>445</v>
      </c>
      <c r="F3" s="166">
        <v>6507.9</v>
      </c>
      <c r="G3" s="348" t="s">
        <v>252</v>
      </c>
      <c r="H3" s="343" t="s">
        <v>253</v>
      </c>
      <c r="I3" s="344">
        <v>523.53</v>
      </c>
      <c r="J3" s="167" t="s">
        <v>97</v>
      </c>
      <c r="K3" s="168" t="s">
        <v>157</v>
      </c>
      <c r="L3" s="263">
        <v>111.24</v>
      </c>
    </row>
    <row r="4" spans="1:12" x14ac:dyDescent="0.25">
      <c r="A4" s="214" t="s">
        <v>333</v>
      </c>
      <c r="B4" s="170" t="s">
        <v>6</v>
      </c>
      <c r="C4" s="330">
        <v>180</v>
      </c>
      <c r="D4" s="236" t="s">
        <v>158</v>
      </c>
      <c r="E4" s="313" t="s">
        <v>6</v>
      </c>
      <c r="F4" s="324">
        <v>775.06</v>
      </c>
      <c r="G4" s="211" t="s">
        <v>370</v>
      </c>
      <c r="H4" s="170" t="s">
        <v>371</v>
      </c>
      <c r="I4" s="213">
        <v>680.4</v>
      </c>
      <c r="J4" s="206" t="s">
        <v>373</v>
      </c>
      <c r="K4" s="249" t="s">
        <v>330</v>
      </c>
      <c r="L4" s="58">
        <v>808.66</v>
      </c>
    </row>
    <row r="5" spans="1:12" x14ac:dyDescent="0.25">
      <c r="A5" s="345" t="s">
        <v>248</v>
      </c>
      <c r="B5" s="346" t="s">
        <v>26</v>
      </c>
      <c r="C5" s="347">
        <v>70.27</v>
      </c>
      <c r="D5" s="185" t="s">
        <v>156</v>
      </c>
      <c r="E5" s="170" t="s">
        <v>157</v>
      </c>
      <c r="F5" s="197">
        <v>288.48</v>
      </c>
      <c r="G5" s="266" t="s">
        <v>411</v>
      </c>
      <c r="H5" s="170" t="s">
        <v>432</v>
      </c>
      <c r="I5" s="213">
        <v>464.4</v>
      </c>
      <c r="J5" s="206" t="s">
        <v>439</v>
      </c>
      <c r="K5" s="249" t="s">
        <v>45</v>
      </c>
      <c r="L5" s="58">
        <v>60</v>
      </c>
    </row>
    <row r="6" spans="1:12" x14ac:dyDescent="0.25">
      <c r="A6" s="206"/>
      <c r="B6" s="14"/>
      <c r="C6" s="340"/>
      <c r="D6" s="295" t="s">
        <v>183</v>
      </c>
      <c r="E6" s="246" t="s">
        <v>444</v>
      </c>
      <c r="F6" s="247">
        <v>195</v>
      </c>
      <c r="G6" s="266" t="s">
        <v>406</v>
      </c>
      <c r="H6" s="170" t="s">
        <v>433</v>
      </c>
      <c r="I6" s="213">
        <v>867.3</v>
      </c>
      <c r="J6" s="206" t="s">
        <v>439</v>
      </c>
      <c r="K6" s="249" t="s">
        <v>48</v>
      </c>
      <c r="L6" s="58">
        <v>118.8</v>
      </c>
    </row>
    <row r="7" spans="1:12" x14ac:dyDescent="0.25">
      <c r="A7" s="60"/>
      <c r="B7" s="1"/>
      <c r="C7" s="7"/>
      <c r="D7" s="214" t="s">
        <v>322</v>
      </c>
      <c r="E7" s="170" t="s">
        <v>219</v>
      </c>
      <c r="F7" s="349">
        <v>369</v>
      </c>
      <c r="G7" s="211" t="s">
        <v>397</v>
      </c>
      <c r="H7" s="170" t="s">
        <v>253</v>
      </c>
      <c r="I7" s="213">
        <v>96</v>
      </c>
      <c r="J7" s="215"/>
      <c r="K7" s="253"/>
      <c r="L7" s="190"/>
    </row>
    <row r="8" spans="1:12" x14ac:dyDescent="0.25">
      <c r="A8" s="57"/>
      <c r="B8" s="23"/>
      <c r="C8" s="47"/>
      <c r="D8" s="206" t="s">
        <v>358</v>
      </c>
      <c r="E8" s="14" t="s">
        <v>412</v>
      </c>
      <c r="F8" s="58">
        <v>1416</v>
      </c>
      <c r="G8" s="211" t="s">
        <v>398</v>
      </c>
      <c r="H8" s="170" t="s">
        <v>268</v>
      </c>
      <c r="I8" s="213">
        <v>48</v>
      </c>
      <c r="J8" s="206"/>
      <c r="K8" s="249"/>
      <c r="L8" s="58"/>
    </row>
    <row r="9" spans="1:12" x14ac:dyDescent="0.25">
      <c r="A9" s="57"/>
      <c r="B9" s="23"/>
      <c r="C9" s="51"/>
      <c r="D9" s="206" t="s">
        <v>362</v>
      </c>
      <c r="E9" s="14" t="s">
        <v>412</v>
      </c>
      <c r="F9" s="58">
        <v>1186.8</v>
      </c>
      <c r="G9" s="266" t="s">
        <v>408</v>
      </c>
      <c r="H9" s="170" t="s">
        <v>435</v>
      </c>
      <c r="I9" s="213">
        <v>803.4</v>
      </c>
      <c r="J9" s="57"/>
      <c r="K9" s="134"/>
      <c r="L9" s="58"/>
    </row>
    <row r="10" spans="1:12" x14ac:dyDescent="0.25">
      <c r="A10" s="57"/>
      <c r="B10" s="134"/>
      <c r="C10" s="47"/>
      <c r="D10" s="189" t="s">
        <v>362</v>
      </c>
      <c r="E10" s="49" t="s">
        <v>32</v>
      </c>
      <c r="F10" s="190">
        <v>217.8</v>
      </c>
      <c r="G10" s="266" t="s">
        <v>415</v>
      </c>
      <c r="H10" s="170" t="s">
        <v>437</v>
      </c>
      <c r="I10" s="213">
        <v>248.4</v>
      </c>
      <c r="J10" s="57"/>
      <c r="K10" s="134"/>
      <c r="L10" s="58"/>
    </row>
    <row r="11" spans="1:12" x14ac:dyDescent="0.25">
      <c r="A11" s="57"/>
      <c r="B11" s="289"/>
      <c r="C11" s="51"/>
      <c r="D11" s="185" t="s">
        <v>420</v>
      </c>
      <c r="E11" s="169" t="s">
        <v>32</v>
      </c>
      <c r="F11" s="197">
        <v>1614</v>
      </c>
      <c r="G11" s="266" t="s">
        <v>415</v>
      </c>
      <c r="H11" s="170" t="s">
        <v>83</v>
      </c>
      <c r="I11" s="213">
        <v>254.87</v>
      </c>
      <c r="J11" s="57"/>
      <c r="K11" s="23" t="s">
        <v>377</v>
      </c>
      <c r="L11" s="58"/>
    </row>
    <row r="12" spans="1:12" x14ac:dyDescent="0.25">
      <c r="A12" s="85"/>
      <c r="B12" s="23"/>
      <c r="C12" s="47"/>
      <c r="D12" s="189" t="s">
        <v>439</v>
      </c>
      <c r="E12" s="49" t="s">
        <v>407</v>
      </c>
      <c r="F12" s="190">
        <v>424.05</v>
      </c>
      <c r="G12" s="19" t="s">
        <v>439</v>
      </c>
      <c r="H12" s="12" t="s">
        <v>48</v>
      </c>
      <c r="I12" s="47">
        <v>118.8</v>
      </c>
      <c r="J12" s="57"/>
      <c r="K12" s="23"/>
      <c r="L12" s="58"/>
    </row>
    <row r="13" spans="1:12" x14ac:dyDescent="0.25">
      <c r="A13" s="57"/>
      <c r="B13" s="23"/>
      <c r="C13" s="47"/>
      <c r="D13" s="57" t="s">
        <v>439</v>
      </c>
      <c r="E13" s="23" t="s">
        <v>407</v>
      </c>
      <c r="F13" s="58">
        <v>282.7</v>
      </c>
      <c r="G13" s="19" t="s">
        <v>442</v>
      </c>
      <c r="H13" s="12" t="s">
        <v>443</v>
      </c>
      <c r="I13" s="47">
        <v>421.34</v>
      </c>
      <c r="J13" s="57"/>
      <c r="K13" s="23"/>
      <c r="L13" s="58"/>
    </row>
    <row r="14" spans="1:12" x14ac:dyDescent="0.25">
      <c r="A14" s="191"/>
      <c r="B14" s="23"/>
      <c r="C14" s="47"/>
      <c r="D14" s="57" t="s">
        <v>439</v>
      </c>
      <c r="E14" s="23" t="s">
        <v>48</v>
      </c>
      <c r="F14" s="58">
        <v>118.8</v>
      </c>
      <c r="G14" s="19" t="s">
        <v>440</v>
      </c>
      <c r="H14" s="12" t="s">
        <v>441</v>
      </c>
      <c r="I14" s="47">
        <v>503.7</v>
      </c>
      <c r="J14" s="57"/>
      <c r="K14" s="23"/>
      <c r="L14" s="58"/>
    </row>
    <row r="15" spans="1:12" x14ac:dyDescent="0.25">
      <c r="A15" s="57"/>
      <c r="B15" s="23"/>
      <c r="C15" s="47"/>
      <c r="D15" s="57" t="s">
        <v>446</v>
      </c>
      <c r="E15" s="23" t="s">
        <v>155</v>
      </c>
      <c r="F15" s="58">
        <v>254</v>
      </c>
      <c r="G15" s="48"/>
      <c r="H15" s="1"/>
      <c r="I15" s="7"/>
      <c r="J15" s="57"/>
      <c r="K15" s="23"/>
      <c r="L15" s="58"/>
    </row>
    <row r="16" spans="1:12" x14ac:dyDescent="0.25">
      <c r="A16" s="57"/>
      <c r="B16" s="23"/>
      <c r="C16" s="47"/>
      <c r="D16" s="60"/>
      <c r="E16" s="1"/>
      <c r="F16" s="61"/>
      <c r="G16" s="48"/>
      <c r="H16" s="1"/>
      <c r="I16" s="7"/>
      <c r="J16" s="57"/>
      <c r="K16" s="23"/>
      <c r="L16" s="58"/>
    </row>
    <row r="17" spans="1:12" x14ac:dyDescent="0.25">
      <c r="A17" s="291"/>
      <c r="B17" s="23"/>
      <c r="C17" s="47"/>
      <c r="D17" s="57"/>
      <c r="E17" s="23"/>
      <c r="F17" s="58"/>
      <c r="G17" s="19"/>
      <c r="H17" s="12"/>
      <c r="I17" s="47"/>
      <c r="J17" s="57"/>
      <c r="K17" s="23"/>
      <c r="L17" s="58"/>
    </row>
    <row r="18" spans="1:12" x14ac:dyDescent="0.25">
      <c r="A18" s="291"/>
      <c r="B18" s="23"/>
      <c r="C18" s="47"/>
      <c r="D18" s="85"/>
      <c r="E18" s="254"/>
      <c r="F18" s="86"/>
      <c r="G18" s="19"/>
      <c r="H18" s="12"/>
      <c r="I18" s="47"/>
      <c r="J18" s="57"/>
      <c r="K18" s="23"/>
      <c r="L18" s="58"/>
    </row>
    <row r="19" spans="1:12" x14ac:dyDescent="0.25">
      <c r="A19" s="291"/>
      <c r="B19" s="23"/>
      <c r="C19" s="47"/>
      <c r="D19" s="57"/>
      <c r="E19" s="23"/>
      <c r="F19" s="58"/>
      <c r="G19" s="48"/>
      <c r="H19" s="1"/>
      <c r="I19" s="7"/>
      <c r="J19" s="191"/>
      <c r="K19" s="290"/>
      <c r="L19" s="174"/>
    </row>
    <row r="20" spans="1:12" x14ac:dyDescent="0.25">
      <c r="A20" s="291"/>
      <c r="B20" s="23"/>
      <c r="C20" s="47"/>
      <c r="D20" s="189"/>
      <c r="E20" s="49"/>
      <c r="F20" s="190"/>
      <c r="G20" s="19"/>
      <c r="H20" s="12"/>
      <c r="I20" s="47"/>
      <c r="J20" s="191"/>
      <c r="K20" s="290"/>
      <c r="L20" s="174"/>
    </row>
    <row r="21" spans="1:12" x14ac:dyDescent="0.25">
      <c r="A21" s="291"/>
      <c r="B21" s="23"/>
      <c r="C21" s="47"/>
      <c r="D21" s="57"/>
      <c r="E21" s="23"/>
      <c r="F21" s="58"/>
      <c r="G21" s="48"/>
      <c r="H21" s="1"/>
      <c r="I21" s="7"/>
      <c r="J21" s="191"/>
      <c r="K21" s="290"/>
      <c r="L21" s="174"/>
    </row>
    <row r="22" spans="1:12" x14ac:dyDescent="0.25">
      <c r="A22" s="191"/>
      <c r="B22" s="23"/>
      <c r="C22" s="47"/>
      <c r="D22" s="57"/>
      <c r="E22" s="23"/>
      <c r="F22" s="58"/>
      <c r="G22" s="48"/>
      <c r="H22" s="1"/>
      <c r="I22" s="7"/>
      <c r="J22" s="191"/>
      <c r="K22" s="290"/>
      <c r="L22" s="174"/>
    </row>
    <row r="23" spans="1:12" x14ac:dyDescent="0.25">
      <c r="A23" s="60"/>
      <c r="B23" s="1"/>
      <c r="C23" s="7"/>
      <c r="D23" s="57"/>
      <c r="E23" s="23"/>
      <c r="F23" s="58"/>
      <c r="G23" s="48"/>
      <c r="H23" s="1"/>
      <c r="I23" s="7"/>
      <c r="J23" s="191"/>
      <c r="K23" s="323"/>
      <c r="L23" s="321"/>
    </row>
    <row r="24" spans="1:12" x14ac:dyDescent="0.25">
      <c r="A24" s="60"/>
      <c r="B24" s="1"/>
      <c r="C24" s="7"/>
      <c r="D24" s="57"/>
      <c r="E24" s="23"/>
      <c r="F24" s="58"/>
      <c r="G24" s="48"/>
      <c r="H24" s="1"/>
      <c r="I24" s="7"/>
      <c r="J24" s="217"/>
      <c r="K24" s="182"/>
      <c r="L24" s="174"/>
    </row>
    <row r="25" spans="1:12" x14ac:dyDescent="0.25">
      <c r="A25" s="60"/>
      <c r="B25" s="1"/>
      <c r="C25" s="7"/>
      <c r="D25" s="57"/>
      <c r="E25" s="23"/>
      <c r="F25" s="58"/>
      <c r="G25" s="48"/>
      <c r="H25" s="1"/>
      <c r="I25" s="7"/>
      <c r="J25" s="217"/>
      <c r="K25" s="182"/>
      <c r="L25" s="174"/>
    </row>
    <row r="26" spans="1:12" x14ac:dyDescent="0.25">
      <c r="A26" s="60"/>
      <c r="B26" s="1"/>
      <c r="C26" s="7"/>
      <c r="D26" s="60"/>
      <c r="E26" s="1"/>
      <c r="F26" s="61"/>
      <c r="G26" s="19"/>
      <c r="H26" s="12"/>
      <c r="I26" s="47"/>
      <c r="J26" s="217"/>
      <c r="K26" s="182"/>
      <c r="L26" s="174"/>
    </row>
    <row r="27" spans="1:12" x14ac:dyDescent="0.25">
      <c r="A27" s="57"/>
      <c r="B27" s="23"/>
      <c r="C27" s="47"/>
      <c r="D27" s="60"/>
      <c r="E27" s="1"/>
      <c r="F27" s="61"/>
      <c r="G27" s="19"/>
      <c r="H27" s="12"/>
      <c r="I27" s="47"/>
      <c r="J27" s="59"/>
      <c r="K27" s="17"/>
      <c r="L27" s="58"/>
    </row>
    <row r="28" spans="1:12" x14ac:dyDescent="0.25">
      <c r="A28" s="57"/>
      <c r="B28" s="23"/>
      <c r="C28" s="47"/>
      <c r="D28" s="57"/>
      <c r="E28" s="23"/>
      <c r="F28" s="58"/>
      <c r="G28" s="19"/>
      <c r="H28" s="12"/>
      <c r="I28" s="47"/>
      <c r="J28" s="59"/>
      <c r="K28" s="17"/>
      <c r="L28" s="58"/>
    </row>
    <row r="29" spans="1:12" x14ac:dyDescent="0.25">
      <c r="A29" s="57"/>
      <c r="B29" s="23"/>
      <c r="C29" s="47"/>
      <c r="D29" s="57"/>
      <c r="E29" s="23"/>
      <c r="F29" s="58"/>
      <c r="G29" s="19"/>
      <c r="H29" s="12"/>
      <c r="I29" s="47"/>
      <c r="J29" s="59"/>
      <c r="K29" s="17"/>
      <c r="L29" s="58"/>
    </row>
    <row r="30" spans="1:12" x14ac:dyDescent="0.25">
      <c r="A30" s="57"/>
      <c r="B30" s="23"/>
      <c r="C30" s="47"/>
      <c r="D30" s="57"/>
      <c r="E30" s="23"/>
      <c r="F30" s="58"/>
      <c r="G30" s="19"/>
      <c r="H30" s="12"/>
      <c r="I30" s="47"/>
      <c r="J30" s="59"/>
      <c r="K30" s="17"/>
      <c r="L30" s="58"/>
    </row>
    <row r="31" spans="1:12" x14ac:dyDescent="0.25">
      <c r="A31" s="57"/>
      <c r="B31" s="23"/>
      <c r="C31" s="47"/>
      <c r="D31" s="57"/>
      <c r="E31" s="23"/>
      <c r="F31" s="58"/>
      <c r="G31" s="19"/>
      <c r="H31" s="12"/>
      <c r="I31" s="47"/>
      <c r="J31" s="59"/>
      <c r="K31" s="17"/>
      <c r="L31" s="58"/>
    </row>
    <row r="32" spans="1:12" x14ac:dyDescent="0.25">
      <c r="A32" s="57"/>
      <c r="B32" s="23"/>
      <c r="C32" s="47"/>
      <c r="D32" s="57"/>
      <c r="E32" s="23"/>
      <c r="F32" s="58"/>
      <c r="G32" s="19"/>
      <c r="H32" s="12"/>
      <c r="I32" s="47"/>
      <c r="J32" s="59"/>
      <c r="K32" s="17"/>
      <c r="L32" s="58"/>
    </row>
    <row r="33" spans="1:12" x14ac:dyDescent="0.25">
      <c r="A33" s="189"/>
      <c r="B33" s="49"/>
      <c r="C33" s="51"/>
      <c r="D33" s="57"/>
      <c r="E33" s="23"/>
      <c r="F33" s="58"/>
      <c r="G33" s="329"/>
      <c r="H33" s="308"/>
      <c r="I33" s="51"/>
      <c r="J33" s="309"/>
      <c r="K33" s="310"/>
      <c r="L33" s="190"/>
    </row>
    <row r="34" spans="1:12" ht="15.75" thickBot="1" x14ac:dyDescent="0.3">
      <c r="A34" s="230"/>
      <c r="B34" s="342"/>
      <c r="C34" s="258"/>
      <c r="D34" s="230"/>
      <c r="E34" s="252"/>
      <c r="F34" s="77"/>
      <c r="G34" s="250"/>
      <c r="H34" s="342"/>
      <c r="I34" s="258"/>
      <c r="J34" s="244"/>
      <c r="K34" s="342"/>
      <c r="L34" s="341"/>
    </row>
    <row r="35" spans="1:12" ht="15.75" thickBot="1" x14ac:dyDescent="0.3">
      <c r="A35" s="176" t="s">
        <v>13</v>
      </c>
      <c r="B35" s="177"/>
      <c r="C35" s="178">
        <f>SUM(C3:C32)</f>
        <v>720.48</v>
      </c>
      <c r="D35" s="209" t="s">
        <v>13</v>
      </c>
      <c r="E35" s="210"/>
      <c r="F35" s="207">
        <f>SUM(F3:F34)</f>
        <v>13649.589999999997</v>
      </c>
      <c r="G35" s="209" t="s">
        <v>13</v>
      </c>
      <c r="H35" s="210"/>
      <c r="I35" s="207">
        <f>SUM(I3:I32)</f>
        <v>5030.1400000000003</v>
      </c>
      <c r="J35" s="241" t="s">
        <v>13</v>
      </c>
      <c r="K35" s="242"/>
      <c r="L35" s="207">
        <f>SUM(L3:L32)</f>
        <v>1098.7</v>
      </c>
    </row>
    <row r="36" spans="1:12" ht="15.75" thickBot="1" x14ac:dyDescent="0.3">
      <c r="A36" s="305"/>
      <c r="B36" s="948" t="s">
        <v>447</v>
      </c>
      <c r="C36" s="948"/>
      <c r="D36" s="949" t="s">
        <v>448</v>
      </c>
      <c r="E36" s="949"/>
      <c r="F36" s="306"/>
      <c r="G36" s="305"/>
      <c r="H36" s="5"/>
      <c r="I36" s="306"/>
      <c r="J36" s="307"/>
      <c r="K36" s="22"/>
      <c r="L36" s="306"/>
    </row>
    <row r="37" spans="1:12" ht="15.75" thickBot="1" x14ac:dyDescent="0.3">
      <c r="A37" s="305"/>
      <c r="B37" s="940" t="s">
        <v>166</v>
      </c>
      <c r="C37" s="941"/>
      <c r="D37" s="942"/>
      <c r="H37" s="5"/>
      <c r="I37" s="306"/>
      <c r="J37" s="307"/>
      <c r="K37" s="22"/>
      <c r="L37" s="306"/>
    </row>
    <row r="38" spans="1:12" ht="21.75" thickBot="1" x14ac:dyDescent="0.3">
      <c r="A38" s="305"/>
      <c r="B38" s="943" t="s">
        <v>306</v>
      </c>
      <c r="C38" s="944"/>
      <c r="D38" s="944"/>
      <c r="E38" s="187">
        <f>C35+F35+I35+L35</f>
        <v>20498.909999999996</v>
      </c>
      <c r="F38" s="186"/>
      <c r="G38" s="255">
        <v>44713</v>
      </c>
      <c r="H38" s="5"/>
      <c r="I38" s="306"/>
      <c r="J38" s="934" t="s">
        <v>318</v>
      </c>
      <c r="K38" s="934"/>
      <c r="L38" s="934"/>
    </row>
  </sheetData>
  <mergeCells count="5">
    <mergeCell ref="B36:C36"/>
    <mergeCell ref="B37:D37"/>
    <mergeCell ref="B38:D38"/>
    <mergeCell ref="J38:L38"/>
    <mergeCell ref="D36:E36"/>
  </mergeCells>
  <pageMargins left="0" right="0" top="0" bottom="0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Normal="100" workbookViewId="0">
      <selection activeCell="O36" sqref="O36"/>
    </sheetView>
  </sheetViews>
  <sheetFormatPr defaultRowHeight="15" x14ac:dyDescent="0.25"/>
  <cols>
    <col min="1" max="1" width="8.42578125" bestFit="1" customWidth="1"/>
    <col min="2" max="2" width="10.42578125" bestFit="1" customWidth="1"/>
    <col min="3" max="3" width="8.28515625" bestFit="1" customWidth="1"/>
    <col min="4" max="4" width="10" bestFit="1" customWidth="1"/>
    <col min="5" max="5" width="20.28515625" bestFit="1" customWidth="1"/>
    <col min="7" max="7" width="11.42578125" bestFit="1" customWidth="1"/>
    <col min="8" max="8" width="15" customWidth="1"/>
    <col min="9" max="9" width="8.28515625" bestFit="1" customWidth="1"/>
    <col min="10" max="10" width="8.85546875" bestFit="1" customWidth="1"/>
    <col min="11" max="11" width="19.5703125" bestFit="1" customWidth="1"/>
    <col min="12" max="12" width="8.28515625" bestFit="1" customWidth="1"/>
  </cols>
  <sheetData>
    <row r="1" spans="1:12" ht="12" customHeight="1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2" customHeight="1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ht="12.75" customHeight="1" x14ac:dyDescent="0.25">
      <c r="A3" s="167" t="s">
        <v>244</v>
      </c>
      <c r="B3" s="165" t="s">
        <v>258</v>
      </c>
      <c r="C3" s="288">
        <v>470.21</v>
      </c>
      <c r="D3" s="294" t="s">
        <v>153</v>
      </c>
      <c r="E3" s="165" t="s">
        <v>445</v>
      </c>
      <c r="F3" s="166" t="s">
        <v>461</v>
      </c>
      <c r="G3" s="375" t="s">
        <v>252</v>
      </c>
      <c r="H3" s="343" t="s">
        <v>253</v>
      </c>
      <c r="I3" s="337">
        <v>523.53</v>
      </c>
      <c r="J3" s="167" t="s">
        <v>97</v>
      </c>
      <c r="K3" s="168" t="s">
        <v>157</v>
      </c>
      <c r="L3" s="263">
        <v>111.24</v>
      </c>
    </row>
    <row r="4" spans="1:12" ht="12.75" customHeight="1" x14ac:dyDescent="0.25">
      <c r="A4" s="214" t="s">
        <v>333</v>
      </c>
      <c r="B4" s="170" t="s">
        <v>6</v>
      </c>
      <c r="C4" s="330">
        <v>180</v>
      </c>
      <c r="D4" s="236" t="s">
        <v>158</v>
      </c>
      <c r="E4" s="313" t="s">
        <v>6</v>
      </c>
      <c r="F4" s="324">
        <v>775.06</v>
      </c>
      <c r="G4" s="214" t="s">
        <v>370</v>
      </c>
      <c r="H4" s="170" t="s">
        <v>371</v>
      </c>
      <c r="I4" s="197">
        <v>680.4</v>
      </c>
      <c r="J4" s="206" t="s">
        <v>398</v>
      </c>
      <c r="K4" s="249" t="s">
        <v>280</v>
      </c>
      <c r="L4" s="58">
        <v>284</v>
      </c>
    </row>
    <row r="5" spans="1:12" ht="12.75" customHeight="1" x14ac:dyDescent="0.25">
      <c r="A5" s="57"/>
      <c r="B5" s="23"/>
      <c r="C5" s="47"/>
      <c r="D5" s="185" t="s">
        <v>156</v>
      </c>
      <c r="E5" s="170" t="s">
        <v>157</v>
      </c>
      <c r="F5" s="197">
        <v>288.48</v>
      </c>
      <c r="G5" s="185" t="s">
        <v>411</v>
      </c>
      <c r="H5" s="170" t="s">
        <v>432</v>
      </c>
      <c r="I5" s="197">
        <v>464.4</v>
      </c>
      <c r="J5" s="206" t="s">
        <v>421</v>
      </c>
      <c r="K5" s="249" t="s">
        <v>43</v>
      </c>
      <c r="L5" s="58">
        <v>840</v>
      </c>
    </row>
    <row r="6" spans="1:12" ht="12.75" customHeight="1" x14ac:dyDescent="0.25">
      <c r="A6" s="206"/>
      <c r="B6" s="14"/>
      <c r="C6" s="340"/>
      <c r="D6" s="295" t="s">
        <v>183</v>
      </c>
      <c r="E6" s="246" t="s">
        <v>444</v>
      </c>
      <c r="F6" s="247" t="s">
        <v>462</v>
      </c>
      <c r="G6" s="185" t="s">
        <v>406</v>
      </c>
      <c r="H6" s="170" t="s">
        <v>433</v>
      </c>
      <c r="I6" s="197">
        <v>867.3</v>
      </c>
      <c r="J6" s="206" t="s">
        <v>421</v>
      </c>
      <c r="K6" s="249" t="s">
        <v>43</v>
      </c>
      <c r="L6" s="58">
        <v>61</v>
      </c>
    </row>
    <row r="7" spans="1:12" ht="12.75" customHeight="1" x14ac:dyDescent="0.25">
      <c r="A7" s="60"/>
      <c r="B7" s="1"/>
      <c r="C7" s="7"/>
      <c r="D7" s="214" t="s">
        <v>322</v>
      </c>
      <c r="E7" s="170" t="s">
        <v>219</v>
      </c>
      <c r="F7" s="349">
        <v>369</v>
      </c>
      <c r="G7" s="214" t="s">
        <v>397</v>
      </c>
      <c r="H7" s="170" t="s">
        <v>253</v>
      </c>
      <c r="I7" s="197">
        <v>96</v>
      </c>
      <c r="J7" s="215" t="s">
        <v>421</v>
      </c>
      <c r="K7" s="253" t="s">
        <v>400</v>
      </c>
      <c r="L7" s="190">
        <v>604.62</v>
      </c>
    </row>
    <row r="8" spans="1:12" ht="12.75" customHeight="1" x14ac:dyDescent="0.25">
      <c r="A8" s="57"/>
      <c r="B8" s="23"/>
      <c r="C8" s="47"/>
      <c r="D8" s="206" t="s">
        <v>358</v>
      </c>
      <c r="E8" s="14" t="s">
        <v>412</v>
      </c>
      <c r="F8" s="58">
        <v>1416</v>
      </c>
      <c r="G8" s="214" t="s">
        <v>398</v>
      </c>
      <c r="H8" s="170" t="s">
        <v>268</v>
      </c>
      <c r="I8" s="197">
        <v>48</v>
      </c>
      <c r="J8" s="206" t="s">
        <v>450</v>
      </c>
      <c r="K8" s="249" t="s">
        <v>451</v>
      </c>
      <c r="L8" s="58">
        <v>354.86</v>
      </c>
    </row>
    <row r="9" spans="1:12" ht="12.75" customHeight="1" x14ac:dyDescent="0.25">
      <c r="A9" s="57"/>
      <c r="B9" s="23"/>
      <c r="C9" s="51"/>
      <c r="D9" s="206" t="s">
        <v>362</v>
      </c>
      <c r="E9" s="14" t="s">
        <v>412</v>
      </c>
      <c r="F9" s="58">
        <v>1186.8</v>
      </c>
      <c r="G9" s="185" t="s">
        <v>408</v>
      </c>
      <c r="H9" s="170" t="s">
        <v>435</v>
      </c>
      <c r="I9" s="197">
        <v>803.4</v>
      </c>
      <c r="J9" s="57" t="s">
        <v>449</v>
      </c>
      <c r="K9" s="134" t="s">
        <v>280</v>
      </c>
      <c r="L9" s="58">
        <v>287.48</v>
      </c>
    </row>
    <row r="10" spans="1:12" ht="12.75" customHeight="1" x14ac:dyDescent="0.25">
      <c r="A10" s="57"/>
      <c r="B10" s="134"/>
      <c r="C10" s="47"/>
      <c r="D10" s="189" t="s">
        <v>362</v>
      </c>
      <c r="E10" s="49" t="s">
        <v>32</v>
      </c>
      <c r="F10" s="190">
        <v>217.8</v>
      </c>
      <c r="G10" s="185" t="s">
        <v>415</v>
      </c>
      <c r="H10" s="170" t="s">
        <v>437</v>
      </c>
      <c r="I10" s="197">
        <v>248.4</v>
      </c>
      <c r="J10" s="57" t="s">
        <v>452</v>
      </c>
      <c r="K10" s="134" t="s">
        <v>43</v>
      </c>
      <c r="L10" s="58">
        <v>840</v>
      </c>
    </row>
    <row r="11" spans="1:12" ht="12.75" customHeight="1" x14ac:dyDescent="0.25">
      <c r="A11" s="57"/>
      <c r="B11" s="289"/>
      <c r="C11" s="51"/>
      <c r="D11" s="57" t="s">
        <v>410</v>
      </c>
      <c r="E11" s="23" t="s">
        <v>419</v>
      </c>
      <c r="F11" s="58">
        <v>156</v>
      </c>
      <c r="G11" s="185" t="s">
        <v>415</v>
      </c>
      <c r="H11" s="170" t="s">
        <v>83</v>
      </c>
      <c r="I11" s="197">
        <v>254.87</v>
      </c>
      <c r="J11" s="57" t="s">
        <v>471</v>
      </c>
      <c r="K11" s="23" t="s">
        <v>472</v>
      </c>
      <c r="L11" s="58">
        <v>630</v>
      </c>
    </row>
    <row r="12" spans="1:12" ht="12.75" customHeight="1" x14ac:dyDescent="0.25">
      <c r="A12" s="85"/>
      <c r="B12" s="23"/>
      <c r="C12" s="47"/>
      <c r="D12" s="185" t="s">
        <v>420</v>
      </c>
      <c r="E12" s="169" t="s">
        <v>32</v>
      </c>
      <c r="F12" s="197">
        <v>1614</v>
      </c>
      <c r="G12" s="59" t="s">
        <v>453</v>
      </c>
      <c r="H12" s="12" t="s">
        <v>371</v>
      </c>
      <c r="I12" s="58">
        <v>389.4</v>
      </c>
      <c r="J12" s="57" t="s">
        <v>470</v>
      </c>
      <c r="K12" s="23" t="s">
        <v>45</v>
      </c>
      <c r="L12" s="58">
        <v>60</v>
      </c>
    </row>
    <row r="13" spans="1:12" ht="12.75" customHeight="1" x14ac:dyDescent="0.25">
      <c r="A13" s="57"/>
      <c r="B13" s="23"/>
      <c r="C13" s="47"/>
      <c r="D13" s="350" t="s">
        <v>406</v>
      </c>
      <c r="E13" s="12" t="s">
        <v>407</v>
      </c>
      <c r="F13" s="58">
        <v>282.7</v>
      </c>
      <c r="G13" s="59" t="s">
        <v>454</v>
      </c>
      <c r="H13" s="12" t="s">
        <v>88</v>
      </c>
      <c r="I13" s="58">
        <v>177.89</v>
      </c>
      <c r="J13" s="57"/>
      <c r="K13" s="23"/>
      <c r="L13" s="58"/>
    </row>
    <row r="14" spans="1:12" ht="12.75" customHeight="1" x14ac:dyDescent="0.25">
      <c r="A14" s="191"/>
      <c r="B14" s="23"/>
      <c r="C14" s="47"/>
      <c r="D14" s="350" t="s">
        <v>410</v>
      </c>
      <c r="E14" s="12" t="s">
        <v>419</v>
      </c>
      <c r="F14" s="58">
        <v>156</v>
      </c>
      <c r="G14" s="59" t="s">
        <v>455</v>
      </c>
      <c r="H14" s="12" t="s">
        <v>268</v>
      </c>
      <c r="I14" s="58">
        <v>96</v>
      </c>
      <c r="J14" s="57"/>
      <c r="K14" s="23"/>
      <c r="L14" s="58"/>
    </row>
    <row r="15" spans="1:12" ht="12.75" customHeight="1" x14ac:dyDescent="0.25">
      <c r="A15" s="57"/>
      <c r="B15" s="23"/>
      <c r="C15" s="47"/>
      <c r="D15" s="350" t="s">
        <v>440</v>
      </c>
      <c r="E15" s="12" t="s">
        <v>32</v>
      </c>
      <c r="F15" s="58">
        <v>68.400000000000006</v>
      </c>
      <c r="G15" s="350" t="s">
        <v>456</v>
      </c>
      <c r="H15" s="12" t="s">
        <v>457</v>
      </c>
      <c r="I15" s="58">
        <v>103.8</v>
      </c>
      <c r="J15" s="57"/>
      <c r="K15" s="23"/>
      <c r="L15" s="58"/>
    </row>
    <row r="16" spans="1:12" ht="12.75" customHeight="1" x14ac:dyDescent="0.25">
      <c r="A16" s="57"/>
      <c r="B16" s="23"/>
      <c r="C16" s="47"/>
      <c r="D16" s="350" t="s">
        <v>440</v>
      </c>
      <c r="E16" s="12" t="s">
        <v>407</v>
      </c>
      <c r="F16" s="58">
        <v>424.05</v>
      </c>
      <c r="G16" s="350" t="s">
        <v>456</v>
      </c>
      <c r="H16" s="12" t="s">
        <v>458</v>
      </c>
      <c r="I16" s="58">
        <v>758.7</v>
      </c>
      <c r="J16" s="57"/>
      <c r="K16" s="23"/>
      <c r="L16" s="58"/>
    </row>
    <row r="17" spans="1:12" ht="12.75" customHeight="1" x14ac:dyDescent="0.25">
      <c r="A17" s="291"/>
      <c r="B17" s="23"/>
      <c r="C17" s="47"/>
      <c r="D17" s="350" t="s">
        <v>453</v>
      </c>
      <c r="E17" s="12" t="s">
        <v>409</v>
      </c>
      <c r="F17" s="58">
        <v>1134.3800000000001</v>
      </c>
      <c r="G17" s="350" t="s">
        <v>449</v>
      </c>
      <c r="H17" s="12" t="s">
        <v>172</v>
      </c>
      <c r="I17" s="58">
        <v>193.07</v>
      </c>
      <c r="J17" s="57"/>
      <c r="K17" s="23"/>
      <c r="L17" s="58"/>
    </row>
    <row r="18" spans="1:12" ht="12.75" customHeight="1" x14ac:dyDescent="0.25">
      <c r="A18" s="291"/>
      <c r="B18" s="23"/>
      <c r="C18" s="47"/>
      <c r="D18" s="350" t="s">
        <v>464</v>
      </c>
      <c r="E18" s="12" t="s">
        <v>465</v>
      </c>
      <c r="F18" s="58">
        <v>79.2</v>
      </c>
      <c r="G18" s="59" t="s">
        <v>373</v>
      </c>
      <c r="H18" s="12" t="s">
        <v>77</v>
      </c>
      <c r="I18" s="58">
        <v>202.52</v>
      </c>
      <c r="J18" s="57"/>
      <c r="K18" s="23"/>
      <c r="L18" s="58"/>
    </row>
    <row r="19" spans="1:12" ht="12.75" customHeight="1" x14ac:dyDescent="0.25">
      <c r="A19" s="291"/>
      <c r="B19" s="23"/>
      <c r="C19" s="47"/>
      <c r="D19" s="350" t="s">
        <v>454</v>
      </c>
      <c r="E19" s="12" t="s">
        <v>88</v>
      </c>
      <c r="F19" s="58">
        <v>18.36</v>
      </c>
      <c r="G19" s="350" t="s">
        <v>454</v>
      </c>
      <c r="H19" s="12" t="s">
        <v>77</v>
      </c>
      <c r="I19" s="58">
        <v>231.34</v>
      </c>
      <c r="J19" s="191"/>
      <c r="K19" s="290"/>
      <c r="L19" s="174"/>
    </row>
    <row r="20" spans="1:12" ht="12.75" customHeight="1" x14ac:dyDescent="0.25">
      <c r="A20" s="291"/>
      <c r="B20" s="23"/>
      <c r="C20" s="47"/>
      <c r="D20" s="350" t="s">
        <v>454</v>
      </c>
      <c r="E20" s="12" t="s">
        <v>26</v>
      </c>
      <c r="F20" s="58">
        <v>105.72</v>
      </c>
      <c r="G20" s="59" t="s">
        <v>459</v>
      </c>
      <c r="H20" s="12" t="s">
        <v>460</v>
      </c>
      <c r="I20" s="58">
        <v>600</v>
      </c>
      <c r="J20" s="191"/>
      <c r="K20" s="290"/>
      <c r="L20" s="174"/>
    </row>
    <row r="21" spans="1:12" ht="12.75" customHeight="1" x14ac:dyDescent="0.25">
      <c r="A21" s="291"/>
      <c r="B21" s="23"/>
      <c r="C21" s="47"/>
      <c r="D21" s="350" t="s">
        <v>456</v>
      </c>
      <c r="E21" s="12" t="s">
        <v>102</v>
      </c>
      <c r="F21" s="58">
        <v>349.62</v>
      </c>
      <c r="G21" s="60"/>
      <c r="H21" s="1"/>
      <c r="I21" s="61"/>
      <c r="J21" s="191"/>
      <c r="K21" s="290"/>
      <c r="L21" s="174"/>
    </row>
    <row r="22" spans="1:12" ht="12.75" customHeight="1" x14ac:dyDescent="0.25">
      <c r="A22" s="191"/>
      <c r="B22" s="23"/>
      <c r="C22" s="47"/>
      <c r="D22" s="350" t="s">
        <v>456</v>
      </c>
      <c r="E22" s="12" t="s">
        <v>219</v>
      </c>
      <c r="F22" s="58">
        <v>89.32</v>
      </c>
      <c r="G22" s="60"/>
      <c r="H22" s="1"/>
      <c r="I22" s="61"/>
      <c r="J22" s="191"/>
      <c r="K22" s="290"/>
      <c r="L22" s="174"/>
    </row>
    <row r="23" spans="1:12" ht="12.75" customHeight="1" x14ac:dyDescent="0.25">
      <c r="A23" s="60"/>
      <c r="B23" s="1"/>
      <c r="C23" s="7"/>
      <c r="D23" s="350" t="s">
        <v>456</v>
      </c>
      <c r="E23" s="12" t="s">
        <v>219</v>
      </c>
      <c r="F23" s="58">
        <v>458.32</v>
      </c>
      <c r="G23" s="350"/>
      <c r="H23" s="12"/>
      <c r="I23" s="58"/>
      <c r="J23" s="191"/>
      <c r="K23" s="323"/>
      <c r="L23" s="321"/>
    </row>
    <row r="24" spans="1:12" ht="12.75" customHeight="1" x14ac:dyDescent="0.25">
      <c r="A24" s="60"/>
      <c r="B24" s="1"/>
      <c r="C24" s="7"/>
      <c r="D24" s="350" t="s">
        <v>456</v>
      </c>
      <c r="E24" s="12" t="s">
        <v>219</v>
      </c>
      <c r="F24" s="58">
        <v>458.32</v>
      </c>
      <c r="G24" s="350"/>
      <c r="H24" s="12"/>
      <c r="I24" s="58"/>
      <c r="J24" s="217"/>
      <c r="K24" s="182"/>
      <c r="L24" s="174"/>
    </row>
    <row r="25" spans="1:12" ht="12.75" customHeight="1" x14ac:dyDescent="0.25">
      <c r="A25" s="60"/>
      <c r="B25" s="1"/>
      <c r="C25" s="7"/>
      <c r="D25" s="350" t="s">
        <v>456</v>
      </c>
      <c r="E25" s="12" t="s">
        <v>219</v>
      </c>
      <c r="F25" s="58">
        <v>458.32</v>
      </c>
      <c r="G25" s="350"/>
      <c r="H25" s="12"/>
      <c r="I25" s="58"/>
      <c r="J25" s="217"/>
      <c r="K25" s="182"/>
      <c r="L25" s="174"/>
    </row>
    <row r="26" spans="1:12" ht="12.75" customHeight="1" x14ac:dyDescent="0.25">
      <c r="A26" s="60"/>
      <c r="B26" s="1"/>
      <c r="C26" s="7"/>
      <c r="D26" s="350" t="s">
        <v>456</v>
      </c>
      <c r="E26" s="12" t="s">
        <v>219</v>
      </c>
      <c r="F26" s="58">
        <v>458.32</v>
      </c>
      <c r="G26" s="350"/>
      <c r="H26" s="12"/>
      <c r="I26" s="58"/>
      <c r="J26" s="217"/>
      <c r="K26" s="182"/>
      <c r="L26" s="174"/>
    </row>
    <row r="27" spans="1:12" ht="12.75" customHeight="1" x14ac:dyDescent="0.25">
      <c r="A27" s="57"/>
      <c r="B27" s="23"/>
      <c r="C27" s="47"/>
      <c r="D27" s="350" t="s">
        <v>449</v>
      </c>
      <c r="E27" s="12" t="s">
        <v>130</v>
      </c>
      <c r="F27" s="58">
        <v>365.55</v>
      </c>
      <c r="G27" s="350"/>
      <c r="H27" s="12"/>
      <c r="I27" s="58"/>
      <c r="J27" s="59"/>
      <c r="K27" s="17"/>
      <c r="L27" s="58"/>
    </row>
    <row r="28" spans="1:12" ht="12.75" customHeight="1" x14ac:dyDescent="0.25">
      <c r="A28" s="57"/>
      <c r="B28" s="23"/>
      <c r="C28" s="47"/>
      <c r="D28" s="350" t="s">
        <v>449</v>
      </c>
      <c r="E28" s="12" t="s">
        <v>407</v>
      </c>
      <c r="F28" s="58">
        <v>848.1</v>
      </c>
      <c r="G28" s="350"/>
      <c r="H28" s="12"/>
      <c r="I28" s="58"/>
      <c r="J28" s="59"/>
      <c r="K28" s="17"/>
      <c r="L28" s="58"/>
    </row>
    <row r="29" spans="1:12" ht="12.75" customHeight="1" x14ac:dyDescent="0.25">
      <c r="A29" s="57"/>
      <c r="B29" s="23"/>
      <c r="C29" s="47"/>
      <c r="D29" s="350" t="s">
        <v>449</v>
      </c>
      <c r="E29" s="12" t="s">
        <v>466</v>
      </c>
      <c r="F29" s="58">
        <v>252</v>
      </c>
      <c r="G29" s="350"/>
      <c r="H29" s="12"/>
      <c r="I29" s="58"/>
      <c r="J29" s="59"/>
      <c r="K29" s="17"/>
      <c r="L29" s="58"/>
    </row>
    <row r="30" spans="1:12" ht="12.75" customHeight="1" x14ac:dyDescent="0.25">
      <c r="A30" s="57"/>
      <c r="B30" s="23"/>
      <c r="C30" s="47"/>
      <c r="D30" s="350" t="s">
        <v>449</v>
      </c>
      <c r="E30" s="12" t="s">
        <v>216</v>
      </c>
      <c r="F30" s="58">
        <v>480.64</v>
      </c>
      <c r="G30" s="350"/>
      <c r="H30" s="12"/>
      <c r="I30" s="58"/>
      <c r="J30" s="59"/>
      <c r="K30" s="17"/>
      <c r="L30" s="58"/>
    </row>
    <row r="31" spans="1:12" ht="12.75" customHeight="1" x14ac:dyDescent="0.25">
      <c r="A31" s="57"/>
      <c r="B31" s="23"/>
      <c r="C31" s="47"/>
      <c r="D31" s="350" t="s">
        <v>449</v>
      </c>
      <c r="E31" s="12" t="s">
        <v>316</v>
      </c>
      <c r="F31" s="58">
        <v>403.33</v>
      </c>
      <c r="G31" s="350"/>
      <c r="H31" s="12"/>
      <c r="I31" s="58"/>
      <c r="J31" s="59"/>
      <c r="K31" s="17"/>
      <c r="L31" s="58"/>
    </row>
    <row r="32" spans="1:12" ht="12.75" customHeight="1" x14ac:dyDescent="0.25">
      <c r="A32" s="57"/>
      <c r="B32" s="23"/>
      <c r="C32" s="47"/>
      <c r="D32" s="350" t="s">
        <v>463</v>
      </c>
      <c r="E32" s="12" t="s">
        <v>353</v>
      </c>
      <c r="F32" s="58">
        <v>100.8</v>
      </c>
      <c r="G32" s="350"/>
      <c r="H32" s="12"/>
      <c r="I32" s="58"/>
      <c r="J32" s="59"/>
      <c r="K32" s="17"/>
      <c r="L32" s="58"/>
    </row>
    <row r="33" spans="1:12" ht="12.75" customHeight="1" x14ac:dyDescent="0.25">
      <c r="A33" s="57"/>
      <c r="B33" s="23"/>
      <c r="C33" s="47"/>
      <c r="D33" s="350" t="s">
        <v>463</v>
      </c>
      <c r="E33" s="12" t="s">
        <v>409</v>
      </c>
      <c r="F33" s="58">
        <v>2348.5</v>
      </c>
      <c r="G33" s="350"/>
      <c r="H33" s="12"/>
      <c r="I33" s="58"/>
      <c r="J33" s="59"/>
      <c r="K33" s="17"/>
      <c r="L33" s="58"/>
    </row>
    <row r="34" spans="1:12" ht="12.75" customHeight="1" x14ac:dyDescent="0.25">
      <c r="A34" s="57"/>
      <c r="B34" s="23"/>
      <c r="C34" s="47"/>
      <c r="D34" s="350" t="s">
        <v>467</v>
      </c>
      <c r="E34" s="12" t="s">
        <v>102</v>
      </c>
      <c r="F34" s="58">
        <v>360</v>
      </c>
      <c r="G34" s="350"/>
      <c r="H34" s="12"/>
      <c r="I34" s="58"/>
      <c r="J34" s="59"/>
      <c r="K34" s="17"/>
      <c r="L34" s="58"/>
    </row>
    <row r="35" spans="1:12" ht="12.75" customHeight="1" x14ac:dyDescent="0.25">
      <c r="A35" s="57"/>
      <c r="B35" s="23"/>
      <c r="C35" s="47"/>
      <c r="D35" s="350" t="s">
        <v>452</v>
      </c>
      <c r="E35" s="12" t="s">
        <v>219</v>
      </c>
      <c r="F35" s="58">
        <v>369</v>
      </c>
      <c r="G35" s="350"/>
      <c r="H35" s="12"/>
      <c r="I35" s="58"/>
      <c r="J35" s="59"/>
      <c r="K35" s="17"/>
      <c r="L35" s="58"/>
    </row>
    <row r="36" spans="1:12" ht="12.75" customHeight="1" x14ac:dyDescent="0.25">
      <c r="A36" s="57"/>
      <c r="B36" s="23"/>
      <c r="C36" s="47"/>
      <c r="D36" s="350" t="s">
        <v>452</v>
      </c>
      <c r="E36" s="12" t="s">
        <v>219</v>
      </c>
      <c r="F36" s="58">
        <v>369</v>
      </c>
      <c r="G36" s="350"/>
      <c r="H36" s="12"/>
      <c r="I36" s="58"/>
      <c r="J36" s="59"/>
      <c r="K36" s="17"/>
      <c r="L36" s="58"/>
    </row>
    <row r="37" spans="1:12" ht="12.75" customHeight="1" x14ac:dyDescent="0.25">
      <c r="A37" s="57"/>
      <c r="B37" s="23"/>
      <c r="C37" s="47"/>
      <c r="D37" s="350" t="s">
        <v>468</v>
      </c>
      <c r="E37" s="12" t="s">
        <v>409</v>
      </c>
      <c r="F37" s="58">
        <v>2086.75</v>
      </c>
      <c r="G37" s="350"/>
      <c r="H37" s="12"/>
      <c r="I37" s="58"/>
      <c r="J37" s="59"/>
      <c r="K37" s="17"/>
      <c r="L37" s="58"/>
    </row>
    <row r="38" spans="1:12" ht="12.75" customHeight="1" x14ac:dyDescent="0.25">
      <c r="A38" s="57"/>
      <c r="B38" s="23"/>
      <c r="C38" s="47"/>
      <c r="D38" s="350" t="s">
        <v>468</v>
      </c>
      <c r="E38" s="12" t="s">
        <v>31</v>
      </c>
      <c r="F38" s="58">
        <v>55</v>
      </c>
      <c r="G38" s="350"/>
      <c r="H38" s="12"/>
      <c r="I38" s="58"/>
      <c r="J38" s="59"/>
      <c r="K38" s="17"/>
      <c r="L38" s="58"/>
    </row>
    <row r="39" spans="1:12" ht="12.75" customHeight="1" x14ac:dyDescent="0.25">
      <c r="A39" s="57"/>
      <c r="B39" s="23"/>
      <c r="C39" s="47"/>
      <c r="D39" s="350" t="s">
        <v>459</v>
      </c>
      <c r="E39" s="12" t="s">
        <v>419</v>
      </c>
      <c r="F39" s="58">
        <v>187.13</v>
      </c>
      <c r="G39" s="350"/>
      <c r="H39" s="12"/>
      <c r="I39" s="58"/>
      <c r="J39" s="59"/>
      <c r="K39" s="17"/>
      <c r="L39" s="58"/>
    </row>
    <row r="40" spans="1:12" ht="12.75" customHeight="1" x14ac:dyDescent="0.25">
      <c r="A40" s="57"/>
      <c r="B40" s="23"/>
      <c r="C40" s="47"/>
      <c r="D40" s="350" t="s">
        <v>469</v>
      </c>
      <c r="E40" s="12" t="s">
        <v>299</v>
      </c>
      <c r="F40" s="58">
        <v>390</v>
      </c>
      <c r="G40" s="350"/>
      <c r="H40" s="12"/>
      <c r="I40" s="58"/>
      <c r="J40" s="59"/>
      <c r="K40" s="17"/>
      <c r="L40" s="58"/>
    </row>
    <row r="41" spans="1:12" ht="12.75" customHeight="1" x14ac:dyDescent="0.25">
      <c r="A41" s="57"/>
      <c r="B41" s="23"/>
      <c r="C41" s="47"/>
      <c r="D41" s="350" t="s">
        <v>469</v>
      </c>
      <c r="E41" s="12" t="s">
        <v>26</v>
      </c>
      <c r="F41" s="58">
        <v>135.96</v>
      </c>
      <c r="G41" s="350"/>
      <c r="H41" s="12"/>
      <c r="I41" s="58"/>
      <c r="J41" s="59"/>
      <c r="K41" s="17"/>
      <c r="L41" s="58"/>
    </row>
    <row r="42" spans="1:12" ht="12.75" customHeight="1" thickBot="1" x14ac:dyDescent="0.3">
      <c r="A42" s="189"/>
      <c r="B42" s="49"/>
      <c r="C42" s="51"/>
      <c r="D42" s="351" t="s">
        <v>470</v>
      </c>
      <c r="E42" s="76" t="s">
        <v>26</v>
      </c>
      <c r="F42" s="77">
        <v>6.12</v>
      </c>
      <c r="G42" s="351"/>
      <c r="H42" s="76"/>
      <c r="I42" s="77"/>
      <c r="J42" s="223"/>
      <c r="K42" s="224"/>
      <c r="L42" s="207"/>
    </row>
    <row r="43" spans="1:12" ht="12" customHeight="1" thickBot="1" x14ac:dyDescent="0.3">
      <c r="A43" s="367" t="s">
        <v>13</v>
      </c>
      <c r="B43" s="368"/>
      <c r="C43" s="369">
        <f>SUM(C3:C42)</f>
        <v>650.21</v>
      </c>
      <c r="D43" s="370" t="s">
        <v>13</v>
      </c>
      <c r="E43" s="371"/>
      <c r="F43" s="372">
        <f>SUM(F3:F42)</f>
        <v>19322.049999999996</v>
      </c>
      <c r="G43" s="370" t="s">
        <v>13</v>
      </c>
      <c r="H43" s="371"/>
      <c r="I43" s="372">
        <f>SUM(I3:I42)</f>
        <v>6739.02</v>
      </c>
      <c r="J43" s="373" t="s">
        <v>13</v>
      </c>
      <c r="K43" s="374"/>
      <c r="L43" s="372">
        <f>SUM(L3:L42)</f>
        <v>4073.2000000000003</v>
      </c>
    </row>
    <row r="44" spans="1:12" ht="12" customHeight="1" thickBot="1" x14ac:dyDescent="0.3">
      <c r="A44" s="376"/>
      <c r="B44" s="377"/>
      <c r="C44" s="378"/>
      <c r="D44" s="379"/>
      <c r="E44" s="380"/>
      <c r="F44" s="381"/>
      <c r="G44" s="376"/>
      <c r="H44" s="380"/>
      <c r="I44" s="381"/>
      <c r="J44" s="382"/>
      <c r="K44" s="383"/>
      <c r="L44" s="381"/>
    </row>
    <row r="45" spans="1:12" ht="12" customHeight="1" thickBot="1" x14ac:dyDescent="0.3">
      <c r="A45" s="305"/>
      <c r="B45" s="940" t="s">
        <v>166</v>
      </c>
      <c r="C45" s="941"/>
      <c r="D45" s="942"/>
      <c r="E45" s="952" t="s">
        <v>447</v>
      </c>
      <c r="F45" s="952"/>
      <c r="G45" s="952"/>
      <c r="H45" s="953"/>
      <c r="I45" s="953"/>
      <c r="J45" s="953"/>
      <c r="K45" s="22"/>
      <c r="L45" s="306"/>
    </row>
    <row r="46" spans="1:12" ht="12" customHeight="1" thickBot="1" x14ac:dyDescent="0.3">
      <c r="A46" s="305"/>
      <c r="B46" s="950" t="s">
        <v>306</v>
      </c>
      <c r="C46" s="951"/>
      <c r="D46" s="951"/>
      <c r="E46" s="187">
        <f>C43+F43+I43+L43</f>
        <v>30784.479999999996</v>
      </c>
      <c r="F46" s="186"/>
      <c r="G46" s="255">
        <v>45108</v>
      </c>
      <c r="H46" s="5"/>
      <c r="I46" s="306"/>
      <c r="J46" s="934" t="s">
        <v>318</v>
      </c>
      <c r="K46" s="934"/>
      <c r="L46" s="934"/>
    </row>
  </sheetData>
  <mergeCells count="5">
    <mergeCell ref="B45:D45"/>
    <mergeCell ref="B46:D46"/>
    <mergeCell ref="J46:L46"/>
    <mergeCell ref="E45:G45"/>
    <mergeCell ref="H45:J45"/>
  </mergeCells>
  <pageMargins left="0" right="0" top="0" bottom="0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Q35" sqref="Q35"/>
    </sheetView>
  </sheetViews>
  <sheetFormatPr defaultRowHeight="15" x14ac:dyDescent="0.25"/>
  <cols>
    <col min="1" max="1" width="8.42578125" bestFit="1" customWidth="1"/>
    <col min="2" max="2" width="11.28515625" customWidth="1"/>
    <col min="3" max="3" width="7.5703125" customWidth="1"/>
    <col min="4" max="4" width="9.5703125" customWidth="1"/>
    <col min="5" max="5" width="21.7109375" customWidth="1"/>
    <col min="6" max="6" width="9.140625" bestFit="1" customWidth="1"/>
    <col min="7" max="7" width="11.28515625" customWidth="1"/>
    <col min="8" max="8" width="17.28515625" bestFit="1" customWidth="1"/>
    <col min="9" max="9" width="8.85546875" customWidth="1"/>
    <col min="10" max="10" width="8.42578125" customWidth="1"/>
    <col min="11" max="11" width="22" bestFit="1" customWidth="1"/>
    <col min="12" max="12" width="7.85546875" customWidth="1"/>
  </cols>
  <sheetData>
    <row r="1" spans="1:12" ht="15" customHeight="1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" customHeight="1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ht="15" customHeight="1" x14ac:dyDescent="0.25">
      <c r="A3" s="385" t="s">
        <v>244</v>
      </c>
      <c r="B3" s="386" t="s">
        <v>258</v>
      </c>
      <c r="C3" s="387">
        <v>470.21</v>
      </c>
      <c r="D3" s="388" t="s">
        <v>153</v>
      </c>
      <c r="E3" s="389" t="s">
        <v>485</v>
      </c>
      <c r="F3" s="447" t="s">
        <v>461</v>
      </c>
      <c r="G3" s="440" t="s">
        <v>252</v>
      </c>
      <c r="H3" s="390" t="s">
        <v>253</v>
      </c>
      <c r="I3" s="438">
        <v>523.53</v>
      </c>
      <c r="J3" s="385" t="s">
        <v>97</v>
      </c>
      <c r="K3" s="391" t="s">
        <v>508</v>
      </c>
      <c r="L3" s="263">
        <v>111.24</v>
      </c>
    </row>
    <row r="4" spans="1:12" ht="15" customHeight="1" x14ac:dyDescent="0.25">
      <c r="A4" s="392" t="s">
        <v>333</v>
      </c>
      <c r="B4" s="393" t="s">
        <v>6</v>
      </c>
      <c r="C4" s="394">
        <v>180</v>
      </c>
      <c r="D4" s="395" t="s">
        <v>158</v>
      </c>
      <c r="E4" s="396" t="s">
        <v>6</v>
      </c>
      <c r="F4" s="448">
        <v>775.06</v>
      </c>
      <c r="G4" s="441" t="s">
        <v>411</v>
      </c>
      <c r="H4" s="393" t="s">
        <v>432</v>
      </c>
      <c r="I4" s="437">
        <v>464.4</v>
      </c>
      <c r="J4" s="402" t="s">
        <v>480</v>
      </c>
      <c r="K4" s="403" t="s">
        <v>481</v>
      </c>
      <c r="L4" s="404">
        <v>3600</v>
      </c>
    </row>
    <row r="5" spans="1:12" ht="15" customHeight="1" x14ac:dyDescent="0.25">
      <c r="A5" s="398"/>
      <c r="B5" s="399"/>
      <c r="C5" s="400"/>
      <c r="D5" s="401" t="s">
        <v>156</v>
      </c>
      <c r="E5" s="393" t="s">
        <v>512</v>
      </c>
      <c r="F5" s="349">
        <v>288.48</v>
      </c>
      <c r="G5" s="441" t="s">
        <v>406</v>
      </c>
      <c r="H5" s="393" t="s">
        <v>433</v>
      </c>
      <c r="I5" s="437">
        <v>867.3</v>
      </c>
      <c r="J5" s="60" t="s">
        <v>492</v>
      </c>
      <c r="K5" s="1" t="s">
        <v>45</v>
      </c>
      <c r="L5" s="404">
        <v>60</v>
      </c>
    </row>
    <row r="6" spans="1:12" ht="15" customHeight="1" x14ac:dyDescent="0.25">
      <c r="A6" s="402"/>
      <c r="B6" s="405"/>
      <c r="C6" s="406"/>
      <c r="D6" s="407" t="s">
        <v>183</v>
      </c>
      <c r="E6" s="408" t="s">
        <v>486</v>
      </c>
      <c r="F6" s="449" t="s">
        <v>462</v>
      </c>
      <c r="G6" s="442" t="s">
        <v>505</v>
      </c>
      <c r="H6" s="393" t="s">
        <v>253</v>
      </c>
      <c r="I6" s="437">
        <v>96</v>
      </c>
      <c r="J6" s="248"/>
      <c r="K6" s="1"/>
      <c r="L6" s="262"/>
    </row>
    <row r="7" spans="1:12" ht="15" customHeight="1" x14ac:dyDescent="0.25">
      <c r="A7" s="409"/>
      <c r="B7" s="26"/>
      <c r="C7" s="410"/>
      <c r="D7" s="392" t="s">
        <v>322</v>
      </c>
      <c r="E7" s="393" t="s">
        <v>511</v>
      </c>
      <c r="F7" s="349">
        <v>369</v>
      </c>
      <c r="G7" s="442" t="s">
        <v>398</v>
      </c>
      <c r="H7" s="393" t="s">
        <v>268</v>
      </c>
      <c r="I7" s="437">
        <v>48</v>
      </c>
      <c r="J7" s="402"/>
      <c r="K7" s="403"/>
      <c r="L7" s="404"/>
    </row>
    <row r="8" spans="1:12" ht="15" customHeight="1" x14ac:dyDescent="0.25">
      <c r="A8" s="398"/>
      <c r="B8" s="399"/>
      <c r="C8" s="400"/>
      <c r="D8" s="402" t="s">
        <v>358</v>
      </c>
      <c r="E8" s="405" t="s">
        <v>487</v>
      </c>
      <c r="F8" s="404">
        <v>1416</v>
      </c>
      <c r="G8" s="441" t="s">
        <v>408</v>
      </c>
      <c r="H8" s="393" t="s">
        <v>435</v>
      </c>
      <c r="I8" s="437">
        <v>803.4</v>
      </c>
      <c r="J8" s="402"/>
      <c r="K8" s="403"/>
      <c r="L8" s="404"/>
    </row>
    <row r="9" spans="1:12" ht="15" customHeight="1" x14ac:dyDescent="0.25">
      <c r="A9" s="398"/>
      <c r="B9" s="399"/>
      <c r="C9" s="411"/>
      <c r="D9" s="402" t="s">
        <v>362</v>
      </c>
      <c r="E9" s="405" t="s">
        <v>487</v>
      </c>
      <c r="F9" s="404">
        <v>1186.8</v>
      </c>
      <c r="G9" s="441" t="s">
        <v>415</v>
      </c>
      <c r="H9" s="393" t="s">
        <v>437</v>
      </c>
      <c r="I9" s="437">
        <v>248.4</v>
      </c>
      <c r="J9" s="398"/>
      <c r="K9" s="412"/>
      <c r="L9" s="404"/>
    </row>
    <row r="10" spans="1:12" ht="15" customHeight="1" x14ac:dyDescent="0.25">
      <c r="A10" s="398"/>
      <c r="B10" s="412"/>
      <c r="C10" s="400"/>
      <c r="D10" s="413" t="s">
        <v>362</v>
      </c>
      <c r="E10" s="414" t="s">
        <v>32</v>
      </c>
      <c r="F10" s="397">
        <v>217.8</v>
      </c>
      <c r="G10" s="441" t="s">
        <v>506</v>
      </c>
      <c r="H10" s="393" t="s">
        <v>83</v>
      </c>
      <c r="I10" s="437">
        <v>254.87</v>
      </c>
      <c r="J10" s="398"/>
      <c r="K10" s="412"/>
      <c r="L10" s="404"/>
    </row>
    <row r="11" spans="1:12" ht="15" customHeight="1" x14ac:dyDescent="0.25">
      <c r="A11" s="398"/>
      <c r="B11" s="415"/>
      <c r="C11" s="411"/>
      <c r="D11" s="401" t="s">
        <v>420</v>
      </c>
      <c r="E11" s="416" t="s">
        <v>513</v>
      </c>
      <c r="F11" s="349">
        <v>1614</v>
      </c>
      <c r="G11" s="443" t="s">
        <v>453</v>
      </c>
      <c r="H11" s="26" t="s">
        <v>489</v>
      </c>
      <c r="I11" s="400">
        <v>389.4</v>
      </c>
      <c r="J11" s="398"/>
      <c r="K11" s="399"/>
      <c r="L11" s="404"/>
    </row>
    <row r="12" spans="1:12" ht="15" customHeight="1" x14ac:dyDescent="0.25">
      <c r="A12" s="417"/>
      <c r="B12" s="399"/>
      <c r="C12" s="400"/>
      <c r="D12" s="418" t="s">
        <v>501</v>
      </c>
      <c r="E12" s="419" t="s">
        <v>479</v>
      </c>
      <c r="F12" s="450">
        <v>848.1</v>
      </c>
      <c r="G12" s="412" t="s">
        <v>473</v>
      </c>
      <c r="H12" s="412" t="s">
        <v>268</v>
      </c>
      <c r="I12" s="400">
        <v>96</v>
      </c>
      <c r="J12" s="398"/>
      <c r="K12" s="399"/>
      <c r="L12" s="404"/>
    </row>
    <row r="13" spans="1:12" ht="15" customHeight="1" x14ac:dyDescent="0.25">
      <c r="A13" s="398"/>
      <c r="B13" s="399"/>
      <c r="C13" s="400"/>
      <c r="D13" s="409" t="s">
        <v>475</v>
      </c>
      <c r="E13" s="26" t="s">
        <v>476</v>
      </c>
      <c r="F13" s="404">
        <v>96</v>
      </c>
      <c r="G13" s="443" t="s">
        <v>480</v>
      </c>
      <c r="H13" s="26" t="s">
        <v>481</v>
      </c>
      <c r="I13" s="400">
        <v>3600</v>
      </c>
      <c r="J13" s="398"/>
      <c r="K13" s="399"/>
      <c r="L13" s="404"/>
    </row>
    <row r="14" spans="1:12" ht="15" customHeight="1" x14ac:dyDescent="0.25">
      <c r="A14" s="420"/>
      <c r="B14" s="399"/>
      <c r="C14" s="400"/>
      <c r="D14" s="409" t="s">
        <v>477</v>
      </c>
      <c r="E14" s="26" t="s">
        <v>102</v>
      </c>
      <c r="F14" s="404">
        <v>310.8</v>
      </c>
      <c r="G14" s="444" t="s">
        <v>480</v>
      </c>
      <c r="H14" s="26" t="s">
        <v>481</v>
      </c>
      <c r="I14" s="400">
        <v>600</v>
      </c>
      <c r="J14" s="398"/>
      <c r="K14" s="399"/>
      <c r="L14" s="404"/>
    </row>
    <row r="15" spans="1:12" ht="15" customHeight="1" x14ac:dyDescent="0.25">
      <c r="A15" s="398"/>
      <c r="B15" s="399"/>
      <c r="C15" s="400"/>
      <c r="D15" s="392" t="s">
        <v>474</v>
      </c>
      <c r="E15" s="393" t="s">
        <v>507</v>
      </c>
      <c r="F15" s="349">
        <v>1243.2</v>
      </c>
      <c r="G15" s="444" t="s">
        <v>478</v>
      </c>
      <c r="H15" s="26" t="s">
        <v>482</v>
      </c>
      <c r="I15" s="400">
        <v>1986</v>
      </c>
      <c r="J15" s="398"/>
      <c r="K15" s="399"/>
      <c r="L15" s="404"/>
    </row>
    <row r="16" spans="1:12" ht="15" customHeight="1" x14ac:dyDescent="0.25">
      <c r="A16" s="398"/>
      <c r="B16" s="399"/>
      <c r="C16" s="400"/>
      <c r="D16" s="60" t="s">
        <v>491</v>
      </c>
      <c r="E16" s="1" t="s">
        <v>102</v>
      </c>
      <c r="F16" s="404">
        <v>1802.92</v>
      </c>
      <c r="G16" s="443" t="s">
        <v>483</v>
      </c>
      <c r="H16" s="26" t="s">
        <v>484</v>
      </c>
      <c r="I16" s="400">
        <v>999.71</v>
      </c>
      <c r="J16" s="398"/>
      <c r="K16" s="399"/>
      <c r="L16" s="404"/>
    </row>
    <row r="17" spans="1:12" ht="15" customHeight="1" x14ac:dyDescent="0.25">
      <c r="A17" s="421"/>
      <c r="B17" s="399"/>
      <c r="C17" s="400"/>
      <c r="D17" s="409" t="s">
        <v>494</v>
      </c>
      <c r="E17" s="26" t="s">
        <v>409</v>
      </c>
      <c r="F17" s="404">
        <v>2222.75</v>
      </c>
      <c r="G17" s="48" t="s">
        <v>492</v>
      </c>
      <c r="H17" s="1" t="s">
        <v>493</v>
      </c>
      <c r="I17" s="400">
        <v>106.26</v>
      </c>
      <c r="J17" s="398"/>
      <c r="K17" s="399"/>
      <c r="L17" s="404"/>
    </row>
    <row r="18" spans="1:12" ht="15" customHeight="1" x14ac:dyDescent="0.25">
      <c r="A18" s="421"/>
      <c r="B18" s="399"/>
      <c r="C18" s="400"/>
      <c r="D18" s="409" t="s">
        <v>483</v>
      </c>
      <c r="E18" s="26" t="s">
        <v>495</v>
      </c>
      <c r="F18" s="404">
        <v>1453.59</v>
      </c>
      <c r="G18" s="48" t="s">
        <v>502</v>
      </c>
      <c r="H18" s="1" t="s">
        <v>503</v>
      </c>
      <c r="I18" s="400">
        <v>1286.6400000000001</v>
      </c>
      <c r="J18" s="398"/>
      <c r="K18" s="399"/>
      <c r="L18" s="404"/>
    </row>
    <row r="19" spans="1:12" ht="15" customHeight="1" x14ac:dyDescent="0.25">
      <c r="A19" s="421"/>
      <c r="B19" s="399"/>
      <c r="C19" s="400"/>
      <c r="D19" s="409" t="s">
        <v>492</v>
      </c>
      <c r="E19" s="26" t="s">
        <v>496</v>
      </c>
      <c r="F19" s="404">
        <v>370.8</v>
      </c>
      <c r="G19" s="444" t="s">
        <v>504</v>
      </c>
      <c r="H19" s="26" t="s">
        <v>371</v>
      </c>
      <c r="I19" s="400">
        <v>348</v>
      </c>
      <c r="J19" s="420"/>
      <c r="K19" s="422"/>
      <c r="L19" s="423"/>
    </row>
    <row r="20" spans="1:12" ht="15" customHeight="1" x14ac:dyDescent="0.25">
      <c r="A20" s="398"/>
      <c r="B20" s="399"/>
      <c r="C20" s="400"/>
      <c r="D20" s="409" t="s">
        <v>492</v>
      </c>
      <c r="E20" s="26" t="s">
        <v>496</v>
      </c>
      <c r="F20" s="404">
        <v>111.5</v>
      </c>
      <c r="H20" s="1"/>
      <c r="J20" s="424"/>
      <c r="K20" s="425"/>
      <c r="L20" s="404"/>
    </row>
    <row r="21" spans="1:12" ht="15" customHeight="1" x14ac:dyDescent="0.25">
      <c r="A21" s="398"/>
      <c r="B21" s="399"/>
      <c r="C21" s="400"/>
      <c r="D21" s="409" t="s">
        <v>490</v>
      </c>
      <c r="E21" s="26" t="s">
        <v>497</v>
      </c>
      <c r="F21" s="404">
        <v>62.22</v>
      </c>
      <c r="G21" s="444"/>
      <c r="H21" s="26"/>
      <c r="I21" s="400"/>
      <c r="J21" s="424"/>
      <c r="K21" s="425"/>
      <c r="L21" s="404"/>
    </row>
    <row r="22" spans="1:12" ht="15" customHeight="1" x14ac:dyDescent="0.25">
      <c r="A22" s="398"/>
      <c r="B22" s="399"/>
      <c r="C22" s="400"/>
      <c r="D22" s="409" t="s">
        <v>490</v>
      </c>
      <c r="E22" s="26" t="s">
        <v>29</v>
      </c>
      <c r="F22" s="404">
        <v>804</v>
      </c>
      <c r="G22" s="444"/>
      <c r="H22" s="26"/>
      <c r="I22" s="400"/>
      <c r="J22" s="424"/>
      <c r="K22" s="425"/>
      <c r="L22" s="404"/>
    </row>
    <row r="23" spans="1:12" ht="15" customHeight="1" x14ac:dyDescent="0.25">
      <c r="A23" s="398"/>
      <c r="B23" s="399"/>
      <c r="C23" s="400"/>
      <c r="D23" s="60" t="s">
        <v>490</v>
      </c>
      <c r="E23" s="1" t="s">
        <v>500</v>
      </c>
      <c r="F23" s="404">
        <v>2698.44</v>
      </c>
      <c r="G23" s="444"/>
      <c r="H23" s="26"/>
      <c r="I23" s="400"/>
      <c r="J23" s="424"/>
      <c r="K23" s="425"/>
      <c r="L23" s="404"/>
    </row>
    <row r="24" spans="1:12" ht="15" customHeight="1" x14ac:dyDescent="0.25">
      <c r="A24" s="398"/>
      <c r="B24" s="399"/>
      <c r="C24" s="400"/>
      <c r="D24" s="409" t="s">
        <v>498</v>
      </c>
      <c r="E24" s="26" t="s">
        <v>499</v>
      </c>
      <c r="F24" s="404">
        <v>670.8</v>
      </c>
      <c r="G24" s="444"/>
      <c r="H24" s="26"/>
      <c r="I24" s="400"/>
      <c r="J24" s="424"/>
      <c r="K24" s="425"/>
      <c r="L24" s="404"/>
    </row>
    <row r="25" spans="1:12" ht="15" customHeight="1" x14ac:dyDescent="0.25">
      <c r="A25" s="398"/>
      <c r="B25" s="399"/>
      <c r="C25" s="400"/>
      <c r="D25" s="60" t="s">
        <v>509</v>
      </c>
      <c r="E25" s="1" t="s">
        <v>510</v>
      </c>
      <c r="F25" s="404">
        <v>1260</v>
      </c>
      <c r="G25" s="444"/>
      <c r="H25" s="26"/>
      <c r="I25" s="400"/>
      <c r="J25" s="424"/>
      <c r="K25" s="425"/>
      <c r="L25" s="404"/>
    </row>
    <row r="26" spans="1:12" ht="15" customHeight="1" x14ac:dyDescent="0.25">
      <c r="A26" s="398"/>
      <c r="B26" s="399"/>
      <c r="C26" s="400"/>
      <c r="D26" s="409"/>
      <c r="E26" s="26"/>
      <c r="F26" s="404"/>
      <c r="G26" s="444"/>
      <c r="H26" s="26"/>
      <c r="I26" s="400"/>
      <c r="J26" s="424"/>
      <c r="K26" s="425"/>
      <c r="L26" s="404"/>
    </row>
    <row r="27" spans="1:12" ht="15" customHeight="1" x14ac:dyDescent="0.25">
      <c r="A27" s="398"/>
      <c r="B27" s="399"/>
      <c r="C27" s="400"/>
      <c r="D27" s="409"/>
      <c r="E27" s="26"/>
      <c r="F27" s="404"/>
      <c r="G27" s="444"/>
      <c r="H27" s="26"/>
      <c r="I27" s="400"/>
      <c r="J27" s="424"/>
      <c r="K27" s="425"/>
      <c r="L27" s="404"/>
    </row>
    <row r="28" spans="1:12" ht="15" customHeight="1" x14ac:dyDescent="0.25">
      <c r="A28" s="398"/>
      <c r="B28" s="399"/>
      <c r="C28" s="400"/>
      <c r="D28" s="409"/>
      <c r="E28" s="26"/>
      <c r="F28" s="404"/>
      <c r="G28" s="444"/>
      <c r="H28" s="26"/>
      <c r="I28" s="400"/>
      <c r="J28" s="424"/>
      <c r="K28" s="425"/>
      <c r="L28" s="404"/>
    </row>
    <row r="29" spans="1:12" ht="15" customHeight="1" x14ac:dyDescent="0.25">
      <c r="A29" s="398"/>
      <c r="B29" s="399"/>
      <c r="C29" s="400"/>
      <c r="D29" s="409"/>
      <c r="E29" s="26"/>
      <c r="F29" s="404"/>
      <c r="G29" s="444"/>
      <c r="H29" s="26"/>
      <c r="I29" s="400"/>
      <c r="J29" s="424"/>
      <c r="K29" s="425"/>
      <c r="L29" s="404"/>
    </row>
    <row r="30" spans="1:12" ht="15" customHeight="1" x14ac:dyDescent="0.25">
      <c r="A30" s="398"/>
      <c r="B30" s="399"/>
      <c r="C30" s="400"/>
      <c r="D30" s="409"/>
      <c r="E30" s="26"/>
      <c r="F30" s="404"/>
      <c r="G30" s="444"/>
      <c r="H30" s="26"/>
      <c r="I30" s="400"/>
      <c r="J30" s="424"/>
      <c r="K30" s="425"/>
      <c r="L30" s="404"/>
    </row>
    <row r="31" spans="1:12" ht="15" customHeight="1" x14ac:dyDescent="0.25">
      <c r="A31" s="398"/>
      <c r="B31" s="399"/>
      <c r="C31" s="400"/>
      <c r="D31" s="409"/>
      <c r="E31" s="26"/>
      <c r="F31" s="404"/>
      <c r="G31" s="445"/>
      <c r="H31" s="426"/>
      <c r="I31" s="439"/>
      <c r="J31" s="424"/>
      <c r="K31" s="425"/>
      <c r="L31" s="404"/>
    </row>
    <row r="32" spans="1:12" ht="15" customHeight="1" x14ac:dyDescent="0.25">
      <c r="A32" s="398"/>
      <c r="B32" s="399"/>
      <c r="C32" s="400"/>
      <c r="D32" s="409"/>
      <c r="E32" s="26"/>
      <c r="F32" s="404"/>
      <c r="G32" s="445"/>
      <c r="H32" s="426"/>
      <c r="I32" s="439"/>
      <c r="J32" s="424"/>
      <c r="K32" s="425"/>
      <c r="L32" s="404"/>
    </row>
    <row r="33" spans="1:12" ht="15" customHeight="1" x14ac:dyDescent="0.25">
      <c r="A33" s="398"/>
      <c r="B33" s="399"/>
      <c r="C33" s="400"/>
      <c r="D33" s="409"/>
      <c r="E33" s="26"/>
      <c r="F33" s="404"/>
      <c r="G33" s="445"/>
      <c r="H33" s="426"/>
      <c r="I33" s="439"/>
      <c r="J33" s="424"/>
      <c r="K33" s="425"/>
      <c r="L33" s="404"/>
    </row>
    <row r="34" spans="1:12" ht="15" customHeight="1" x14ac:dyDescent="0.25">
      <c r="A34" s="398"/>
      <c r="B34" s="399"/>
      <c r="C34" s="400"/>
      <c r="D34" s="409"/>
      <c r="E34" s="26"/>
      <c r="F34" s="404"/>
      <c r="G34" s="445"/>
      <c r="H34" s="426"/>
      <c r="I34" s="439"/>
      <c r="J34" s="424"/>
      <c r="K34" s="425"/>
      <c r="L34" s="404"/>
    </row>
    <row r="35" spans="1:12" ht="15" customHeight="1" thickBot="1" x14ac:dyDescent="0.3">
      <c r="A35" s="427"/>
      <c r="B35" s="428"/>
      <c r="C35" s="429"/>
      <c r="D35" s="430"/>
      <c r="E35" s="79"/>
      <c r="F35" s="431"/>
      <c r="G35" s="446"/>
      <c r="H35" s="79"/>
      <c r="I35" s="429"/>
      <c r="J35" s="432"/>
      <c r="K35" s="433"/>
      <c r="L35" s="431"/>
    </row>
    <row r="36" spans="1:12" ht="15" customHeight="1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19822.259999999998</v>
      </c>
      <c r="G36" s="370" t="s">
        <v>13</v>
      </c>
      <c r="H36" s="435"/>
      <c r="I36" s="436">
        <f>SUM(I3:I35)</f>
        <v>12717.909999999998</v>
      </c>
      <c r="J36" s="370" t="s">
        <v>13</v>
      </c>
      <c r="K36" s="384"/>
      <c r="L36" s="436">
        <f>SUM(L3:L35)</f>
        <v>3771.24</v>
      </c>
    </row>
    <row r="37" spans="1:12" ht="15" customHeight="1" thickBot="1" x14ac:dyDescent="0.3">
      <c r="A37" s="305"/>
      <c r="B37" s="954" t="s">
        <v>166</v>
      </c>
      <c r="C37" s="955"/>
      <c r="D37" s="956"/>
      <c r="E37" s="957" t="s">
        <v>488</v>
      </c>
      <c r="F37" s="958"/>
      <c r="G37" s="959"/>
      <c r="H37" s="953"/>
      <c r="I37" s="953"/>
      <c r="J37" s="953"/>
      <c r="K37" s="22"/>
      <c r="L37" s="306"/>
    </row>
    <row r="38" spans="1:12" ht="15" customHeight="1" thickBot="1" x14ac:dyDescent="0.3">
      <c r="A38" s="305"/>
      <c r="B38" s="950" t="s">
        <v>306</v>
      </c>
      <c r="C38" s="951"/>
      <c r="D38" s="951"/>
      <c r="E38" s="187">
        <f>C36+F36+I36+L36</f>
        <v>36961.619999999995</v>
      </c>
      <c r="F38" s="186"/>
      <c r="G38" s="255">
        <v>45505</v>
      </c>
      <c r="H38" s="5"/>
      <c r="I38" s="306"/>
      <c r="J38" s="934" t="s">
        <v>318</v>
      </c>
      <c r="K38" s="934"/>
      <c r="L38" s="934"/>
    </row>
    <row r="39" spans="1:12" ht="12" customHeight="1" x14ac:dyDescent="0.25"/>
    <row r="40" spans="1:12" ht="12" customHeight="1" x14ac:dyDescent="0.25"/>
    <row r="41" spans="1:12" ht="12" customHeight="1" x14ac:dyDescent="0.25"/>
  </sheetData>
  <mergeCells count="5">
    <mergeCell ref="B37:D37"/>
    <mergeCell ref="E37:G37"/>
    <mergeCell ref="H37:J37"/>
    <mergeCell ref="B38:D38"/>
    <mergeCell ref="J38:L38"/>
  </mergeCells>
  <pageMargins left="0" right="0" top="0" bottom="0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Normal="100" workbookViewId="0">
      <selection activeCell="N18" sqref="N18"/>
    </sheetView>
  </sheetViews>
  <sheetFormatPr defaultRowHeight="15" x14ac:dyDescent="0.25"/>
  <cols>
    <col min="1" max="1" width="7.85546875" customWidth="1"/>
    <col min="2" max="2" width="11.28515625" customWidth="1"/>
    <col min="3" max="3" width="7.7109375" customWidth="1"/>
    <col min="4" max="4" width="10" bestFit="1" customWidth="1"/>
    <col min="5" max="5" width="21.28515625" customWidth="1"/>
    <col min="7" max="7" width="11.42578125" bestFit="1" customWidth="1"/>
    <col min="8" max="8" width="16.85546875" customWidth="1"/>
    <col min="10" max="10" width="8.85546875" bestFit="1" customWidth="1"/>
    <col min="11" max="11" width="21.28515625" customWidth="1"/>
    <col min="12" max="12" width="8.28515625" bestFit="1" customWidth="1"/>
    <col min="15" max="15" width="11.5703125" bestFit="1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387">
        <v>470.21</v>
      </c>
      <c r="D3" s="454" t="s">
        <v>158</v>
      </c>
      <c r="E3" s="455" t="s">
        <v>6</v>
      </c>
      <c r="F3" s="456">
        <v>775.06</v>
      </c>
      <c r="G3" s="440" t="s">
        <v>252</v>
      </c>
      <c r="H3" s="390" t="s">
        <v>253</v>
      </c>
      <c r="I3" s="438">
        <v>523.53</v>
      </c>
      <c r="J3" s="38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394">
        <v>180</v>
      </c>
      <c r="D4" s="401" t="s">
        <v>156</v>
      </c>
      <c r="E4" s="393" t="s">
        <v>512</v>
      </c>
      <c r="F4" s="349">
        <v>288.48</v>
      </c>
      <c r="G4" s="442" t="s">
        <v>505</v>
      </c>
      <c r="H4" s="393" t="s">
        <v>253</v>
      </c>
      <c r="I4" s="437">
        <v>96</v>
      </c>
      <c r="J4" s="402" t="s">
        <v>536</v>
      </c>
      <c r="K4" s="403" t="s">
        <v>481</v>
      </c>
      <c r="L4" s="404">
        <v>3600</v>
      </c>
    </row>
    <row r="5" spans="1:12" x14ac:dyDescent="0.25">
      <c r="A5" s="398"/>
      <c r="B5" s="399"/>
      <c r="C5" s="400"/>
      <c r="D5" s="392" t="s">
        <v>322</v>
      </c>
      <c r="E5" s="393" t="s">
        <v>511</v>
      </c>
      <c r="F5" s="349">
        <v>369</v>
      </c>
      <c r="G5" s="441" t="s">
        <v>506</v>
      </c>
      <c r="H5" s="393" t="s">
        <v>83</v>
      </c>
      <c r="I5" s="437">
        <v>254.87</v>
      </c>
      <c r="J5" s="60" t="s">
        <v>533</v>
      </c>
      <c r="K5" s="1" t="s">
        <v>64</v>
      </c>
      <c r="L5" s="465">
        <v>131.4</v>
      </c>
    </row>
    <row r="6" spans="1:12" x14ac:dyDescent="0.25">
      <c r="A6" s="402"/>
      <c r="B6" s="405"/>
      <c r="C6" s="406"/>
      <c r="D6" s="460" t="s">
        <v>358</v>
      </c>
      <c r="E6" s="458" t="s">
        <v>487</v>
      </c>
      <c r="F6" s="459">
        <v>1416</v>
      </c>
      <c r="G6" s="412" t="s">
        <v>537</v>
      </c>
      <c r="H6" s="405" t="s">
        <v>481</v>
      </c>
      <c r="I6" s="400">
        <v>3600</v>
      </c>
      <c r="J6" s="248" t="s">
        <v>530</v>
      </c>
      <c r="K6" s="175" t="s">
        <v>280</v>
      </c>
      <c r="L6" s="465">
        <v>388.14</v>
      </c>
    </row>
    <row r="7" spans="1:12" x14ac:dyDescent="0.25">
      <c r="A7" s="409"/>
      <c r="B7" s="26"/>
      <c r="C7" s="410"/>
      <c r="D7" s="460" t="s">
        <v>362</v>
      </c>
      <c r="E7" s="458" t="s">
        <v>487</v>
      </c>
      <c r="F7" s="459">
        <v>1186.8</v>
      </c>
      <c r="G7" s="403" t="s">
        <v>537</v>
      </c>
      <c r="H7" s="405" t="s">
        <v>481</v>
      </c>
      <c r="I7" s="400">
        <v>600</v>
      </c>
      <c r="J7" s="60" t="s">
        <v>534</v>
      </c>
      <c r="K7" s="1" t="s">
        <v>255</v>
      </c>
      <c r="L7" s="404">
        <v>292.8</v>
      </c>
    </row>
    <row r="8" spans="1:12" x14ac:dyDescent="0.25">
      <c r="A8" s="398"/>
      <c r="B8" s="399"/>
      <c r="C8" s="400"/>
      <c r="D8" s="401" t="s">
        <v>420</v>
      </c>
      <c r="E8" s="416" t="s">
        <v>513</v>
      </c>
      <c r="F8" s="349">
        <v>1614</v>
      </c>
      <c r="G8" s="5" t="s">
        <v>528</v>
      </c>
      <c r="H8" s="1" t="s">
        <v>529</v>
      </c>
      <c r="I8" s="400">
        <v>1044</v>
      </c>
      <c r="J8" s="60" t="s">
        <v>528</v>
      </c>
      <c r="K8" s="1" t="s">
        <v>529</v>
      </c>
      <c r="L8" s="404">
        <v>936</v>
      </c>
    </row>
    <row r="9" spans="1:12" x14ac:dyDescent="0.25">
      <c r="A9" s="398"/>
      <c r="B9" s="399"/>
      <c r="C9" s="411"/>
      <c r="D9" s="392" t="s">
        <v>474</v>
      </c>
      <c r="E9" s="393" t="s">
        <v>507</v>
      </c>
      <c r="F9" s="349">
        <v>1243.2</v>
      </c>
      <c r="G9" s="444" t="s">
        <v>504</v>
      </c>
      <c r="H9" s="26" t="s">
        <v>516</v>
      </c>
      <c r="I9" s="400">
        <v>1990.8</v>
      </c>
      <c r="J9" s="462" t="s">
        <v>515</v>
      </c>
      <c r="K9" s="453" t="s">
        <v>280</v>
      </c>
      <c r="L9" s="238">
        <v>303.52999999999997</v>
      </c>
    </row>
    <row r="10" spans="1:12" x14ac:dyDescent="0.25">
      <c r="A10" s="398"/>
      <c r="B10" s="412"/>
      <c r="C10" s="400"/>
      <c r="D10" s="60" t="s">
        <v>498</v>
      </c>
      <c r="E10" s="1" t="s">
        <v>539</v>
      </c>
      <c r="F10" s="404">
        <v>396.14</v>
      </c>
      <c r="G10" s="444" t="s">
        <v>515</v>
      </c>
      <c r="H10" s="26" t="s">
        <v>137</v>
      </c>
      <c r="I10" s="400">
        <v>32.11</v>
      </c>
      <c r="J10" s="402" t="s">
        <v>520</v>
      </c>
      <c r="K10" s="403" t="s">
        <v>43</v>
      </c>
      <c r="L10" s="404">
        <v>840</v>
      </c>
    </row>
    <row r="11" spans="1:12" x14ac:dyDescent="0.25">
      <c r="A11" s="398"/>
      <c r="B11" s="415"/>
      <c r="C11" s="411"/>
      <c r="D11" s="60" t="s">
        <v>528</v>
      </c>
      <c r="E11" s="1" t="s">
        <v>29</v>
      </c>
      <c r="F11" s="404">
        <v>576</v>
      </c>
      <c r="G11" s="48" t="s">
        <v>517</v>
      </c>
      <c r="H11" s="1" t="s">
        <v>518</v>
      </c>
      <c r="I11" s="400">
        <v>1455.12</v>
      </c>
      <c r="J11" s="402" t="s">
        <v>531</v>
      </c>
      <c r="K11" s="403" t="s">
        <v>45</v>
      </c>
      <c r="L11" s="404">
        <v>60</v>
      </c>
    </row>
    <row r="12" spans="1:12" x14ac:dyDescent="0.25">
      <c r="A12" s="417"/>
      <c r="B12" s="399"/>
      <c r="C12" s="400"/>
      <c r="D12" s="451" t="s">
        <v>515</v>
      </c>
      <c r="E12" s="452" t="s">
        <v>21</v>
      </c>
      <c r="F12" s="457">
        <v>290.29000000000002</v>
      </c>
      <c r="G12" s="443" t="s">
        <v>520</v>
      </c>
      <c r="H12" s="26" t="s">
        <v>521</v>
      </c>
      <c r="I12" s="400">
        <v>1581.6</v>
      </c>
      <c r="J12" s="464" t="s">
        <v>535</v>
      </c>
      <c r="K12" s="463" t="s">
        <v>255</v>
      </c>
      <c r="L12" s="238">
        <v>292.8</v>
      </c>
    </row>
    <row r="13" spans="1:12" x14ac:dyDescent="0.25">
      <c r="A13" s="398"/>
      <c r="B13" s="399"/>
      <c r="C13" s="400"/>
      <c r="D13" s="409" t="s">
        <v>515</v>
      </c>
      <c r="E13" s="26" t="s">
        <v>14</v>
      </c>
      <c r="F13" s="404">
        <v>678.03</v>
      </c>
      <c r="G13" s="48" t="s">
        <v>522</v>
      </c>
      <c r="H13" s="1" t="s">
        <v>523</v>
      </c>
      <c r="I13" s="400">
        <v>1245.5999999999999</v>
      </c>
      <c r="J13" s="402" t="s">
        <v>532</v>
      </c>
      <c r="K13" s="1" t="s">
        <v>162</v>
      </c>
      <c r="L13" s="404">
        <v>75.739999999999995</v>
      </c>
    </row>
    <row r="14" spans="1:12" x14ac:dyDescent="0.25">
      <c r="A14" s="420"/>
      <c r="B14" s="399"/>
      <c r="C14" s="400"/>
      <c r="D14" s="409" t="s">
        <v>517</v>
      </c>
      <c r="E14" s="26" t="s">
        <v>540</v>
      </c>
      <c r="F14" s="404">
        <v>302.5</v>
      </c>
      <c r="G14" s="48" t="s">
        <v>524</v>
      </c>
      <c r="H14" s="1" t="s">
        <v>525</v>
      </c>
      <c r="I14" s="400">
        <v>769.68</v>
      </c>
      <c r="J14" s="398" t="s">
        <v>527</v>
      </c>
      <c r="K14" s="399" t="s">
        <v>280</v>
      </c>
      <c r="L14" s="404">
        <v>299.11</v>
      </c>
    </row>
    <row r="15" spans="1:12" x14ac:dyDescent="0.25">
      <c r="A15" s="398"/>
      <c r="B15" s="399"/>
      <c r="C15" s="400"/>
      <c r="D15" s="60" t="s">
        <v>517</v>
      </c>
      <c r="E15" s="1" t="s">
        <v>539</v>
      </c>
      <c r="F15" s="404">
        <v>344.41</v>
      </c>
      <c r="G15" s="496" t="s">
        <v>526</v>
      </c>
      <c r="H15" s="453" t="s">
        <v>88</v>
      </c>
      <c r="I15" s="411">
        <v>177.89</v>
      </c>
      <c r="J15" s="398" t="s">
        <v>491</v>
      </c>
      <c r="K15" s="399" t="s">
        <v>330</v>
      </c>
      <c r="L15" s="404">
        <v>371.5</v>
      </c>
    </row>
    <row r="16" spans="1:12" x14ac:dyDescent="0.25">
      <c r="A16" s="398"/>
      <c r="B16" s="399"/>
      <c r="C16" s="400"/>
      <c r="D16" s="60" t="s">
        <v>541</v>
      </c>
      <c r="E16" s="1" t="s">
        <v>539</v>
      </c>
      <c r="F16" s="404">
        <v>119.93</v>
      </c>
      <c r="G16" s="444" t="s">
        <v>527</v>
      </c>
      <c r="H16" s="26" t="s">
        <v>172</v>
      </c>
      <c r="I16" s="400">
        <v>341.31</v>
      </c>
      <c r="J16" s="466" t="s">
        <v>515</v>
      </c>
      <c r="K16" s="467" t="s">
        <v>330</v>
      </c>
      <c r="L16" s="404">
        <v>511.95</v>
      </c>
    </row>
    <row r="17" spans="1:15" x14ac:dyDescent="0.25">
      <c r="A17" s="421"/>
      <c r="B17" s="399"/>
      <c r="C17" s="400"/>
      <c r="D17" s="409" t="s">
        <v>542</v>
      </c>
      <c r="E17" s="26" t="s">
        <v>315</v>
      </c>
      <c r="F17" s="404">
        <v>90</v>
      </c>
      <c r="G17" s="5"/>
      <c r="H17" s="1"/>
      <c r="I17" s="5"/>
      <c r="J17" s="60"/>
      <c r="K17" s="1"/>
      <c r="L17" s="61"/>
    </row>
    <row r="18" spans="1:15" x14ac:dyDescent="0.25">
      <c r="A18" s="421"/>
      <c r="B18" s="399"/>
      <c r="C18" s="400"/>
      <c r="D18" s="409" t="s">
        <v>542</v>
      </c>
      <c r="E18" s="26" t="s">
        <v>543</v>
      </c>
      <c r="F18" s="404">
        <v>631</v>
      </c>
      <c r="G18" s="48"/>
      <c r="H18" s="1"/>
      <c r="I18" s="7"/>
      <c r="J18" s="398"/>
      <c r="K18" s="399"/>
      <c r="L18" s="404"/>
    </row>
    <row r="19" spans="1:15" x14ac:dyDescent="0.25">
      <c r="A19" s="421"/>
      <c r="B19" s="399"/>
      <c r="C19" s="400"/>
      <c r="D19" s="409" t="s">
        <v>542</v>
      </c>
      <c r="E19" s="26" t="s">
        <v>544</v>
      </c>
      <c r="F19" s="404">
        <v>1601.8</v>
      </c>
      <c r="G19" s="48"/>
      <c r="H19" s="1"/>
      <c r="I19" s="7"/>
      <c r="J19" s="420"/>
      <c r="K19" s="422"/>
      <c r="L19" s="423"/>
    </row>
    <row r="20" spans="1:15" x14ac:dyDescent="0.25">
      <c r="A20" s="398"/>
      <c r="B20" s="399"/>
      <c r="C20" s="400"/>
      <c r="D20" s="409" t="s">
        <v>522</v>
      </c>
      <c r="E20" s="26" t="s">
        <v>539</v>
      </c>
      <c r="F20" s="404">
        <v>360.8</v>
      </c>
      <c r="G20" s="48"/>
      <c r="H20" s="1"/>
      <c r="I20" s="7"/>
      <c r="J20" s="424"/>
      <c r="K20" s="425"/>
      <c r="L20" s="404"/>
    </row>
    <row r="21" spans="1:15" x14ac:dyDescent="0.25">
      <c r="A21" s="398"/>
      <c r="B21" s="399"/>
      <c r="C21" s="400"/>
      <c r="D21" s="409" t="s">
        <v>532</v>
      </c>
      <c r="E21" s="26" t="s">
        <v>544</v>
      </c>
      <c r="F21" s="404">
        <v>1881.48</v>
      </c>
      <c r="G21" s="48"/>
      <c r="H21" s="1"/>
      <c r="I21" s="7"/>
      <c r="J21" s="424"/>
      <c r="K21" s="425"/>
      <c r="L21" s="404"/>
    </row>
    <row r="22" spans="1:15" s="476" customFormat="1" ht="15" customHeight="1" x14ac:dyDescent="0.25">
      <c r="A22" s="468"/>
      <c r="B22" s="469"/>
      <c r="C22" s="470"/>
      <c r="D22" s="471" t="s">
        <v>532</v>
      </c>
      <c r="E22" s="472" t="s">
        <v>543</v>
      </c>
      <c r="F22" s="473">
        <v>634.25</v>
      </c>
      <c r="G22" s="511"/>
      <c r="H22" s="472"/>
      <c r="I22" s="470"/>
      <c r="J22" s="474"/>
      <c r="K22" s="475"/>
      <c r="L22" s="473"/>
      <c r="O22" s="477"/>
    </row>
    <row r="23" spans="1:15" s="476" customFormat="1" ht="15" customHeight="1" x14ac:dyDescent="0.25">
      <c r="A23" s="468"/>
      <c r="B23" s="469"/>
      <c r="C23" s="470"/>
      <c r="D23" s="478" t="s">
        <v>524</v>
      </c>
      <c r="E23" s="479" t="s">
        <v>26</v>
      </c>
      <c r="F23" s="473">
        <v>140.86000000000001</v>
      </c>
      <c r="G23" s="511"/>
      <c r="H23" s="472"/>
      <c r="I23" s="470"/>
      <c r="J23" s="474"/>
      <c r="K23" s="475"/>
      <c r="L23" s="473"/>
      <c r="O23" s="477"/>
    </row>
    <row r="24" spans="1:15" s="476" customFormat="1" ht="15" customHeight="1" x14ac:dyDescent="0.25">
      <c r="A24" s="468"/>
      <c r="B24" s="469"/>
      <c r="C24" s="470"/>
      <c r="D24" s="471" t="s">
        <v>545</v>
      </c>
      <c r="E24" s="472" t="s">
        <v>546</v>
      </c>
      <c r="F24" s="473">
        <v>720</v>
      </c>
      <c r="G24" s="511"/>
      <c r="H24" s="472"/>
      <c r="I24" s="470"/>
      <c r="J24" s="474"/>
      <c r="K24" s="475"/>
      <c r="L24" s="473"/>
      <c r="O24" s="477"/>
    </row>
    <row r="25" spans="1:15" s="476" customFormat="1" ht="15" customHeight="1" x14ac:dyDescent="0.25">
      <c r="A25" s="468"/>
      <c r="B25" s="469"/>
      <c r="C25" s="470"/>
      <c r="D25" s="478" t="s">
        <v>545</v>
      </c>
      <c r="E25" s="479" t="s">
        <v>102</v>
      </c>
      <c r="F25" s="473">
        <v>427.48</v>
      </c>
      <c r="G25" s="511"/>
      <c r="H25" s="472"/>
      <c r="I25" s="470"/>
      <c r="J25" s="474"/>
      <c r="K25" s="475"/>
      <c r="L25" s="473"/>
      <c r="O25" s="477"/>
    </row>
    <row r="26" spans="1:15" s="476" customFormat="1" x14ac:dyDescent="0.25">
      <c r="A26" s="468"/>
      <c r="B26" s="469"/>
      <c r="C26" s="470"/>
      <c r="D26" s="471" t="s">
        <v>547</v>
      </c>
      <c r="E26" s="472" t="s">
        <v>569</v>
      </c>
      <c r="F26" s="473">
        <v>1008</v>
      </c>
      <c r="G26" s="511"/>
      <c r="H26" s="472"/>
      <c r="I26" s="470"/>
      <c r="J26" s="474"/>
      <c r="K26" s="475"/>
      <c r="L26" s="473"/>
    </row>
    <row r="27" spans="1:15" s="476" customFormat="1" x14ac:dyDescent="0.25">
      <c r="A27" s="468"/>
      <c r="B27" s="469"/>
      <c r="C27" s="470"/>
      <c r="D27" s="471" t="s">
        <v>547</v>
      </c>
      <c r="E27" s="472" t="s">
        <v>226</v>
      </c>
      <c r="F27" s="473">
        <v>1008</v>
      </c>
      <c r="G27" s="511"/>
      <c r="H27" s="472"/>
      <c r="I27" s="470"/>
      <c r="J27" s="474"/>
      <c r="K27" s="475"/>
      <c r="L27" s="473"/>
    </row>
    <row r="28" spans="1:15" s="476" customFormat="1" x14ac:dyDescent="0.25">
      <c r="A28" s="468"/>
      <c r="B28" s="469"/>
      <c r="C28" s="470"/>
      <c r="D28" s="471" t="s">
        <v>548</v>
      </c>
      <c r="E28" s="472" t="s">
        <v>31</v>
      </c>
      <c r="F28" s="473">
        <v>129.94999999999999</v>
      </c>
      <c r="G28" s="511"/>
      <c r="H28" s="472"/>
      <c r="I28" s="470"/>
      <c r="J28" s="474"/>
      <c r="K28" s="475"/>
      <c r="L28" s="473"/>
    </row>
    <row r="29" spans="1:15" s="476" customFormat="1" x14ac:dyDescent="0.25">
      <c r="A29" s="468"/>
      <c r="B29" s="469"/>
      <c r="C29" s="470"/>
      <c r="D29" s="471" t="s">
        <v>548</v>
      </c>
      <c r="E29" s="472" t="s">
        <v>544</v>
      </c>
      <c r="F29" s="473">
        <v>1688.4</v>
      </c>
      <c r="G29" s="511"/>
      <c r="H29" s="472"/>
      <c r="I29" s="470"/>
      <c r="J29" s="474"/>
      <c r="K29" s="475"/>
      <c r="L29" s="473"/>
    </row>
    <row r="30" spans="1:15" s="476" customFormat="1" x14ac:dyDescent="0.25">
      <c r="A30" s="468"/>
      <c r="B30" s="469"/>
      <c r="C30" s="470"/>
      <c r="D30" s="471" t="s">
        <v>548</v>
      </c>
      <c r="E30" s="472" t="s">
        <v>544</v>
      </c>
      <c r="F30" s="473">
        <v>1795.62</v>
      </c>
      <c r="G30" s="511"/>
      <c r="H30" s="472"/>
      <c r="I30" s="470"/>
      <c r="J30" s="474"/>
      <c r="K30" s="475"/>
      <c r="L30" s="473"/>
    </row>
    <row r="31" spans="1:15" s="476" customFormat="1" x14ac:dyDescent="0.25">
      <c r="A31" s="468"/>
      <c r="B31" s="469"/>
      <c r="C31" s="470"/>
      <c r="D31" s="471" t="s">
        <v>538</v>
      </c>
      <c r="E31" s="472" t="s">
        <v>539</v>
      </c>
      <c r="F31" s="473">
        <v>545.24</v>
      </c>
      <c r="G31" s="525"/>
      <c r="H31" s="481"/>
      <c r="I31" s="482"/>
      <c r="J31" s="474"/>
      <c r="K31" s="475"/>
      <c r="L31" s="473"/>
    </row>
    <row r="32" spans="1:15" s="476" customFormat="1" x14ac:dyDescent="0.25">
      <c r="A32" s="468"/>
      <c r="B32" s="469"/>
      <c r="C32" s="470"/>
      <c r="D32" s="471" t="s">
        <v>538</v>
      </c>
      <c r="E32" s="472" t="s">
        <v>32</v>
      </c>
      <c r="F32" s="473">
        <v>400.2</v>
      </c>
      <c r="G32" s="525"/>
      <c r="H32" s="481"/>
      <c r="I32" s="482"/>
      <c r="J32" s="474"/>
      <c r="K32" s="475"/>
      <c r="L32" s="473"/>
    </row>
    <row r="33" spans="1:12" s="476" customFormat="1" x14ac:dyDescent="0.25">
      <c r="A33" s="468"/>
      <c r="B33" s="469"/>
      <c r="C33" s="470"/>
      <c r="D33" s="471" t="s">
        <v>527</v>
      </c>
      <c r="E33" s="472" t="s">
        <v>544</v>
      </c>
      <c r="F33" s="473">
        <v>1197.04</v>
      </c>
      <c r="G33" s="525"/>
      <c r="H33" s="481"/>
      <c r="I33" s="482"/>
      <c r="J33" s="474"/>
      <c r="K33" s="475"/>
      <c r="L33" s="473"/>
    </row>
    <row r="34" spans="1:12" s="476" customFormat="1" x14ac:dyDescent="0.25">
      <c r="A34" s="468"/>
      <c r="B34" s="469"/>
      <c r="C34" s="470"/>
      <c r="D34" s="471" t="s">
        <v>527</v>
      </c>
      <c r="E34" s="472" t="s">
        <v>14</v>
      </c>
      <c r="F34" s="473">
        <v>495.03</v>
      </c>
      <c r="G34" s="525"/>
      <c r="H34" s="481"/>
      <c r="I34" s="482"/>
      <c r="J34" s="474"/>
      <c r="K34" s="475"/>
      <c r="L34" s="473"/>
    </row>
    <row r="35" spans="1:12" s="476" customFormat="1" ht="15.75" thickBot="1" x14ac:dyDescent="0.3">
      <c r="A35" s="483"/>
      <c r="B35" s="484"/>
      <c r="C35" s="485"/>
      <c r="D35" s="486"/>
      <c r="E35" s="487"/>
      <c r="F35" s="488"/>
      <c r="G35" s="513"/>
      <c r="H35" s="487"/>
      <c r="I35" s="485"/>
      <c r="J35" s="48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24354.99</v>
      </c>
      <c r="G36" s="370" t="s">
        <v>13</v>
      </c>
      <c r="H36" s="435"/>
      <c r="I36" s="436">
        <f>SUM(I3:I35)</f>
        <v>13712.51</v>
      </c>
      <c r="J36" s="370" t="s">
        <v>13</v>
      </c>
      <c r="K36" s="384"/>
      <c r="L36" s="436">
        <f>SUM(L3:L35)</f>
        <v>8214.2099999999991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488</v>
      </c>
      <c r="F37" s="958"/>
      <c r="G37" s="959"/>
      <c r="H37" s="960" t="s">
        <v>519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46931.92</v>
      </c>
      <c r="F38" s="186"/>
      <c r="G38" s="255">
        <v>45505</v>
      </c>
      <c r="H38" s="5"/>
      <c r="I38" s="306"/>
      <c r="J38" s="934" t="s">
        <v>318</v>
      </c>
      <c r="K38" s="934"/>
      <c r="L38" s="934"/>
    </row>
  </sheetData>
  <mergeCells count="6">
    <mergeCell ref="E37:G37"/>
    <mergeCell ref="H37:J37"/>
    <mergeCell ref="B38:D38"/>
    <mergeCell ref="J38:L38"/>
    <mergeCell ref="A37:D37"/>
    <mergeCell ref="K37:L37"/>
  </mergeCells>
  <pageMargins left="0" right="0" top="0" bottom="0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1" sqref="O21"/>
    </sheetView>
  </sheetViews>
  <sheetFormatPr defaultRowHeight="15" x14ac:dyDescent="0.25"/>
  <cols>
    <col min="1" max="1" width="8" customWidth="1"/>
    <col min="2" max="2" width="11.28515625" customWidth="1"/>
    <col min="3" max="3" width="7.85546875" customWidth="1"/>
    <col min="4" max="4" width="9.42578125" customWidth="1"/>
    <col min="5" max="5" width="21.7109375" customWidth="1"/>
    <col min="7" max="7" width="11.42578125" bestFit="1" customWidth="1"/>
    <col min="8" max="8" width="16.5703125" customWidth="1"/>
    <col min="10" max="10" width="8.85546875" customWidth="1"/>
    <col min="11" max="11" width="21.7109375" bestFit="1" customWidth="1"/>
    <col min="12" max="12" width="8.28515625" bestFit="1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509" t="s">
        <v>158</v>
      </c>
      <c r="E3" s="455" t="s">
        <v>6</v>
      </c>
      <c r="F3" s="491">
        <v>775.06</v>
      </c>
      <c r="G3" s="461" t="s">
        <v>252</v>
      </c>
      <c r="H3" s="390" t="s">
        <v>253</v>
      </c>
      <c r="I3" s="493">
        <v>523.53</v>
      </c>
      <c r="J3" s="49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41" t="s">
        <v>156</v>
      </c>
      <c r="E4" s="393" t="s">
        <v>512</v>
      </c>
      <c r="F4" s="437">
        <v>288.48</v>
      </c>
      <c r="G4" s="392" t="s">
        <v>505</v>
      </c>
      <c r="H4" s="393" t="s">
        <v>253</v>
      </c>
      <c r="I4" s="349">
        <v>96</v>
      </c>
      <c r="J4" s="501" t="s">
        <v>491</v>
      </c>
      <c r="K4" s="419" t="s">
        <v>330</v>
      </c>
      <c r="L4" s="450">
        <v>371.5</v>
      </c>
    </row>
    <row r="5" spans="1:12" x14ac:dyDescent="0.25">
      <c r="A5" s="398"/>
      <c r="B5" s="399"/>
      <c r="C5" s="404"/>
      <c r="D5" s="442" t="s">
        <v>322</v>
      </c>
      <c r="E5" s="393" t="s">
        <v>511</v>
      </c>
      <c r="F5" s="437">
        <v>369</v>
      </c>
      <c r="G5" s="401" t="s">
        <v>506</v>
      </c>
      <c r="H5" s="393" t="s">
        <v>83</v>
      </c>
      <c r="I5" s="349">
        <v>254.87</v>
      </c>
      <c r="J5" s="48" t="s">
        <v>550</v>
      </c>
      <c r="K5" s="1" t="s">
        <v>43</v>
      </c>
      <c r="L5" s="465">
        <v>840</v>
      </c>
    </row>
    <row r="6" spans="1:12" x14ac:dyDescent="0.25">
      <c r="A6" s="402"/>
      <c r="B6" s="405"/>
      <c r="C6" s="457"/>
      <c r="D6" s="510" t="s">
        <v>358</v>
      </c>
      <c r="E6" s="458" t="s">
        <v>487</v>
      </c>
      <c r="F6" s="492">
        <v>1416</v>
      </c>
      <c r="G6" s="502" t="s">
        <v>537</v>
      </c>
      <c r="H6" s="458" t="s">
        <v>481</v>
      </c>
      <c r="I6" s="459">
        <v>3600</v>
      </c>
      <c r="J6" s="5"/>
      <c r="K6" s="175"/>
      <c r="L6" s="465"/>
    </row>
    <row r="7" spans="1:12" x14ac:dyDescent="0.25">
      <c r="A7" s="409"/>
      <c r="B7" s="26"/>
      <c r="C7" s="516"/>
      <c r="D7" s="510" t="s">
        <v>362</v>
      </c>
      <c r="E7" s="458" t="s">
        <v>487</v>
      </c>
      <c r="F7" s="492">
        <v>1186.8</v>
      </c>
      <c r="G7" s="460" t="s">
        <v>537</v>
      </c>
      <c r="H7" s="458" t="s">
        <v>481</v>
      </c>
      <c r="I7" s="459">
        <v>600</v>
      </c>
      <c r="J7" s="48"/>
      <c r="K7" s="1"/>
      <c r="L7" s="404"/>
    </row>
    <row r="8" spans="1:12" x14ac:dyDescent="0.25">
      <c r="A8" s="398"/>
      <c r="B8" s="399"/>
      <c r="C8" s="404"/>
      <c r="D8" s="441" t="s">
        <v>420</v>
      </c>
      <c r="E8" s="416" t="s">
        <v>513</v>
      </c>
      <c r="F8" s="437">
        <v>1614</v>
      </c>
      <c r="G8" s="503" t="s">
        <v>528</v>
      </c>
      <c r="H8" s="504" t="s">
        <v>529</v>
      </c>
      <c r="I8" s="459">
        <v>1044</v>
      </c>
      <c r="J8" s="48"/>
      <c r="K8" s="1"/>
      <c r="L8" s="404"/>
    </row>
    <row r="9" spans="1:12" x14ac:dyDescent="0.25">
      <c r="A9" s="398"/>
      <c r="B9" s="399"/>
      <c r="C9" s="238"/>
      <c r="D9" s="442" t="s">
        <v>474</v>
      </c>
      <c r="E9" s="393" t="s">
        <v>507</v>
      </c>
      <c r="F9" s="437">
        <v>1243.2</v>
      </c>
      <c r="G9" s="460" t="s">
        <v>515</v>
      </c>
      <c r="H9" s="458" t="s">
        <v>137</v>
      </c>
      <c r="I9" s="459">
        <v>32.11</v>
      </c>
      <c r="J9" s="496"/>
      <c r="K9" s="453"/>
      <c r="L9" s="238"/>
    </row>
    <row r="10" spans="1:12" x14ac:dyDescent="0.25">
      <c r="A10" s="398"/>
      <c r="B10" s="412"/>
      <c r="C10" s="404"/>
      <c r="D10" s="48" t="s">
        <v>541</v>
      </c>
      <c r="E10" s="1" t="s">
        <v>551</v>
      </c>
      <c r="F10" s="400">
        <v>2151.38</v>
      </c>
      <c r="G10" s="502" t="s">
        <v>520</v>
      </c>
      <c r="H10" s="458" t="s">
        <v>521</v>
      </c>
      <c r="I10" s="459">
        <v>1581.6</v>
      </c>
      <c r="J10" s="403"/>
      <c r="K10" s="403"/>
      <c r="L10" s="404"/>
    </row>
    <row r="11" spans="1:12" x14ac:dyDescent="0.25">
      <c r="A11" s="398"/>
      <c r="B11" s="415"/>
      <c r="C11" s="238"/>
      <c r="D11" s="48" t="s">
        <v>531</v>
      </c>
      <c r="E11" s="1" t="s">
        <v>552</v>
      </c>
      <c r="F11" s="400">
        <v>3569.75</v>
      </c>
      <c r="G11" s="505" t="s">
        <v>522</v>
      </c>
      <c r="H11" s="504" t="s">
        <v>523</v>
      </c>
      <c r="I11" s="459">
        <v>1245.5999999999999</v>
      </c>
      <c r="J11" s="403"/>
      <c r="K11" s="403"/>
      <c r="L11" s="404"/>
    </row>
    <row r="12" spans="1:12" x14ac:dyDescent="0.25">
      <c r="A12" s="417"/>
      <c r="B12" s="399"/>
      <c r="C12" s="404"/>
      <c r="D12" s="500" t="s">
        <v>553</v>
      </c>
      <c r="E12" s="452" t="s">
        <v>554</v>
      </c>
      <c r="F12" s="406">
        <v>3094.24</v>
      </c>
      <c r="G12" s="505" t="s">
        <v>524</v>
      </c>
      <c r="H12" s="504" t="s">
        <v>525</v>
      </c>
      <c r="I12" s="459">
        <v>769.68</v>
      </c>
      <c r="J12" s="463"/>
      <c r="K12" s="463"/>
      <c r="L12" s="238"/>
    </row>
    <row r="13" spans="1:12" x14ac:dyDescent="0.25">
      <c r="A13" s="398"/>
      <c r="B13" s="399"/>
      <c r="C13" s="404"/>
      <c r="D13" s="444" t="s">
        <v>526</v>
      </c>
      <c r="E13" s="26" t="s">
        <v>555</v>
      </c>
      <c r="F13" s="400">
        <v>3571.5</v>
      </c>
      <c r="G13" s="506" t="s">
        <v>526</v>
      </c>
      <c r="H13" s="507" t="s">
        <v>88</v>
      </c>
      <c r="I13" s="508">
        <v>177.89</v>
      </c>
      <c r="J13" s="403"/>
      <c r="K13" s="1"/>
      <c r="L13" s="404"/>
    </row>
    <row r="14" spans="1:12" x14ac:dyDescent="0.25">
      <c r="A14" s="420"/>
      <c r="B14" s="399"/>
      <c r="C14" s="404"/>
      <c r="D14" s="444" t="s">
        <v>547</v>
      </c>
      <c r="E14" s="26" t="s">
        <v>556</v>
      </c>
      <c r="F14" s="400">
        <v>3273.13</v>
      </c>
      <c r="G14" s="466" t="s">
        <v>538</v>
      </c>
      <c r="H14" s="467" t="s">
        <v>549</v>
      </c>
      <c r="I14" s="404">
        <v>1754.64</v>
      </c>
      <c r="J14" s="412"/>
      <c r="K14" s="399"/>
      <c r="L14" s="404"/>
    </row>
    <row r="15" spans="1:12" x14ac:dyDescent="0.25">
      <c r="A15" s="398"/>
      <c r="B15" s="399"/>
      <c r="C15" s="404"/>
      <c r="D15" s="48" t="s">
        <v>557</v>
      </c>
      <c r="E15" s="1" t="s">
        <v>570</v>
      </c>
      <c r="F15" s="400">
        <v>1260</v>
      </c>
      <c r="G15" s="460" t="s">
        <v>527</v>
      </c>
      <c r="H15" s="458" t="s">
        <v>172</v>
      </c>
      <c r="I15" s="459">
        <v>341.31</v>
      </c>
      <c r="J15" s="48"/>
      <c r="K15" s="1"/>
      <c r="L15" s="61"/>
    </row>
    <row r="16" spans="1:12" x14ac:dyDescent="0.25">
      <c r="A16" s="398"/>
      <c r="B16" s="399"/>
      <c r="C16" s="404"/>
      <c r="D16" s="48" t="s">
        <v>527</v>
      </c>
      <c r="E16" s="1" t="s">
        <v>558</v>
      </c>
      <c r="F16" s="400">
        <v>3504</v>
      </c>
      <c r="G16" s="60"/>
      <c r="H16" s="1"/>
      <c r="I16" s="61"/>
      <c r="J16" s="497"/>
      <c r="K16" s="467"/>
      <c r="L16" s="404"/>
    </row>
    <row r="17" spans="1:12" x14ac:dyDescent="0.25">
      <c r="A17" s="421"/>
      <c r="B17" s="399"/>
      <c r="C17" s="404"/>
      <c r="D17" s="444" t="s">
        <v>559</v>
      </c>
      <c r="E17" s="26" t="s">
        <v>571</v>
      </c>
      <c r="F17" s="400">
        <v>1008</v>
      </c>
      <c r="G17" s="248"/>
      <c r="H17" s="175"/>
      <c r="I17" s="262"/>
      <c r="J17" s="48"/>
      <c r="K17" s="1"/>
      <c r="L17" s="61"/>
    </row>
    <row r="18" spans="1:12" x14ac:dyDescent="0.25">
      <c r="A18" s="421"/>
      <c r="B18" s="399"/>
      <c r="C18" s="404"/>
      <c r="D18" s="444" t="s">
        <v>550</v>
      </c>
      <c r="E18" s="26" t="s">
        <v>560</v>
      </c>
      <c r="F18" s="400">
        <v>1263.78</v>
      </c>
      <c r="G18" s="60"/>
      <c r="H18" s="1"/>
      <c r="I18" s="61"/>
      <c r="J18" s="412"/>
      <c r="K18" s="399"/>
      <c r="L18" s="404"/>
    </row>
    <row r="19" spans="1:12" x14ac:dyDescent="0.25">
      <c r="A19" s="421"/>
      <c r="B19" s="399"/>
      <c r="C19" s="404"/>
      <c r="D19" s="444"/>
      <c r="E19" s="26"/>
      <c r="F19" s="400"/>
      <c r="G19" s="60"/>
      <c r="H19" s="1"/>
      <c r="I19" s="61"/>
      <c r="J19" s="415"/>
      <c r="K19" s="422"/>
      <c r="L19" s="423"/>
    </row>
    <row r="20" spans="1:12" x14ac:dyDescent="0.25">
      <c r="A20" s="398"/>
      <c r="B20" s="399"/>
      <c r="C20" s="404"/>
      <c r="D20" s="444"/>
      <c r="E20" s="26"/>
      <c r="F20" s="400"/>
      <c r="G20" s="60"/>
      <c r="H20" s="1"/>
      <c r="I20" s="61"/>
      <c r="J20" s="443"/>
      <c r="K20" s="425"/>
      <c r="L20" s="404"/>
    </row>
    <row r="21" spans="1:12" x14ac:dyDescent="0.25">
      <c r="A21" s="398"/>
      <c r="B21" s="399"/>
      <c r="C21" s="404"/>
      <c r="D21" s="444"/>
      <c r="E21" s="26"/>
      <c r="F21" s="400"/>
      <c r="G21" s="60"/>
      <c r="H21" s="1"/>
      <c r="I21" s="61"/>
      <c r="J21" s="443"/>
      <c r="K21" s="425"/>
      <c r="L21" s="404"/>
    </row>
    <row r="22" spans="1:12" x14ac:dyDescent="0.25">
      <c r="A22" s="468"/>
      <c r="B22" s="469"/>
      <c r="C22" s="473"/>
      <c r="D22" s="511"/>
      <c r="E22" s="472"/>
      <c r="F22" s="470"/>
      <c r="G22" s="471"/>
      <c r="H22" s="472"/>
      <c r="I22" s="473"/>
      <c r="J22" s="498"/>
      <c r="K22" s="475"/>
      <c r="L22" s="473"/>
    </row>
    <row r="23" spans="1:12" x14ac:dyDescent="0.25">
      <c r="A23" s="468"/>
      <c r="B23" s="469"/>
      <c r="C23" s="473"/>
      <c r="D23" s="512"/>
      <c r="E23" s="479"/>
      <c r="F23" s="470"/>
      <c r="G23" s="471"/>
      <c r="H23" s="472"/>
      <c r="I23" s="473"/>
      <c r="J23" s="498"/>
      <c r="K23" s="475"/>
      <c r="L23" s="473"/>
    </row>
    <row r="24" spans="1:12" x14ac:dyDescent="0.25">
      <c r="A24" s="468"/>
      <c r="B24" s="469"/>
      <c r="C24" s="473"/>
      <c r="D24" s="511"/>
      <c r="E24" s="472"/>
      <c r="F24" s="470"/>
      <c r="G24" s="471"/>
      <c r="H24" s="472"/>
      <c r="I24" s="473"/>
      <c r="J24" s="498"/>
      <c r="K24" s="475"/>
      <c r="L24" s="473"/>
    </row>
    <row r="25" spans="1:12" x14ac:dyDescent="0.25">
      <c r="A25" s="468"/>
      <c r="B25" s="469"/>
      <c r="C25" s="473"/>
      <c r="D25" s="512"/>
      <c r="E25" s="479"/>
      <c r="F25" s="470"/>
      <c r="G25" s="471"/>
      <c r="H25" s="472"/>
      <c r="I25" s="473"/>
      <c r="J25" s="498"/>
      <c r="K25" s="475"/>
      <c r="L25" s="473"/>
    </row>
    <row r="26" spans="1:12" x14ac:dyDescent="0.25">
      <c r="A26" s="468"/>
      <c r="B26" s="469"/>
      <c r="C26" s="473"/>
      <c r="D26" s="511"/>
      <c r="E26" s="472"/>
      <c r="F26" s="470"/>
      <c r="G26" s="471"/>
      <c r="H26" s="472"/>
      <c r="I26" s="473"/>
      <c r="J26" s="498"/>
      <c r="K26" s="475"/>
      <c r="L26" s="473"/>
    </row>
    <row r="27" spans="1:12" x14ac:dyDescent="0.25">
      <c r="A27" s="468"/>
      <c r="B27" s="469"/>
      <c r="C27" s="473"/>
      <c r="D27" s="511"/>
      <c r="E27" s="472"/>
      <c r="F27" s="470"/>
      <c r="G27" s="471"/>
      <c r="H27" s="472"/>
      <c r="I27" s="473"/>
      <c r="J27" s="498"/>
      <c r="K27" s="475"/>
      <c r="L27" s="473"/>
    </row>
    <row r="28" spans="1:12" x14ac:dyDescent="0.25">
      <c r="A28" s="468"/>
      <c r="B28" s="469"/>
      <c r="C28" s="473"/>
      <c r="D28" s="511"/>
      <c r="E28" s="472"/>
      <c r="F28" s="470"/>
      <c r="G28" s="471"/>
      <c r="H28" s="472"/>
      <c r="I28" s="473"/>
      <c r="J28" s="498"/>
      <c r="K28" s="475"/>
      <c r="L28" s="473"/>
    </row>
    <row r="29" spans="1:12" x14ac:dyDescent="0.25">
      <c r="A29" s="468"/>
      <c r="B29" s="469"/>
      <c r="C29" s="473"/>
      <c r="D29" s="511"/>
      <c r="E29" s="472"/>
      <c r="F29" s="470"/>
      <c r="G29" s="471"/>
      <c r="H29" s="472"/>
      <c r="I29" s="473"/>
      <c r="J29" s="498"/>
      <c r="K29" s="475"/>
      <c r="L29" s="473"/>
    </row>
    <row r="30" spans="1:12" x14ac:dyDescent="0.25">
      <c r="A30" s="468"/>
      <c r="B30" s="469"/>
      <c r="C30" s="473"/>
      <c r="D30" s="511"/>
      <c r="E30" s="472"/>
      <c r="F30" s="470"/>
      <c r="G30" s="471"/>
      <c r="H30" s="472"/>
      <c r="I30" s="473"/>
      <c r="J30" s="498"/>
      <c r="K30" s="475"/>
      <c r="L30" s="473"/>
    </row>
    <row r="31" spans="1:12" x14ac:dyDescent="0.25">
      <c r="A31" s="468"/>
      <c r="B31" s="469"/>
      <c r="C31" s="473"/>
      <c r="D31" s="511"/>
      <c r="E31" s="472"/>
      <c r="F31" s="470"/>
      <c r="G31" s="480"/>
      <c r="H31" s="481"/>
      <c r="I31" s="494"/>
      <c r="J31" s="498"/>
      <c r="K31" s="475"/>
      <c r="L31" s="473"/>
    </row>
    <row r="32" spans="1:12" x14ac:dyDescent="0.25">
      <c r="A32" s="468"/>
      <c r="B32" s="469"/>
      <c r="C32" s="473"/>
      <c r="D32" s="511"/>
      <c r="E32" s="472"/>
      <c r="F32" s="470"/>
      <c r="G32" s="480"/>
      <c r="H32" s="481"/>
      <c r="I32" s="494"/>
      <c r="J32" s="498"/>
      <c r="K32" s="475"/>
      <c r="L32" s="473"/>
    </row>
    <row r="33" spans="1:12" x14ac:dyDescent="0.25">
      <c r="A33" s="468"/>
      <c r="B33" s="469"/>
      <c r="C33" s="473"/>
      <c r="D33" s="511"/>
      <c r="E33" s="472"/>
      <c r="F33" s="470"/>
      <c r="G33" s="480"/>
      <c r="H33" s="481"/>
      <c r="I33" s="494"/>
      <c r="J33" s="498"/>
      <c r="K33" s="475"/>
      <c r="L33" s="473"/>
    </row>
    <row r="34" spans="1:12" x14ac:dyDescent="0.25">
      <c r="A34" s="468"/>
      <c r="B34" s="469"/>
      <c r="C34" s="473"/>
      <c r="D34" s="511"/>
      <c r="E34" s="472"/>
      <c r="F34" s="470"/>
      <c r="G34" s="480"/>
      <c r="H34" s="481"/>
      <c r="I34" s="494"/>
      <c r="J34" s="498"/>
      <c r="K34" s="475"/>
      <c r="L34" s="473"/>
    </row>
    <row r="35" spans="1:12" ht="15.75" thickBot="1" x14ac:dyDescent="0.3">
      <c r="A35" s="483"/>
      <c r="B35" s="484"/>
      <c r="C35" s="488"/>
      <c r="D35" s="513"/>
      <c r="E35" s="487"/>
      <c r="F35" s="485"/>
      <c r="G35" s="486"/>
      <c r="H35" s="487"/>
      <c r="I35" s="488"/>
      <c r="J35" s="49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29588.32</v>
      </c>
      <c r="G36" s="370" t="s">
        <v>13</v>
      </c>
      <c r="H36" s="435"/>
      <c r="I36" s="436">
        <f>SUM(I3:I35)</f>
        <v>12021.229999999998</v>
      </c>
      <c r="J36" s="370" t="s">
        <v>13</v>
      </c>
      <c r="K36" s="384"/>
      <c r="L36" s="436">
        <f>SUM(L3:L35)</f>
        <v>1322.74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488</v>
      </c>
      <c r="F37" s="958"/>
      <c r="G37" s="959"/>
      <c r="H37" s="960" t="s">
        <v>519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43582.499999999993</v>
      </c>
      <c r="F38" s="186"/>
      <c r="G38" s="255">
        <v>45505</v>
      </c>
      <c r="H38" s="5"/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I16" sqref="I16"/>
    </sheetView>
  </sheetViews>
  <sheetFormatPr defaultRowHeight="15" x14ac:dyDescent="0.25"/>
  <cols>
    <col min="1" max="1" width="8.42578125" bestFit="1" customWidth="1"/>
    <col min="2" max="2" width="11.28515625" customWidth="1"/>
    <col min="3" max="3" width="8.28515625" bestFit="1" customWidth="1"/>
    <col min="4" max="4" width="9.42578125" customWidth="1"/>
    <col min="5" max="5" width="21.7109375" customWidth="1"/>
    <col min="7" max="7" width="11.42578125" bestFit="1" customWidth="1"/>
    <col min="8" max="8" width="16.42578125" customWidth="1"/>
    <col min="10" max="10" width="8.85546875" bestFit="1" customWidth="1"/>
    <col min="11" max="11" width="20.85546875" customWidth="1"/>
    <col min="12" max="12" width="8.28515625" bestFit="1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454" t="s">
        <v>158</v>
      </c>
      <c r="E3" s="455" t="s">
        <v>6</v>
      </c>
      <c r="F3" s="456">
        <v>775.06</v>
      </c>
      <c r="G3" s="440" t="s">
        <v>252</v>
      </c>
      <c r="H3" s="390" t="s">
        <v>253</v>
      </c>
      <c r="I3" s="438">
        <v>523.53</v>
      </c>
      <c r="J3" s="38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01" t="s">
        <v>156</v>
      </c>
      <c r="E4" s="393" t="s">
        <v>512</v>
      </c>
      <c r="F4" s="349">
        <v>288.48</v>
      </c>
      <c r="G4" s="442" t="s">
        <v>505</v>
      </c>
      <c r="H4" s="393" t="s">
        <v>253</v>
      </c>
      <c r="I4" s="437">
        <v>96</v>
      </c>
      <c r="J4" s="451" t="s">
        <v>527</v>
      </c>
      <c r="K4" s="452" t="s">
        <v>330</v>
      </c>
      <c r="L4" s="457">
        <v>472.77</v>
      </c>
    </row>
    <row r="5" spans="1:12" x14ac:dyDescent="0.25">
      <c r="A5" s="398"/>
      <c r="B5" s="399"/>
      <c r="C5" s="404"/>
      <c r="D5" s="392" t="s">
        <v>322</v>
      </c>
      <c r="E5" s="393" t="s">
        <v>511</v>
      </c>
      <c r="F5" s="349">
        <v>369</v>
      </c>
      <c r="G5" s="441" t="s">
        <v>506</v>
      </c>
      <c r="H5" s="393" t="s">
        <v>83</v>
      </c>
      <c r="I5" s="437">
        <v>254.87</v>
      </c>
      <c r="J5" s="60" t="s">
        <v>561</v>
      </c>
      <c r="K5" s="1" t="s">
        <v>83</v>
      </c>
      <c r="L5" s="465">
        <v>108</v>
      </c>
    </row>
    <row r="6" spans="1:12" x14ac:dyDescent="0.25">
      <c r="A6" s="402"/>
      <c r="B6" s="405"/>
      <c r="C6" s="457"/>
      <c r="D6" s="460" t="s">
        <v>358</v>
      </c>
      <c r="E6" s="458" t="s">
        <v>487</v>
      </c>
      <c r="F6" s="459">
        <v>1416</v>
      </c>
      <c r="G6" s="520" t="s">
        <v>537</v>
      </c>
      <c r="H6" s="458" t="s">
        <v>481</v>
      </c>
      <c r="I6" s="492">
        <v>3600</v>
      </c>
      <c r="J6" s="248"/>
      <c r="K6" s="175"/>
      <c r="L6" s="465"/>
    </row>
    <row r="7" spans="1:12" x14ac:dyDescent="0.25">
      <c r="A7" s="409"/>
      <c r="B7" s="26"/>
      <c r="C7" s="516"/>
      <c r="D7" s="460" t="s">
        <v>362</v>
      </c>
      <c r="E7" s="458" t="s">
        <v>487</v>
      </c>
      <c r="F7" s="459">
        <v>1186.8</v>
      </c>
      <c r="G7" s="510" t="s">
        <v>537</v>
      </c>
      <c r="H7" s="458" t="s">
        <v>481</v>
      </c>
      <c r="I7" s="492">
        <v>600</v>
      </c>
      <c r="J7" s="60"/>
      <c r="K7" s="1"/>
      <c r="L7" s="404"/>
    </row>
    <row r="8" spans="1:12" x14ac:dyDescent="0.25">
      <c r="A8" s="398"/>
      <c r="B8" s="399"/>
      <c r="C8" s="404"/>
      <c r="D8" s="401" t="s">
        <v>420</v>
      </c>
      <c r="E8" s="416" t="s">
        <v>513</v>
      </c>
      <c r="F8" s="349">
        <v>1614</v>
      </c>
      <c r="G8" s="521" t="s">
        <v>528</v>
      </c>
      <c r="H8" s="504" t="s">
        <v>529</v>
      </c>
      <c r="I8" s="492">
        <v>1044</v>
      </c>
      <c r="J8" s="60"/>
      <c r="K8" s="1"/>
      <c r="L8" s="404"/>
    </row>
    <row r="9" spans="1:12" x14ac:dyDescent="0.25">
      <c r="A9" s="398"/>
      <c r="B9" s="399"/>
      <c r="C9" s="238"/>
      <c r="D9" s="392" t="s">
        <v>474</v>
      </c>
      <c r="E9" s="393" t="s">
        <v>507</v>
      </c>
      <c r="F9" s="349">
        <v>1243.2</v>
      </c>
      <c r="G9" s="510" t="s">
        <v>515</v>
      </c>
      <c r="H9" s="458" t="s">
        <v>137</v>
      </c>
      <c r="I9" s="492">
        <v>32.11</v>
      </c>
      <c r="J9" s="462"/>
      <c r="K9" s="453"/>
      <c r="L9" s="238"/>
    </row>
    <row r="10" spans="1:12" x14ac:dyDescent="0.25">
      <c r="A10" s="398"/>
      <c r="B10" s="412"/>
      <c r="C10" s="404"/>
      <c r="D10" s="60" t="s">
        <v>515</v>
      </c>
      <c r="E10" s="1" t="s">
        <v>73</v>
      </c>
      <c r="F10" s="404">
        <v>573.19000000000005</v>
      </c>
      <c r="G10" s="520" t="s">
        <v>520</v>
      </c>
      <c r="H10" s="458" t="s">
        <v>521</v>
      </c>
      <c r="I10" s="492">
        <v>1581.6</v>
      </c>
      <c r="J10" s="402"/>
      <c r="K10" s="403"/>
      <c r="L10" s="404"/>
    </row>
    <row r="11" spans="1:12" x14ac:dyDescent="0.25">
      <c r="A11" s="398"/>
      <c r="B11" s="415"/>
      <c r="C11" s="238"/>
      <c r="D11" s="60" t="s">
        <v>548</v>
      </c>
      <c r="E11" s="1" t="s">
        <v>228</v>
      </c>
      <c r="F11" s="404">
        <v>273</v>
      </c>
      <c r="G11" s="522" t="s">
        <v>522</v>
      </c>
      <c r="H11" s="504" t="s">
        <v>523</v>
      </c>
      <c r="I11" s="492">
        <v>1245.5999999999999</v>
      </c>
      <c r="J11" s="402"/>
      <c r="K11" s="403"/>
      <c r="L11" s="404"/>
    </row>
    <row r="12" spans="1:12" x14ac:dyDescent="0.25">
      <c r="A12" s="417"/>
      <c r="B12" s="399"/>
      <c r="C12" s="404"/>
      <c r="D12" s="451" t="s">
        <v>527</v>
      </c>
      <c r="E12" s="452" t="s">
        <v>130</v>
      </c>
      <c r="F12" s="457">
        <v>365.55</v>
      </c>
      <c r="G12" s="522" t="s">
        <v>524</v>
      </c>
      <c r="H12" s="504" t="s">
        <v>525</v>
      </c>
      <c r="I12" s="492">
        <v>769.68</v>
      </c>
      <c r="J12" s="464"/>
      <c r="K12" s="463"/>
      <c r="L12" s="238"/>
    </row>
    <row r="13" spans="1:12" x14ac:dyDescent="0.25">
      <c r="A13" s="398"/>
      <c r="B13" s="399"/>
      <c r="C13" s="404"/>
      <c r="D13" s="409" t="s">
        <v>527</v>
      </c>
      <c r="E13" s="26" t="s">
        <v>102</v>
      </c>
      <c r="F13" s="404">
        <v>155.41999999999999</v>
      </c>
      <c r="G13" s="523" t="s">
        <v>526</v>
      </c>
      <c r="H13" s="507" t="s">
        <v>88</v>
      </c>
      <c r="I13" s="519">
        <v>177.89</v>
      </c>
      <c r="J13" s="402"/>
      <c r="K13" s="1"/>
      <c r="L13" s="404"/>
    </row>
    <row r="14" spans="1:12" x14ac:dyDescent="0.25">
      <c r="A14" s="420"/>
      <c r="B14" s="399"/>
      <c r="C14" s="404"/>
      <c r="D14" s="409" t="s">
        <v>527</v>
      </c>
      <c r="E14" s="26" t="s">
        <v>316</v>
      </c>
      <c r="F14" s="404">
        <v>340.07</v>
      </c>
      <c r="G14" s="497" t="s">
        <v>538</v>
      </c>
      <c r="H14" s="467" t="s">
        <v>549</v>
      </c>
      <c r="I14" s="400">
        <v>1754.64</v>
      </c>
      <c r="J14" s="398"/>
      <c r="K14" s="399"/>
      <c r="L14" s="404"/>
    </row>
    <row r="15" spans="1:12" x14ac:dyDescent="0.25">
      <c r="A15" s="398"/>
      <c r="B15" s="399"/>
      <c r="C15" s="404"/>
      <c r="D15" s="60" t="s">
        <v>527</v>
      </c>
      <c r="E15" s="1" t="s">
        <v>73</v>
      </c>
      <c r="F15" s="404">
        <v>903.63</v>
      </c>
      <c r="G15" s="510" t="s">
        <v>527</v>
      </c>
      <c r="H15" s="458" t="s">
        <v>172</v>
      </c>
      <c r="I15" s="492">
        <v>341.31</v>
      </c>
      <c r="J15" s="60"/>
      <c r="K15" s="1"/>
      <c r="L15" s="61"/>
    </row>
    <row r="16" spans="1:12" x14ac:dyDescent="0.25">
      <c r="A16" s="398"/>
      <c r="B16" s="399"/>
      <c r="C16" s="404"/>
      <c r="D16" s="60" t="s">
        <v>563</v>
      </c>
      <c r="E16" s="1" t="s">
        <v>564</v>
      </c>
      <c r="F16" s="404">
        <v>318</v>
      </c>
      <c r="G16" s="524" t="s">
        <v>566</v>
      </c>
      <c r="H16" s="517" t="s">
        <v>567</v>
      </c>
      <c r="I16" s="519">
        <v>296.11</v>
      </c>
      <c r="J16" s="466"/>
      <c r="K16" s="467"/>
      <c r="L16" s="404"/>
    </row>
    <row r="17" spans="1:12" x14ac:dyDescent="0.25">
      <c r="A17" s="421"/>
      <c r="B17" s="399"/>
      <c r="C17" s="404"/>
      <c r="D17" s="409" t="s">
        <v>550</v>
      </c>
      <c r="E17" s="26" t="s">
        <v>32</v>
      </c>
      <c r="F17" s="404">
        <v>178.78</v>
      </c>
      <c r="G17" s="48" t="s">
        <v>515</v>
      </c>
      <c r="H17" s="1" t="s">
        <v>105</v>
      </c>
      <c r="I17" s="400">
        <v>187.58</v>
      </c>
      <c r="J17" s="60"/>
      <c r="K17" s="1"/>
      <c r="L17" s="61"/>
    </row>
    <row r="18" spans="1:12" x14ac:dyDescent="0.25">
      <c r="A18" s="421"/>
      <c r="B18" s="399"/>
      <c r="C18" s="404"/>
      <c r="D18" s="409"/>
      <c r="E18" s="26"/>
      <c r="F18" s="404"/>
      <c r="G18" s="403" t="s">
        <v>524</v>
      </c>
      <c r="H18" s="405" t="s">
        <v>436</v>
      </c>
      <c r="I18" s="400">
        <v>32.5</v>
      </c>
      <c r="J18" s="398"/>
      <c r="K18" s="399"/>
      <c r="L18" s="404"/>
    </row>
    <row r="19" spans="1:12" x14ac:dyDescent="0.25">
      <c r="A19" s="421"/>
      <c r="B19" s="399"/>
      <c r="C19" s="404"/>
      <c r="D19" s="409"/>
      <c r="E19" s="26"/>
      <c r="F19" s="404"/>
      <c r="G19" s="463" t="s">
        <v>527</v>
      </c>
      <c r="H19" s="518" t="s">
        <v>105</v>
      </c>
      <c r="I19" s="411">
        <v>208.08</v>
      </c>
      <c r="J19" s="420"/>
      <c r="K19" s="422"/>
      <c r="L19" s="423"/>
    </row>
    <row r="20" spans="1:12" x14ac:dyDescent="0.25">
      <c r="A20" s="398"/>
      <c r="B20" s="399"/>
      <c r="C20" s="404"/>
      <c r="D20" s="409"/>
      <c r="E20" s="26"/>
      <c r="F20" s="404"/>
      <c r="G20" s="48" t="s">
        <v>563</v>
      </c>
      <c r="H20" s="1" t="s">
        <v>564</v>
      </c>
      <c r="I20" s="400">
        <v>318</v>
      </c>
      <c r="J20" s="424"/>
      <c r="K20" s="425"/>
      <c r="L20" s="404"/>
    </row>
    <row r="21" spans="1:12" x14ac:dyDescent="0.25">
      <c r="A21" s="398"/>
      <c r="B21" s="399"/>
      <c r="C21" s="404"/>
      <c r="D21" s="409"/>
      <c r="E21" s="26"/>
      <c r="F21" s="404"/>
      <c r="G21" s="496" t="s">
        <v>561</v>
      </c>
      <c r="H21" s="453" t="s">
        <v>565</v>
      </c>
      <c r="I21" s="411">
        <v>751.68</v>
      </c>
      <c r="J21" s="424"/>
      <c r="K21" s="425"/>
      <c r="L21" s="404"/>
    </row>
    <row r="22" spans="1:12" x14ac:dyDescent="0.25">
      <c r="A22" s="468"/>
      <c r="B22" s="469"/>
      <c r="C22" s="473"/>
      <c r="D22" s="471"/>
      <c r="E22" s="472"/>
      <c r="F22" s="473"/>
      <c r="G22" s="48" t="s">
        <v>562</v>
      </c>
      <c r="H22" s="60" t="s">
        <v>41</v>
      </c>
      <c r="I22" s="400">
        <v>328.5</v>
      </c>
      <c r="J22" s="474"/>
      <c r="K22" s="475"/>
      <c r="L22" s="473"/>
    </row>
    <row r="23" spans="1:12" x14ac:dyDescent="0.25">
      <c r="A23" s="468"/>
      <c r="B23" s="469"/>
      <c r="C23" s="473"/>
      <c r="D23" s="478"/>
      <c r="E23" s="479"/>
      <c r="F23" s="473"/>
      <c r="G23" s="511"/>
      <c r="H23" s="472"/>
      <c r="I23" s="470"/>
      <c r="J23" s="474"/>
      <c r="K23" s="475"/>
      <c r="L23" s="473"/>
    </row>
    <row r="24" spans="1:12" x14ac:dyDescent="0.25">
      <c r="A24" s="468"/>
      <c r="B24" s="469"/>
      <c r="C24" s="473"/>
      <c r="D24" s="471"/>
      <c r="E24" s="472"/>
      <c r="F24" s="473"/>
      <c r="G24" s="511"/>
      <c r="H24" s="472"/>
      <c r="I24" s="470"/>
      <c r="J24" s="474"/>
      <c r="K24" s="475"/>
      <c r="L24" s="473"/>
    </row>
    <row r="25" spans="1:12" x14ac:dyDescent="0.25">
      <c r="A25" s="468"/>
      <c r="B25" s="469"/>
      <c r="C25" s="473"/>
      <c r="D25" s="478"/>
      <c r="E25" s="479"/>
      <c r="F25" s="473"/>
      <c r="G25" s="511"/>
      <c r="H25" s="472"/>
      <c r="I25" s="470"/>
      <c r="J25" s="474"/>
      <c r="K25" s="475"/>
      <c r="L25" s="473"/>
    </row>
    <row r="26" spans="1:12" x14ac:dyDescent="0.25">
      <c r="A26" s="468"/>
      <c r="B26" s="469"/>
      <c r="C26" s="473"/>
      <c r="D26" s="471"/>
      <c r="E26" s="472"/>
      <c r="F26" s="473"/>
      <c r="G26" s="511"/>
      <c r="H26" s="472"/>
      <c r="I26" s="470"/>
      <c r="J26" s="474"/>
      <c r="K26" s="475"/>
      <c r="L26" s="473"/>
    </row>
    <row r="27" spans="1:12" x14ac:dyDescent="0.25">
      <c r="A27" s="468"/>
      <c r="B27" s="469"/>
      <c r="C27" s="473"/>
      <c r="D27" s="471"/>
      <c r="E27" s="472"/>
      <c r="F27" s="473"/>
      <c r="G27" s="511"/>
      <c r="H27" s="472"/>
      <c r="I27" s="470"/>
      <c r="J27" s="474"/>
      <c r="K27" s="475"/>
      <c r="L27" s="473"/>
    </row>
    <row r="28" spans="1:12" x14ac:dyDescent="0.25">
      <c r="A28" s="468"/>
      <c r="B28" s="469"/>
      <c r="C28" s="473"/>
      <c r="D28" s="471"/>
      <c r="E28" s="472"/>
      <c r="F28" s="473"/>
      <c r="G28" s="511"/>
      <c r="H28" s="472"/>
      <c r="I28" s="470"/>
      <c r="J28" s="474"/>
      <c r="K28" s="475"/>
      <c r="L28" s="473"/>
    </row>
    <row r="29" spans="1:12" x14ac:dyDescent="0.25">
      <c r="A29" s="468"/>
      <c r="B29" s="469"/>
      <c r="C29" s="473"/>
      <c r="D29" s="471"/>
      <c r="E29" s="472"/>
      <c r="F29" s="473"/>
      <c r="G29" s="511"/>
      <c r="H29" s="472"/>
      <c r="I29" s="470"/>
      <c r="J29" s="474"/>
      <c r="K29" s="475"/>
      <c r="L29" s="473"/>
    </row>
    <row r="30" spans="1:12" x14ac:dyDescent="0.25">
      <c r="A30" s="468"/>
      <c r="B30" s="469"/>
      <c r="C30" s="473"/>
      <c r="D30" s="471"/>
      <c r="E30" s="472"/>
      <c r="F30" s="473"/>
      <c r="G30" s="511"/>
      <c r="H30" s="472"/>
      <c r="I30" s="470"/>
      <c r="J30" s="474"/>
      <c r="K30" s="475"/>
      <c r="L30" s="473"/>
    </row>
    <row r="31" spans="1:12" x14ac:dyDescent="0.25">
      <c r="A31" s="468"/>
      <c r="B31" s="469"/>
      <c r="C31" s="473"/>
      <c r="D31" s="471"/>
      <c r="E31" s="472"/>
      <c r="F31" s="473"/>
      <c r="G31" s="525"/>
      <c r="H31" s="481"/>
      <c r="I31" s="482"/>
      <c r="J31" s="474"/>
      <c r="K31" s="475"/>
      <c r="L31" s="473"/>
    </row>
    <row r="32" spans="1:12" x14ac:dyDescent="0.25">
      <c r="A32" s="468"/>
      <c r="B32" s="469"/>
      <c r="C32" s="473"/>
      <c r="D32" s="471"/>
      <c r="E32" s="472"/>
      <c r="F32" s="473"/>
      <c r="G32" s="525"/>
      <c r="H32" s="481"/>
      <c r="I32" s="482"/>
      <c r="J32" s="474"/>
      <c r="K32" s="475"/>
      <c r="L32" s="473"/>
    </row>
    <row r="33" spans="1:12" x14ac:dyDescent="0.25">
      <c r="A33" s="468"/>
      <c r="B33" s="469"/>
      <c r="C33" s="473"/>
      <c r="D33" s="471"/>
      <c r="E33" s="472"/>
      <c r="F33" s="473"/>
      <c r="G33" s="525"/>
      <c r="H33" s="481"/>
      <c r="I33" s="482"/>
      <c r="J33" s="474"/>
      <c r="K33" s="475"/>
      <c r="L33" s="473"/>
    </row>
    <row r="34" spans="1:12" x14ac:dyDescent="0.25">
      <c r="A34" s="468"/>
      <c r="B34" s="469"/>
      <c r="C34" s="473"/>
      <c r="D34" s="471"/>
      <c r="E34" s="472"/>
      <c r="F34" s="473"/>
      <c r="G34" s="525"/>
      <c r="H34" s="481"/>
      <c r="I34" s="482"/>
      <c r="J34" s="474"/>
      <c r="K34" s="475"/>
      <c r="L34" s="473"/>
    </row>
    <row r="35" spans="1:12" ht="15.75" thickBot="1" x14ac:dyDescent="0.3">
      <c r="A35" s="483"/>
      <c r="B35" s="484"/>
      <c r="C35" s="488"/>
      <c r="D35" s="486"/>
      <c r="E35" s="487"/>
      <c r="F35" s="488"/>
      <c r="G35" s="513"/>
      <c r="H35" s="487"/>
      <c r="I35" s="485"/>
      <c r="J35" s="48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10000.179999999998</v>
      </c>
      <c r="G36" s="370" t="s">
        <v>13</v>
      </c>
      <c r="H36" s="435"/>
      <c r="I36" s="436">
        <f>SUM(I3:I35)</f>
        <v>14143.679999999998</v>
      </c>
      <c r="J36" s="370" t="s">
        <v>13</v>
      </c>
      <c r="K36" s="384"/>
      <c r="L36" s="436">
        <f>SUM(L3:L35)</f>
        <v>692.01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488</v>
      </c>
      <c r="F37" s="958"/>
      <c r="G37" s="959"/>
      <c r="H37" s="960" t="s">
        <v>519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25486.079999999998</v>
      </c>
      <c r="F38" s="186"/>
      <c r="G38" s="255">
        <v>46661</v>
      </c>
      <c r="H38" s="5"/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N10" sqref="N10"/>
    </sheetView>
  </sheetViews>
  <sheetFormatPr defaultRowHeight="15" x14ac:dyDescent="0.25"/>
  <cols>
    <col min="1" max="1" width="8.42578125" bestFit="1" customWidth="1"/>
    <col min="2" max="2" width="11.28515625" customWidth="1"/>
    <col min="3" max="3" width="7.7109375" customWidth="1"/>
    <col min="4" max="4" width="10" bestFit="1" customWidth="1"/>
    <col min="5" max="5" width="21.5703125" customWidth="1"/>
    <col min="7" max="7" width="11.42578125" bestFit="1" customWidth="1"/>
    <col min="8" max="8" width="16.5703125" customWidth="1"/>
    <col min="10" max="10" width="8.85546875" bestFit="1" customWidth="1"/>
    <col min="11" max="11" width="21" customWidth="1"/>
    <col min="12" max="12" width="8.28515625" bestFit="1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509" t="s">
        <v>158</v>
      </c>
      <c r="E3" s="455" t="s">
        <v>6</v>
      </c>
      <c r="F3" s="491">
        <v>775.06</v>
      </c>
      <c r="G3" s="461" t="s">
        <v>252</v>
      </c>
      <c r="H3" s="390" t="s">
        <v>253</v>
      </c>
      <c r="I3" s="493">
        <v>523.53</v>
      </c>
      <c r="J3" s="49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41" t="s">
        <v>156</v>
      </c>
      <c r="E4" s="393" t="s">
        <v>512</v>
      </c>
      <c r="F4" s="437">
        <v>288.48</v>
      </c>
      <c r="G4" s="392" t="s">
        <v>505</v>
      </c>
      <c r="H4" s="393" t="s">
        <v>253</v>
      </c>
      <c r="I4" s="349">
        <v>96</v>
      </c>
      <c r="J4" s="500" t="s">
        <v>568</v>
      </c>
      <c r="K4" s="452" t="s">
        <v>255</v>
      </c>
      <c r="L4" s="457">
        <v>292.8</v>
      </c>
    </row>
    <row r="5" spans="1:12" x14ac:dyDescent="0.25">
      <c r="A5" s="398"/>
      <c r="B5" s="399"/>
      <c r="C5" s="404"/>
      <c r="D5" s="442" t="s">
        <v>322</v>
      </c>
      <c r="E5" s="393" t="s">
        <v>511</v>
      </c>
      <c r="F5" s="437">
        <v>369</v>
      </c>
      <c r="G5" s="401" t="s">
        <v>506</v>
      </c>
      <c r="H5" s="393" t="s">
        <v>83</v>
      </c>
      <c r="I5" s="349">
        <v>254.87</v>
      </c>
      <c r="J5" s="48"/>
      <c r="K5" s="1"/>
      <c r="L5" s="465"/>
    </row>
    <row r="6" spans="1:12" x14ac:dyDescent="0.25">
      <c r="A6" s="402"/>
      <c r="B6" s="405"/>
      <c r="C6" s="457"/>
      <c r="D6" s="510" t="s">
        <v>358</v>
      </c>
      <c r="E6" s="458" t="s">
        <v>487</v>
      </c>
      <c r="F6" s="492">
        <v>1416</v>
      </c>
      <c r="G6" s="502" t="s">
        <v>537</v>
      </c>
      <c r="H6" s="458" t="s">
        <v>481</v>
      </c>
      <c r="I6" s="459">
        <v>3600</v>
      </c>
      <c r="J6" s="5"/>
      <c r="K6" s="175"/>
      <c r="L6" s="465"/>
    </row>
    <row r="7" spans="1:12" x14ac:dyDescent="0.25">
      <c r="A7" s="409"/>
      <c r="B7" s="26"/>
      <c r="C7" s="516"/>
      <c r="D7" s="510" t="s">
        <v>362</v>
      </c>
      <c r="E7" s="458" t="s">
        <v>487</v>
      </c>
      <c r="F7" s="492">
        <v>1186.8</v>
      </c>
      <c r="G7" s="460" t="s">
        <v>537</v>
      </c>
      <c r="H7" s="458" t="s">
        <v>481</v>
      </c>
      <c r="I7" s="459">
        <v>600</v>
      </c>
      <c r="J7" s="48"/>
      <c r="K7" s="1"/>
      <c r="L7" s="404"/>
    </row>
    <row r="8" spans="1:12" x14ac:dyDescent="0.25">
      <c r="A8" s="398"/>
      <c r="B8" s="399"/>
      <c r="C8" s="404"/>
      <c r="D8" s="441" t="s">
        <v>420</v>
      </c>
      <c r="E8" s="416" t="s">
        <v>602</v>
      </c>
      <c r="F8" s="437">
        <v>1614</v>
      </c>
      <c r="G8" s="505" t="s">
        <v>591</v>
      </c>
      <c r="H8" s="504" t="s">
        <v>529</v>
      </c>
      <c r="I8" s="459">
        <v>1044</v>
      </c>
      <c r="J8" s="48"/>
      <c r="K8" s="1"/>
      <c r="L8" s="404"/>
    </row>
    <row r="9" spans="1:12" x14ac:dyDescent="0.25">
      <c r="A9" s="398"/>
      <c r="B9" s="399"/>
      <c r="C9" s="238"/>
      <c r="D9" s="442" t="s">
        <v>474</v>
      </c>
      <c r="E9" s="393" t="s">
        <v>507</v>
      </c>
      <c r="F9" s="437">
        <v>1243.2</v>
      </c>
      <c r="G9" s="528" t="s">
        <v>593</v>
      </c>
      <c r="H9" s="517" t="s">
        <v>567</v>
      </c>
      <c r="I9" s="508">
        <v>296.11</v>
      </c>
      <c r="J9" s="496"/>
      <c r="K9" s="453"/>
      <c r="L9" s="238"/>
    </row>
    <row r="10" spans="1:12" x14ac:dyDescent="0.25">
      <c r="A10" s="398"/>
      <c r="B10" s="412"/>
      <c r="C10" s="404"/>
      <c r="E10" s="1"/>
      <c r="F10" s="411"/>
      <c r="G10" s="460" t="s">
        <v>592</v>
      </c>
      <c r="H10" s="458" t="s">
        <v>137</v>
      </c>
      <c r="I10" s="459">
        <v>32.11</v>
      </c>
      <c r="J10" s="403"/>
      <c r="K10" s="403"/>
      <c r="L10" s="404"/>
    </row>
    <row r="11" spans="1:12" x14ac:dyDescent="0.25">
      <c r="A11" s="398"/>
      <c r="B11" s="415"/>
      <c r="C11" s="238"/>
      <c r="D11" s="522" t="s">
        <v>599</v>
      </c>
      <c r="E11" s="504" t="s">
        <v>228</v>
      </c>
      <c r="F11" s="492">
        <v>273</v>
      </c>
      <c r="G11" s="505" t="s">
        <v>592</v>
      </c>
      <c r="H11" s="504" t="s">
        <v>105</v>
      </c>
      <c r="I11" s="459">
        <v>187.58</v>
      </c>
      <c r="J11" s="403"/>
      <c r="K11" s="403"/>
      <c r="L11" s="404"/>
    </row>
    <row r="12" spans="1:12" x14ac:dyDescent="0.25">
      <c r="A12" s="417"/>
      <c r="B12" s="399"/>
      <c r="C12" s="404"/>
      <c r="D12" s="510" t="s">
        <v>595</v>
      </c>
      <c r="E12" s="458" t="s">
        <v>102</v>
      </c>
      <c r="F12" s="492">
        <v>155.41999999999999</v>
      </c>
      <c r="G12" s="460" t="s">
        <v>594</v>
      </c>
      <c r="H12" s="458" t="s">
        <v>436</v>
      </c>
      <c r="I12" s="459">
        <v>32.5</v>
      </c>
      <c r="J12" s="463"/>
      <c r="K12" s="463"/>
      <c r="L12" s="238"/>
    </row>
    <row r="13" spans="1:12" x14ac:dyDescent="0.25">
      <c r="A13" s="398"/>
      <c r="B13" s="399"/>
      <c r="C13" s="404"/>
      <c r="D13" s="510" t="s">
        <v>600</v>
      </c>
      <c r="E13" s="458" t="s">
        <v>316</v>
      </c>
      <c r="F13" s="492">
        <v>340.07</v>
      </c>
      <c r="G13" s="528" t="s">
        <v>589</v>
      </c>
      <c r="H13" s="504" t="s">
        <v>88</v>
      </c>
      <c r="I13" s="508">
        <v>177.89</v>
      </c>
      <c r="J13" s="403"/>
      <c r="K13" s="1"/>
      <c r="L13" s="404"/>
    </row>
    <row r="14" spans="1:12" x14ac:dyDescent="0.25">
      <c r="A14" s="420"/>
      <c r="B14" s="399"/>
      <c r="C14" s="404"/>
      <c r="D14" s="522" t="s">
        <v>600</v>
      </c>
      <c r="E14" s="504" t="s">
        <v>73</v>
      </c>
      <c r="F14" s="492">
        <v>903.63</v>
      </c>
      <c r="G14" s="505" t="s">
        <v>590</v>
      </c>
      <c r="H14" s="504" t="s">
        <v>549</v>
      </c>
      <c r="I14" s="459">
        <v>1754.64</v>
      </c>
      <c r="J14" s="412"/>
      <c r="K14" s="399"/>
      <c r="L14" s="404"/>
    </row>
    <row r="15" spans="1:12" x14ac:dyDescent="0.25">
      <c r="A15" s="398"/>
      <c r="B15" s="399"/>
      <c r="C15" s="404"/>
      <c r="D15" s="48" t="s">
        <v>563</v>
      </c>
      <c r="E15" s="1" t="s">
        <v>572</v>
      </c>
      <c r="F15" s="400">
        <v>1008</v>
      </c>
      <c r="G15" s="528" t="s">
        <v>595</v>
      </c>
      <c r="H15" s="517" t="s">
        <v>105</v>
      </c>
      <c r="I15" s="508">
        <v>208.08</v>
      </c>
      <c r="J15" s="48"/>
      <c r="K15" s="1"/>
      <c r="L15" s="61"/>
    </row>
    <row r="16" spans="1:12" x14ac:dyDescent="0.25">
      <c r="A16" s="398"/>
      <c r="B16" s="399"/>
      <c r="C16" s="404"/>
      <c r="D16" s="48" t="s">
        <v>573</v>
      </c>
      <c r="E16" s="1" t="s">
        <v>574</v>
      </c>
      <c r="F16" s="400">
        <v>3221.25</v>
      </c>
      <c r="G16" s="505" t="s">
        <v>596</v>
      </c>
      <c r="H16" s="504" t="s">
        <v>564</v>
      </c>
      <c r="I16" s="459">
        <v>318</v>
      </c>
      <c r="J16" s="497"/>
      <c r="K16" s="467"/>
      <c r="L16" s="404"/>
    </row>
    <row r="17" spans="1:17" x14ac:dyDescent="0.25">
      <c r="A17" s="421"/>
      <c r="B17" s="399"/>
      <c r="C17" s="404"/>
      <c r="D17" s="444" t="s">
        <v>575</v>
      </c>
      <c r="E17" s="26" t="s">
        <v>576</v>
      </c>
      <c r="F17" s="400">
        <v>1029</v>
      </c>
      <c r="G17" s="506" t="s">
        <v>597</v>
      </c>
      <c r="H17" s="507" t="s">
        <v>565</v>
      </c>
      <c r="I17" s="508">
        <v>751.68</v>
      </c>
      <c r="J17" s="48"/>
      <c r="K17" s="1"/>
      <c r="L17" s="61"/>
      <c r="M17" s="526"/>
      <c r="N17" s="526"/>
      <c r="O17" s="527"/>
    </row>
    <row r="18" spans="1:17" x14ac:dyDescent="0.25">
      <c r="A18" s="421"/>
      <c r="B18" s="399"/>
      <c r="C18" s="404"/>
      <c r="D18" s="463" t="s">
        <v>568</v>
      </c>
      <c r="E18" s="518" t="s">
        <v>581</v>
      </c>
      <c r="F18" s="411">
        <v>1008</v>
      </c>
      <c r="G18" s="529" t="s">
        <v>598</v>
      </c>
      <c r="H18" s="504" t="s">
        <v>41</v>
      </c>
      <c r="I18" s="459">
        <v>328.5</v>
      </c>
      <c r="J18" s="412"/>
      <c r="K18" s="399"/>
      <c r="L18" s="404"/>
      <c r="Q18" t="s">
        <v>603</v>
      </c>
    </row>
    <row r="19" spans="1:17" x14ac:dyDescent="0.25">
      <c r="A19" s="421"/>
      <c r="B19" s="399"/>
      <c r="C19" s="404"/>
      <c r="D19" s="444" t="s">
        <v>562</v>
      </c>
      <c r="E19" s="26" t="s">
        <v>577</v>
      </c>
      <c r="F19" s="400">
        <v>376.2</v>
      </c>
      <c r="G19" s="60" t="s">
        <v>582</v>
      </c>
      <c r="H19" s="1" t="s">
        <v>588</v>
      </c>
      <c r="I19" s="404">
        <v>1231.92</v>
      </c>
      <c r="J19" s="415"/>
      <c r="K19" s="422"/>
      <c r="L19" s="423"/>
    </row>
    <row r="20" spans="1:17" x14ac:dyDescent="0.25">
      <c r="A20" s="398"/>
      <c r="B20" s="399"/>
      <c r="C20" s="404"/>
      <c r="D20" s="444" t="s">
        <v>562</v>
      </c>
      <c r="E20" s="26" t="s">
        <v>578</v>
      </c>
      <c r="F20" s="400">
        <v>618.75</v>
      </c>
      <c r="G20" s="60"/>
      <c r="H20" s="1"/>
      <c r="I20" s="61"/>
      <c r="J20" s="443"/>
      <c r="K20" s="425"/>
      <c r="L20" s="404"/>
    </row>
    <row r="21" spans="1:17" x14ac:dyDescent="0.25">
      <c r="A21" s="398"/>
      <c r="B21" s="399"/>
      <c r="C21" s="404"/>
      <c r="D21" s="463" t="s">
        <v>582</v>
      </c>
      <c r="E21" s="518" t="s">
        <v>583</v>
      </c>
      <c r="F21" s="411">
        <v>1963</v>
      </c>
      <c r="G21" s="60"/>
      <c r="H21" s="1"/>
      <c r="I21" s="61"/>
      <c r="J21" s="443"/>
      <c r="K21" s="425"/>
      <c r="L21" s="404"/>
    </row>
    <row r="22" spans="1:17" x14ac:dyDescent="0.25">
      <c r="A22" s="468"/>
      <c r="B22" s="469"/>
      <c r="C22" s="473"/>
      <c r="D22" s="444" t="s">
        <v>579</v>
      </c>
      <c r="E22" s="26" t="s">
        <v>580</v>
      </c>
      <c r="F22" s="400">
        <v>836</v>
      </c>
      <c r="G22" s="60"/>
      <c r="H22" s="1"/>
      <c r="I22" s="61"/>
      <c r="J22" s="498"/>
      <c r="K22" s="475"/>
      <c r="L22" s="473"/>
    </row>
    <row r="23" spans="1:17" x14ac:dyDescent="0.25">
      <c r="A23" s="468"/>
      <c r="B23" s="469"/>
      <c r="C23" s="473"/>
      <c r="D23" s="512" t="s">
        <v>584</v>
      </c>
      <c r="E23" s="479" t="s">
        <v>585</v>
      </c>
      <c r="F23" s="470">
        <v>1281</v>
      </c>
      <c r="G23" s="471"/>
      <c r="H23" s="472"/>
      <c r="I23" s="473"/>
      <c r="J23" s="498"/>
      <c r="K23" s="475"/>
      <c r="L23" s="473"/>
    </row>
    <row r="24" spans="1:17" x14ac:dyDescent="0.25">
      <c r="A24" s="468"/>
      <c r="B24" s="469"/>
      <c r="C24" s="473"/>
      <c r="D24" s="511" t="s">
        <v>586</v>
      </c>
      <c r="E24" s="472" t="s">
        <v>587</v>
      </c>
      <c r="F24" s="470">
        <v>376.2</v>
      </c>
      <c r="G24" s="471"/>
      <c r="H24" s="472"/>
      <c r="I24" s="473"/>
      <c r="J24" s="498"/>
      <c r="K24" s="475"/>
      <c r="L24" s="473"/>
    </row>
    <row r="25" spans="1:17" x14ac:dyDescent="0.25">
      <c r="A25" s="468"/>
      <c r="B25" s="469"/>
      <c r="C25" s="473"/>
      <c r="D25" s="512"/>
      <c r="E25" s="479"/>
      <c r="F25" s="470"/>
      <c r="G25" s="471"/>
      <c r="H25" s="472"/>
      <c r="I25" s="473"/>
      <c r="J25" s="498"/>
      <c r="K25" s="475"/>
      <c r="L25" s="473"/>
    </row>
    <row r="26" spans="1:17" x14ac:dyDescent="0.25">
      <c r="A26" s="468"/>
      <c r="B26" s="469"/>
      <c r="C26" s="473"/>
      <c r="D26" s="511"/>
      <c r="E26" s="472"/>
      <c r="F26" s="470"/>
      <c r="G26" s="471"/>
      <c r="H26" s="472"/>
      <c r="I26" s="473"/>
      <c r="J26" s="498"/>
      <c r="K26" s="475"/>
      <c r="L26" s="473"/>
    </row>
    <row r="27" spans="1:17" x14ac:dyDescent="0.25">
      <c r="A27" s="468"/>
      <c r="B27" s="469"/>
      <c r="C27" s="473"/>
      <c r="D27" s="511"/>
      <c r="E27" s="472"/>
      <c r="F27" s="470"/>
      <c r="G27" s="471"/>
      <c r="H27" s="472"/>
      <c r="I27" s="473"/>
      <c r="J27" s="498"/>
      <c r="K27" s="475"/>
      <c r="L27" s="473"/>
    </row>
    <row r="28" spans="1:17" x14ac:dyDescent="0.25">
      <c r="A28" s="468"/>
      <c r="B28" s="469"/>
      <c r="C28" s="473"/>
      <c r="D28" s="511"/>
      <c r="E28" s="472"/>
      <c r="F28" s="470"/>
      <c r="G28" s="471"/>
      <c r="H28" s="472"/>
      <c r="I28" s="473"/>
      <c r="J28" s="498"/>
      <c r="K28" s="475"/>
      <c r="L28" s="473"/>
    </row>
    <row r="29" spans="1:17" x14ac:dyDescent="0.25">
      <c r="A29" s="468"/>
      <c r="B29" s="469"/>
      <c r="C29" s="473"/>
      <c r="D29" s="511"/>
      <c r="E29" s="472"/>
      <c r="F29" s="470"/>
      <c r="G29" s="471"/>
      <c r="H29" s="472"/>
      <c r="I29" s="473"/>
      <c r="J29" s="498"/>
      <c r="K29" s="475"/>
      <c r="L29" s="473"/>
    </row>
    <row r="30" spans="1:17" x14ac:dyDescent="0.25">
      <c r="A30" s="468"/>
      <c r="B30" s="469"/>
      <c r="C30" s="473"/>
      <c r="D30" s="511"/>
      <c r="E30" s="472"/>
      <c r="F30" s="470"/>
      <c r="G30" s="471"/>
      <c r="H30" s="472"/>
      <c r="I30" s="473"/>
      <c r="J30" s="498"/>
      <c r="K30" s="475"/>
      <c r="L30" s="473"/>
    </row>
    <row r="31" spans="1:17" x14ac:dyDescent="0.25">
      <c r="A31" s="468"/>
      <c r="B31" s="469"/>
      <c r="C31" s="473"/>
      <c r="D31" s="511"/>
      <c r="E31" s="472"/>
      <c r="F31" s="470"/>
      <c r="G31" s="480"/>
      <c r="H31" s="481"/>
      <c r="I31" s="494"/>
      <c r="J31" s="498"/>
      <c r="K31" s="475"/>
      <c r="L31" s="473"/>
    </row>
    <row r="32" spans="1:17" x14ac:dyDescent="0.25">
      <c r="A32" s="468"/>
      <c r="B32" s="469"/>
      <c r="C32" s="473"/>
      <c r="D32" s="511"/>
      <c r="E32" s="472"/>
      <c r="F32" s="470"/>
      <c r="G32" s="480"/>
      <c r="H32" s="481"/>
      <c r="I32" s="494"/>
      <c r="J32" s="498"/>
      <c r="K32" s="475"/>
      <c r="L32" s="473"/>
    </row>
    <row r="33" spans="1:12" x14ac:dyDescent="0.25">
      <c r="A33" s="468"/>
      <c r="B33" s="469"/>
      <c r="C33" s="473"/>
      <c r="D33" s="511"/>
      <c r="E33" s="472"/>
      <c r="F33" s="470"/>
      <c r="G33" s="480"/>
      <c r="H33" s="481"/>
      <c r="I33" s="494"/>
      <c r="J33" s="498"/>
      <c r="K33" s="475"/>
      <c r="L33" s="473"/>
    </row>
    <row r="34" spans="1:12" x14ac:dyDescent="0.25">
      <c r="A34" s="468"/>
      <c r="B34" s="469"/>
      <c r="C34" s="473"/>
      <c r="D34" s="511"/>
      <c r="E34" s="472"/>
      <c r="F34" s="470"/>
      <c r="G34" s="480"/>
      <c r="H34" s="481"/>
      <c r="I34" s="494"/>
      <c r="J34" s="498"/>
      <c r="K34" s="475"/>
      <c r="L34" s="473"/>
    </row>
    <row r="35" spans="1:12" ht="15.75" thickBot="1" x14ac:dyDescent="0.3">
      <c r="A35" s="483"/>
      <c r="B35" s="484"/>
      <c r="C35" s="488"/>
      <c r="D35" s="513"/>
      <c r="E35" s="487"/>
      <c r="F35" s="485"/>
      <c r="G35" s="486"/>
      <c r="H35" s="487"/>
      <c r="I35" s="488"/>
      <c r="J35" s="49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20282.060000000001</v>
      </c>
      <c r="G36" s="370" t="s">
        <v>13</v>
      </c>
      <c r="H36" s="435"/>
      <c r="I36" s="436">
        <f>SUM(I3:I35)</f>
        <v>11437.41</v>
      </c>
      <c r="J36" s="370" t="s">
        <v>13</v>
      </c>
      <c r="K36" s="384"/>
      <c r="L36" s="436">
        <f>SUM(L3:L35)</f>
        <v>404.04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488</v>
      </c>
      <c r="F37" s="958"/>
      <c r="G37" s="959"/>
      <c r="H37" s="960" t="s">
        <v>519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32773.72</v>
      </c>
      <c r="F38" s="186"/>
      <c r="G38" s="255">
        <v>47027</v>
      </c>
      <c r="H38" s="5"/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35" sqref="O35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7.7109375" customWidth="1"/>
    <col min="4" max="4" width="10.140625" bestFit="1" customWidth="1"/>
    <col min="5" max="5" width="21.5703125" customWidth="1"/>
    <col min="7" max="7" width="11.42578125" bestFit="1" customWidth="1"/>
    <col min="8" max="8" width="16.7109375" customWidth="1"/>
    <col min="10" max="10" width="8.42578125" customWidth="1"/>
    <col min="11" max="11" width="21" customWidth="1"/>
    <col min="12" max="12" width="7.85546875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454" t="s">
        <v>158</v>
      </c>
      <c r="E3" s="455" t="s">
        <v>6</v>
      </c>
      <c r="F3" s="491">
        <v>775.06</v>
      </c>
      <c r="G3" s="461" t="s">
        <v>252</v>
      </c>
      <c r="H3" s="390" t="s">
        <v>253</v>
      </c>
      <c r="I3" s="493">
        <v>523.53</v>
      </c>
      <c r="J3" s="49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01" t="s">
        <v>156</v>
      </c>
      <c r="E4" s="393" t="s">
        <v>512</v>
      </c>
      <c r="F4" s="437">
        <v>288.48</v>
      </c>
      <c r="G4" s="392" t="s">
        <v>505</v>
      </c>
      <c r="H4" s="393" t="s">
        <v>253</v>
      </c>
      <c r="I4" s="349">
        <v>96</v>
      </c>
      <c r="J4" s="500"/>
      <c r="K4" s="452"/>
      <c r="L4" s="457"/>
    </row>
    <row r="5" spans="1:12" x14ac:dyDescent="0.25">
      <c r="A5" s="398"/>
      <c r="B5" s="399"/>
      <c r="C5" s="404"/>
      <c r="D5" s="392" t="s">
        <v>322</v>
      </c>
      <c r="E5" s="393" t="s">
        <v>511</v>
      </c>
      <c r="F5" s="437">
        <v>369</v>
      </c>
      <c r="G5" s="401" t="s">
        <v>506</v>
      </c>
      <c r="H5" s="393" t="s">
        <v>83</v>
      </c>
      <c r="I5" s="349">
        <v>254.87</v>
      </c>
      <c r="J5" s="48"/>
      <c r="K5" s="1"/>
      <c r="L5" s="465"/>
    </row>
    <row r="6" spans="1:12" x14ac:dyDescent="0.25">
      <c r="A6" s="402"/>
      <c r="B6" s="405"/>
      <c r="C6" s="457"/>
      <c r="D6" s="460" t="s">
        <v>358</v>
      </c>
      <c r="E6" s="458" t="s">
        <v>487</v>
      </c>
      <c r="F6" s="492">
        <v>1416</v>
      </c>
      <c r="G6" s="502" t="s">
        <v>537</v>
      </c>
      <c r="H6" s="458" t="s">
        <v>481</v>
      </c>
      <c r="I6" s="459">
        <v>3600</v>
      </c>
      <c r="J6" s="5"/>
      <c r="K6" s="175"/>
      <c r="L6" s="465"/>
    </row>
    <row r="7" spans="1:12" x14ac:dyDescent="0.25">
      <c r="A7" s="409"/>
      <c r="B7" s="26"/>
      <c r="C7" s="516"/>
      <c r="D7" s="460" t="s">
        <v>362</v>
      </c>
      <c r="E7" s="458" t="s">
        <v>487</v>
      </c>
      <c r="F7" s="492">
        <v>1186.8</v>
      </c>
      <c r="G7" s="460" t="s">
        <v>537</v>
      </c>
      <c r="H7" s="458" t="s">
        <v>481</v>
      </c>
      <c r="I7" s="459">
        <v>600</v>
      </c>
      <c r="J7" s="48"/>
      <c r="K7" s="1"/>
      <c r="L7" s="404"/>
    </row>
    <row r="8" spans="1:12" x14ac:dyDescent="0.25">
      <c r="A8" s="398"/>
      <c r="B8" s="399"/>
      <c r="C8" s="404"/>
      <c r="D8" s="392" t="s">
        <v>474</v>
      </c>
      <c r="E8" s="393" t="s">
        <v>507</v>
      </c>
      <c r="F8" s="437">
        <v>1243.2</v>
      </c>
      <c r="G8" s="505" t="s">
        <v>591</v>
      </c>
      <c r="H8" s="504" t="s">
        <v>529</v>
      </c>
      <c r="I8" s="459">
        <v>1044</v>
      </c>
      <c r="J8" s="48"/>
      <c r="K8" s="1"/>
      <c r="L8" s="404"/>
    </row>
    <row r="9" spans="1:12" x14ac:dyDescent="0.25">
      <c r="A9" s="398"/>
      <c r="B9" s="399"/>
      <c r="C9" s="238"/>
      <c r="D9" s="505" t="s">
        <v>608</v>
      </c>
      <c r="E9" s="504" t="s">
        <v>574</v>
      </c>
      <c r="F9" s="492">
        <v>3221.25</v>
      </c>
      <c r="G9" s="528" t="s">
        <v>593</v>
      </c>
      <c r="H9" s="517" t="s">
        <v>567</v>
      </c>
      <c r="I9" s="508">
        <v>296.11</v>
      </c>
      <c r="J9" s="496"/>
      <c r="K9" s="453"/>
      <c r="L9" s="238"/>
    </row>
    <row r="10" spans="1:12" x14ac:dyDescent="0.25">
      <c r="A10" s="398"/>
      <c r="B10" s="412"/>
      <c r="C10" s="404"/>
      <c r="D10" s="460" t="s">
        <v>607</v>
      </c>
      <c r="E10" s="458" t="s">
        <v>578</v>
      </c>
      <c r="F10" s="492">
        <v>618.75</v>
      </c>
      <c r="G10" s="460" t="s">
        <v>592</v>
      </c>
      <c r="H10" s="458" t="s">
        <v>137</v>
      </c>
      <c r="I10" s="459">
        <v>32.11</v>
      </c>
      <c r="J10" s="403"/>
      <c r="K10" s="403"/>
      <c r="L10" s="404"/>
    </row>
    <row r="11" spans="1:12" x14ac:dyDescent="0.25">
      <c r="A11" s="398"/>
      <c r="B11" s="415"/>
      <c r="C11" s="238"/>
      <c r="D11" s="528" t="s">
        <v>609</v>
      </c>
      <c r="E11" s="517" t="s">
        <v>583</v>
      </c>
      <c r="F11" s="519">
        <v>1963</v>
      </c>
      <c r="G11" s="505" t="s">
        <v>604</v>
      </c>
      <c r="H11" s="504" t="s">
        <v>521</v>
      </c>
      <c r="I11" s="508">
        <v>1581.6</v>
      </c>
      <c r="J11" s="403"/>
      <c r="K11" s="403"/>
      <c r="L11" s="404"/>
    </row>
    <row r="12" spans="1:12" x14ac:dyDescent="0.25">
      <c r="A12" s="417"/>
      <c r="B12" s="399"/>
      <c r="C12" s="404"/>
      <c r="D12" s="460" t="s">
        <v>610</v>
      </c>
      <c r="E12" s="458" t="s">
        <v>580</v>
      </c>
      <c r="F12" s="492">
        <v>836</v>
      </c>
      <c r="G12" s="505" t="s">
        <v>605</v>
      </c>
      <c r="H12" s="504" t="s">
        <v>523</v>
      </c>
      <c r="I12" s="459">
        <v>1245.5999999999999</v>
      </c>
      <c r="J12" s="463"/>
      <c r="K12" s="463"/>
      <c r="L12" s="238"/>
    </row>
    <row r="13" spans="1:12" x14ac:dyDescent="0.25">
      <c r="A13" s="398"/>
      <c r="B13" s="399"/>
      <c r="C13" s="404"/>
      <c r="D13" s="248" t="s">
        <v>579</v>
      </c>
      <c r="E13" s="1" t="s">
        <v>353</v>
      </c>
      <c r="F13" s="411">
        <v>506.94</v>
      </c>
      <c r="G13" s="505" t="s">
        <v>594</v>
      </c>
      <c r="H13" s="504" t="s">
        <v>525</v>
      </c>
      <c r="I13" s="508">
        <v>769.68</v>
      </c>
      <c r="J13" s="403"/>
      <c r="K13" s="1"/>
      <c r="L13" s="404"/>
    </row>
    <row r="14" spans="1:12" x14ac:dyDescent="0.25">
      <c r="A14" s="420"/>
      <c r="B14" s="399"/>
      <c r="C14" s="404"/>
      <c r="D14" s="60" t="s">
        <v>618</v>
      </c>
      <c r="E14" s="1" t="s">
        <v>619</v>
      </c>
      <c r="F14" s="400">
        <v>1029</v>
      </c>
      <c r="G14" s="505" t="s">
        <v>590</v>
      </c>
      <c r="H14" s="504" t="s">
        <v>549</v>
      </c>
      <c r="I14" s="459">
        <v>1754.64</v>
      </c>
      <c r="J14" s="412"/>
      <c r="K14" s="399"/>
      <c r="L14" s="404"/>
    </row>
    <row r="15" spans="1:12" x14ac:dyDescent="0.25">
      <c r="A15" s="398"/>
      <c r="B15" s="399"/>
      <c r="C15" s="404"/>
      <c r="D15" s="248" t="s">
        <v>620</v>
      </c>
      <c r="E15" s="1" t="s">
        <v>621</v>
      </c>
      <c r="F15" s="411">
        <v>696</v>
      </c>
      <c r="G15" s="528" t="s">
        <v>595</v>
      </c>
      <c r="H15" s="517" t="s">
        <v>105</v>
      </c>
      <c r="I15" s="508">
        <v>208.08</v>
      </c>
      <c r="J15" s="48"/>
      <c r="K15" s="1"/>
      <c r="L15" s="61"/>
    </row>
    <row r="16" spans="1:12" x14ac:dyDescent="0.25">
      <c r="A16" s="398"/>
      <c r="B16" s="399"/>
      <c r="C16" s="404"/>
      <c r="D16" s="409" t="s">
        <v>620</v>
      </c>
      <c r="E16" s="26" t="s">
        <v>622</v>
      </c>
      <c r="F16" s="400">
        <v>3724.38</v>
      </c>
      <c r="G16" s="505" t="s">
        <v>595</v>
      </c>
      <c r="H16" s="504" t="s">
        <v>172</v>
      </c>
      <c r="I16" s="459">
        <v>341.31</v>
      </c>
      <c r="J16" s="497"/>
      <c r="K16" s="467"/>
      <c r="L16" s="404"/>
    </row>
    <row r="17" spans="1:12" x14ac:dyDescent="0.25">
      <c r="A17" s="421"/>
      <c r="B17" s="399"/>
      <c r="C17" s="404"/>
      <c r="D17" s="402" t="s">
        <v>623</v>
      </c>
      <c r="E17" s="405" t="s">
        <v>624</v>
      </c>
      <c r="F17" s="400">
        <v>1008</v>
      </c>
      <c r="G17" s="505" t="s">
        <v>596</v>
      </c>
      <c r="H17" s="504" t="s">
        <v>564</v>
      </c>
      <c r="I17" s="459">
        <v>318</v>
      </c>
      <c r="J17" s="48"/>
      <c r="K17" s="1"/>
      <c r="L17" s="61"/>
    </row>
    <row r="18" spans="1:12" x14ac:dyDescent="0.25">
      <c r="A18" s="421"/>
      <c r="B18" s="399"/>
      <c r="C18" s="404"/>
      <c r="D18" s="409" t="s">
        <v>623</v>
      </c>
      <c r="E18" s="26" t="s">
        <v>625</v>
      </c>
      <c r="F18" s="400">
        <v>366</v>
      </c>
      <c r="G18" s="506" t="s">
        <v>597</v>
      </c>
      <c r="H18" s="507" t="s">
        <v>565</v>
      </c>
      <c r="I18" s="508">
        <v>751.68</v>
      </c>
      <c r="J18" s="412"/>
      <c r="K18" s="399"/>
      <c r="L18" s="404"/>
    </row>
    <row r="19" spans="1:12" x14ac:dyDescent="0.25">
      <c r="A19" s="421"/>
      <c r="B19" s="399"/>
      <c r="C19" s="404"/>
      <c r="D19" s="60" t="s">
        <v>614</v>
      </c>
      <c r="E19" s="1" t="s">
        <v>626</v>
      </c>
      <c r="F19" s="400">
        <v>190.44</v>
      </c>
      <c r="G19" s="529" t="s">
        <v>601</v>
      </c>
      <c r="H19" s="504" t="s">
        <v>41</v>
      </c>
      <c r="I19" s="459">
        <v>328.5</v>
      </c>
      <c r="J19" s="415"/>
      <c r="K19" s="422"/>
      <c r="L19" s="423"/>
    </row>
    <row r="20" spans="1:12" x14ac:dyDescent="0.25">
      <c r="A20" s="398"/>
      <c r="B20" s="399"/>
      <c r="C20" s="404"/>
      <c r="E20" s="1"/>
      <c r="G20" s="505" t="s">
        <v>606</v>
      </c>
      <c r="H20" s="504" t="s">
        <v>588</v>
      </c>
      <c r="I20" s="459">
        <v>1231.92</v>
      </c>
      <c r="J20" s="443"/>
      <c r="K20" s="425"/>
      <c r="L20" s="404"/>
    </row>
    <row r="21" spans="1:12" x14ac:dyDescent="0.25">
      <c r="A21" s="398"/>
      <c r="B21" s="399"/>
      <c r="C21" s="404"/>
      <c r="D21" s="60"/>
      <c r="E21" s="1"/>
      <c r="F21" s="7"/>
      <c r="G21" s="60" t="s">
        <v>480</v>
      </c>
      <c r="H21" s="1" t="s">
        <v>371</v>
      </c>
      <c r="I21" s="473">
        <v>1800</v>
      </c>
      <c r="J21" s="443"/>
      <c r="K21" s="425"/>
      <c r="L21" s="404"/>
    </row>
    <row r="22" spans="1:12" x14ac:dyDescent="0.25">
      <c r="A22" s="468"/>
      <c r="B22" s="469"/>
      <c r="C22" s="473"/>
      <c r="D22" s="60"/>
      <c r="E22" s="1"/>
      <c r="F22" s="7"/>
      <c r="G22" s="60" t="s">
        <v>548</v>
      </c>
      <c r="H22" s="1" t="s">
        <v>371</v>
      </c>
      <c r="I22" s="473">
        <v>378</v>
      </c>
      <c r="J22" s="498"/>
      <c r="K22" s="475"/>
      <c r="L22" s="473"/>
    </row>
    <row r="23" spans="1:12" x14ac:dyDescent="0.25">
      <c r="A23" s="468"/>
      <c r="B23" s="469"/>
      <c r="C23" s="473"/>
      <c r="D23" s="478"/>
      <c r="E23" s="479"/>
      <c r="F23" s="470"/>
      <c r="G23" s="471" t="s">
        <v>548</v>
      </c>
      <c r="H23" s="472" t="s">
        <v>371</v>
      </c>
      <c r="I23" s="473">
        <v>1980</v>
      </c>
      <c r="J23" s="498"/>
      <c r="K23" s="475"/>
      <c r="L23" s="473"/>
    </row>
    <row r="24" spans="1:12" x14ac:dyDescent="0.25">
      <c r="A24" s="468"/>
      <c r="B24" s="469"/>
      <c r="C24" s="473"/>
      <c r="D24" s="471"/>
      <c r="E24" s="472"/>
      <c r="F24" s="470"/>
      <c r="G24" s="471" t="s">
        <v>611</v>
      </c>
      <c r="H24" s="472" t="s">
        <v>612</v>
      </c>
      <c r="I24" s="473">
        <v>735.84</v>
      </c>
      <c r="J24" s="498"/>
      <c r="K24" s="475"/>
      <c r="L24" s="473"/>
    </row>
    <row r="25" spans="1:12" x14ac:dyDescent="0.25">
      <c r="A25" s="468"/>
      <c r="B25" s="469"/>
      <c r="C25" s="473"/>
      <c r="D25" s="478"/>
      <c r="E25" s="479"/>
      <c r="F25" s="470"/>
      <c r="G25" s="471" t="s">
        <v>611</v>
      </c>
      <c r="H25" s="472" t="s">
        <v>613</v>
      </c>
      <c r="I25" s="473">
        <v>66</v>
      </c>
      <c r="J25" s="498"/>
      <c r="K25" s="475"/>
      <c r="L25" s="473"/>
    </row>
    <row r="26" spans="1:12" x14ac:dyDescent="0.25">
      <c r="A26" s="468"/>
      <c r="B26" s="469"/>
      <c r="C26" s="473"/>
      <c r="D26" s="471"/>
      <c r="E26" s="472"/>
      <c r="F26" s="470"/>
      <c r="G26" s="471" t="s">
        <v>614</v>
      </c>
      <c r="H26" s="472" t="s">
        <v>615</v>
      </c>
      <c r="I26" s="473">
        <v>263.52</v>
      </c>
      <c r="J26" s="498"/>
      <c r="K26" s="475"/>
      <c r="L26" s="473"/>
    </row>
    <row r="27" spans="1:12" x14ac:dyDescent="0.25">
      <c r="A27" s="468"/>
      <c r="B27" s="469"/>
      <c r="C27" s="473"/>
      <c r="D27" s="471"/>
      <c r="E27" s="472"/>
      <c r="F27" s="470"/>
      <c r="G27" s="471" t="s">
        <v>616</v>
      </c>
      <c r="H27" s="472" t="s">
        <v>617</v>
      </c>
      <c r="I27" s="473">
        <v>3917.74</v>
      </c>
      <c r="J27" s="498"/>
      <c r="K27" s="475"/>
      <c r="L27" s="473"/>
    </row>
    <row r="28" spans="1:12" x14ac:dyDescent="0.25">
      <c r="A28" s="468"/>
      <c r="B28" s="469"/>
      <c r="C28" s="473"/>
      <c r="D28" s="471"/>
      <c r="E28" s="472"/>
      <c r="F28" s="470"/>
      <c r="G28" s="471" t="s">
        <v>616</v>
      </c>
      <c r="H28" s="472" t="s">
        <v>83</v>
      </c>
      <c r="I28" s="473">
        <v>91.2</v>
      </c>
      <c r="J28" s="498"/>
      <c r="K28" s="475"/>
      <c r="L28" s="473"/>
    </row>
    <row r="29" spans="1:12" x14ac:dyDescent="0.25">
      <c r="A29" s="468"/>
      <c r="B29" s="469"/>
      <c r="C29" s="473"/>
      <c r="D29" s="471"/>
      <c r="E29" s="472"/>
      <c r="F29" s="470"/>
      <c r="G29" s="471"/>
      <c r="H29" s="472"/>
      <c r="I29" s="473"/>
      <c r="J29" s="498"/>
      <c r="K29" s="475"/>
      <c r="L29" s="473"/>
    </row>
    <row r="30" spans="1:12" x14ac:dyDescent="0.25">
      <c r="A30" s="468"/>
      <c r="B30" s="469"/>
      <c r="C30" s="473"/>
      <c r="D30" s="471"/>
      <c r="E30" s="472"/>
      <c r="F30" s="470"/>
      <c r="G30" s="471"/>
      <c r="H30" s="472"/>
      <c r="I30" s="473"/>
      <c r="J30" s="498"/>
      <c r="K30" s="475"/>
      <c r="L30" s="473"/>
    </row>
    <row r="31" spans="1:12" x14ac:dyDescent="0.25">
      <c r="A31" s="468"/>
      <c r="B31" s="469"/>
      <c r="C31" s="473"/>
      <c r="D31" s="471"/>
      <c r="E31" s="472"/>
      <c r="F31" s="470"/>
      <c r="G31" s="480"/>
      <c r="H31" s="481"/>
      <c r="I31" s="494"/>
      <c r="J31" s="498"/>
      <c r="K31" s="475"/>
      <c r="L31" s="473"/>
    </row>
    <row r="32" spans="1:12" x14ac:dyDescent="0.25">
      <c r="A32" s="468"/>
      <c r="B32" s="469"/>
      <c r="C32" s="473"/>
      <c r="D32" s="471"/>
      <c r="E32" s="472"/>
      <c r="F32" s="470"/>
      <c r="G32" s="480"/>
      <c r="H32" s="481"/>
      <c r="I32" s="494"/>
      <c r="J32" s="498"/>
      <c r="K32" s="475"/>
      <c r="L32" s="473"/>
    </row>
    <row r="33" spans="1:12" x14ac:dyDescent="0.25">
      <c r="A33" s="468"/>
      <c r="B33" s="469"/>
      <c r="C33" s="473"/>
      <c r="D33" s="471"/>
      <c r="E33" s="472"/>
      <c r="F33" s="470"/>
      <c r="G33" s="480"/>
      <c r="H33" s="481"/>
      <c r="I33" s="494"/>
      <c r="J33" s="498"/>
      <c r="K33" s="475"/>
      <c r="L33" s="473"/>
    </row>
    <row r="34" spans="1:12" x14ac:dyDescent="0.25">
      <c r="A34" s="468"/>
      <c r="B34" s="469"/>
      <c r="C34" s="473"/>
      <c r="D34" s="471"/>
      <c r="E34" s="472"/>
      <c r="F34" s="470"/>
      <c r="G34" s="480"/>
      <c r="H34" s="481"/>
      <c r="I34" s="494"/>
      <c r="J34" s="498"/>
      <c r="K34" s="475"/>
      <c r="L34" s="473"/>
    </row>
    <row r="35" spans="1:12" ht="15.75" thickBot="1" x14ac:dyDescent="0.3">
      <c r="A35" s="483"/>
      <c r="B35" s="484"/>
      <c r="C35" s="488"/>
      <c r="D35" s="486"/>
      <c r="E35" s="487"/>
      <c r="F35" s="485"/>
      <c r="G35" s="486"/>
      <c r="H35" s="487"/>
      <c r="I35" s="488"/>
      <c r="J35" s="49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19438.3</v>
      </c>
      <c r="G36" s="370" t="s">
        <v>13</v>
      </c>
      <c r="H36" s="435"/>
      <c r="I36" s="436">
        <f>SUM(I3:I35)</f>
        <v>24209.929999999997</v>
      </c>
      <c r="J36" s="370" t="s">
        <v>13</v>
      </c>
      <c r="K36" s="384"/>
      <c r="L36" s="436">
        <f>SUM(L3:L35)</f>
        <v>111.24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628</v>
      </c>
      <c r="F37" s="958"/>
      <c r="G37" s="959"/>
      <c r="H37" s="960" t="s">
        <v>627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44409.679999999993</v>
      </c>
      <c r="F38" s="186"/>
      <c r="G38" s="255">
        <v>47423</v>
      </c>
      <c r="H38" s="5" t="s">
        <v>377</v>
      </c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7" sqref="O27"/>
    </sheetView>
  </sheetViews>
  <sheetFormatPr defaultRowHeight="15" x14ac:dyDescent="0.25"/>
  <cols>
    <col min="1" max="1" width="8" customWidth="1"/>
    <col min="2" max="2" width="11.42578125" customWidth="1"/>
    <col min="3" max="3" width="7.85546875" customWidth="1"/>
    <col min="4" max="4" width="10.7109375" bestFit="1" customWidth="1"/>
    <col min="5" max="5" width="21.7109375" customWidth="1"/>
    <col min="7" max="7" width="11.42578125" bestFit="1" customWidth="1"/>
    <col min="8" max="8" width="16.7109375" customWidth="1"/>
    <col min="10" max="10" width="8.28515625" customWidth="1"/>
    <col min="11" max="11" width="21.140625" customWidth="1"/>
    <col min="12" max="12" width="7.85546875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454" t="s">
        <v>158</v>
      </c>
      <c r="E3" s="455" t="s">
        <v>6</v>
      </c>
      <c r="F3" s="456">
        <v>775.06</v>
      </c>
      <c r="G3" s="440" t="s">
        <v>252</v>
      </c>
      <c r="H3" s="390" t="s">
        <v>253</v>
      </c>
      <c r="I3" s="493">
        <v>523.53</v>
      </c>
      <c r="J3" s="49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01" t="s">
        <v>156</v>
      </c>
      <c r="E4" s="393" t="s">
        <v>512</v>
      </c>
      <c r="F4" s="349">
        <v>288.48</v>
      </c>
      <c r="G4" s="442" t="s">
        <v>505</v>
      </c>
      <c r="H4" s="393" t="s">
        <v>253</v>
      </c>
      <c r="I4" s="349">
        <v>96</v>
      </c>
      <c r="J4" s="500" t="s">
        <v>618</v>
      </c>
      <c r="K4" s="452" t="s">
        <v>564</v>
      </c>
      <c r="L4" s="457">
        <v>318</v>
      </c>
    </row>
    <row r="5" spans="1:12" x14ac:dyDescent="0.25">
      <c r="A5" s="398"/>
      <c r="B5" s="399"/>
      <c r="C5" s="404"/>
      <c r="D5" s="392" t="s">
        <v>322</v>
      </c>
      <c r="E5" s="393" t="s">
        <v>511</v>
      </c>
      <c r="F5" s="349">
        <v>369</v>
      </c>
      <c r="G5" s="441" t="s">
        <v>506</v>
      </c>
      <c r="H5" s="393" t="s">
        <v>83</v>
      </c>
      <c r="I5" s="349">
        <v>254.87</v>
      </c>
      <c r="J5" s="48" t="s">
        <v>633</v>
      </c>
      <c r="K5" s="1" t="s">
        <v>43</v>
      </c>
      <c r="L5" s="465">
        <v>840</v>
      </c>
    </row>
    <row r="6" spans="1:12" x14ac:dyDescent="0.25">
      <c r="A6" s="402"/>
      <c r="B6" s="405"/>
      <c r="C6" s="457"/>
      <c r="D6" s="460" t="s">
        <v>358</v>
      </c>
      <c r="E6" s="458" t="s">
        <v>487</v>
      </c>
      <c r="F6" s="459">
        <v>1416</v>
      </c>
      <c r="G6" s="520" t="s">
        <v>537</v>
      </c>
      <c r="H6" s="458" t="s">
        <v>481</v>
      </c>
      <c r="I6" s="459">
        <v>3600</v>
      </c>
      <c r="J6" s="5" t="s">
        <v>630</v>
      </c>
      <c r="K6" s="175" t="s">
        <v>330</v>
      </c>
      <c r="L6" s="465">
        <v>539.91999999999996</v>
      </c>
    </row>
    <row r="7" spans="1:12" x14ac:dyDescent="0.25">
      <c r="A7" s="409"/>
      <c r="B7" s="26"/>
      <c r="C7" s="516"/>
      <c r="D7" s="460" t="s">
        <v>362</v>
      </c>
      <c r="E7" s="458" t="s">
        <v>487</v>
      </c>
      <c r="F7" s="459">
        <v>1186.8</v>
      </c>
      <c r="G7" s="510" t="s">
        <v>537</v>
      </c>
      <c r="H7" s="458" t="s">
        <v>481</v>
      </c>
      <c r="I7" s="459">
        <v>600</v>
      </c>
      <c r="J7" s="48"/>
      <c r="K7" s="1"/>
      <c r="L7" s="404"/>
    </row>
    <row r="8" spans="1:12" x14ac:dyDescent="0.25">
      <c r="A8" s="398"/>
      <c r="B8" s="399"/>
      <c r="C8" s="404"/>
      <c r="D8" s="392" t="s">
        <v>474</v>
      </c>
      <c r="E8" s="393" t="s">
        <v>507</v>
      </c>
      <c r="F8" s="349">
        <v>1243.2</v>
      </c>
      <c r="G8" s="522" t="s">
        <v>591</v>
      </c>
      <c r="H8" s="504" t="s">
        <v>529</v>
      </c>
      <c r="I8" s="459">
        <v>1044</v>
      </c>
      <c r="J8" s="48"/>
      <c r="K8" s="1"/>
      <c r="L8" s="404"/>
    </row>
    <row r="9" spans="1:12" x14ac:dyDescent="0.25">
      <c r="A9" s="398"/>
      <c r="B9" s="399"/>
      <c r="C9" s="238"/>
      <c r="D9" s="505" t="s">
        <v>608</v>
      </c>
      <c r="E9" s="504" t="s">
        <v>574</v>
      </c>
      <c r="F9" s="459">
        <v>3221.25</v>
      </c>
      <c r="G9" s="524" t="s">
        <v>593</v>
      </c>
      <c r="H9" s="517" t="s">
        <v>567</v>
      </c>
      <c r="I9" s="508">
        <v>296.11</v>
      </c>
      <c r="J9" s="496"/>
      <c r="K9" s="453"/>
      <c r="L9" s="238"/>
    </row>
    <row r="10" spans="1:12" x14ac:dyDescent="0.25">
      <c r="A10" s="398"/>
      <c r="B10" s="412"/>
      <c r="C10" s="404"/>
      <c r="D10" s="460" t="s">
        <v>607</v>
      </c>
      <c r="E10" s="458" t="s">
        <v>578</v>
      </c>
      <c r="F10" s="459">
        <v>618.75</v>
      </c>
      <c r="G10" s="510" t="s">
        <v>592</v>
      </c>
      <c r="H10" s="458" t="s">
        <v>137</v>
      </c>
      <c r="I10" s="459">
        <v>32.11</v>
      </c>
      <c r="J10" s="403"/>
      <c r="K10" s="403"/>
      <c r="L10" s="404"/>
    </row>
    <row r="11" spans="1:12" x14ac:dyDescent="0.25">
      <c r="A11" s="398"/>
      <c r="B11" s="415"/>
      <c r="C11" s="238"/>
      <c r="D11" s="528" t="s">
        <v>609</v>
      </c>
      <c r="E11" s="517" t="s">
        <v>583</v>
      </c>
      <c r="F11" s="508">
        <v>1963</v>
      </c>
      <c r="G11" s="511" t="s">
        <v>548</v>
      </c>
      <c r="H11" s="472" t="s">
        <v>371</v>
      </c>
      <c r="I11" s="473">
        <v>1980</v>
      </c>
      <c r="J11" s="403"/>
      <c r="K11" s="403"/>
      <c r="L11" s="404"/>
    </row>
    <row r="12" spans="1:12" x14ac:dyDescent="0.25">
      <c r="A12" s="417"/>
      <c r="B12" s="399"/>
      <c r="C12" s="404"/>
      <c r="D12" s="460" t="s">
        <v>610</v>
      </c>
      <c r="E12" s="458" t="s">
        <v>580</v>
      </c>
      <c r="F12" s="459">
        <v>836</v>
      </c>
      <c r="G12" s="530" t="s">
        <v>601</v>
      </c>
      <c r="H12" s="504" t="s">
        <v>41</v>
      </c>
      <c r="I12" s="459">
        <v>328.5</v>
      </c>
      <c r="J12" s="463"/>
      <c r="K12" s="463"/>
      <c r="L12" s="238"/>
    </row>
    <row r="13" spans="1:12" x14ac:dyDescent="0.25">
      <c r="A13" s="398"/>
      <c r="B13" s="399"/>
      <c r="C13" s="404"/>
      <c r="D13" s="248" t="s">
        <v>579</v>
      </c>
      <c r="E13" s="1" t="s">
        <v>353</v>
      </c>
      <c r="F13" s="238">
        <v>506.94</v>
      </c>
      <c r="G13" s="511" t="s">
        <v>611</v>
      </c>
      <c r="H13" s="472" t="s">
        <v>612</v>
      </c>
      <c r="I13" s="473">
        <v>735.84</v>
      </c>
      <c r="J13" s="403"/>
      <c r="K13" s="1"/>
      <c r="L13" s="404"/>
    </row>
    <row r="14" spans="1:12" x14ac:dyDescent="0.25">
      <c r="A14" s="420"/>
      <c r="B14" s="399"/>
      <c r="C14" s="404"/>
      <c r="D14" s="60" t="s">
        <v>618</v>
      </c>
      <c r="E14" s="1" t="s">
        <v>619</v>
      </c>
      <c r="F14" s="404">
        <v>1029</v>
      </c>
      <c r="G14" s="511" t="s">
        <v>614</v>
      </c>
      <c r="H14" s="472" t="s">
        <v>615</v>
      </c>
      <c r="I14" s="473">
        <v>263.52</v>
      </c>
      <c r="J14" s="412"/>
      <c r="K14" s="399"/>
      <c r="L14" s="404"/>
    </row>
    <row r="15" spans="1:12" x14ac:dyDescent="0.25">
      <c r="A15" s="398"/>
      <c r="B15" s="399"/>
      <c r="C15" s="404"/>
      <c r="D15" s="248" t="s">
        <v>620</v>
      </c>
      <c r="E15" s="1" t="s">
        <v>621</v>
      </c>
      <c r="F15" s="238">
        <v>696</v>
      </c>
      <c r="G15" s="511" t="s">
        <v>616</v>
      </c>
      <c r="H15" s="472" t="s">
        <v>617</v>
      </c>
      <c r="I15" s="473">
        <v>3917.74</v>
      </c>
      <c r="J15" s="48"/>
      <c r="K15" s="1"/>
      <c r="L15" s="61"/>
    </row>
    <row r="16" spans="1:12" x14ac:dyDescent="0.25">
      <c r="A16" s="398"/>
      <c r="B16" s="399"/>
      <c r="C16" s="404"/>
      <c r="D16" s="409" t="s">
        <v>620</v>
      </c>
      <c r="E16" s="26" t="s">
        <v>622</v>
      </c>
      <c r="F16" s="404">
        <v>3724.38</v>
      </c>
      <c r="G16" s="511" t="s">
        <v>616</v>
      </c>
      <c r="H16" s="472" t="s">
        <v>83</v>
      </c>
      <c r="I16" s="473">
        <v>91.2</v>
      </c>
      <c r="J16" s="497"/>
      <c r="K16" s="467"/>
      <c r="L16" s="404"/>
    </row>
    <row r="17" spans="1:12" x14ac:dyDescent="0.25">
      <c r="A17" s="421"/>
      <c r="B17" s="399"/>
      <c r="C17" s="404"/>
      <c r="D17" s="402" t="s">
        <v>623</v>
      </c>
      <c r="E17" s="405" t="s">
        <v>624</v>
      </c>
      <c r="F17" s="404">
        <v>1008</v>
      </c>
      <c r="G17" s="497" t="s">
        <v>629</v>
      </c>
      <c r="H17" s="467" t="s">
        <v>615</v>
      </c>
      <c r="I17" s="404">
        <v>74.56</v>
      </c>
      <c r="J17" s="48"/>
      <c r="K17" s="1"/>
      <c r="L17" s="61"/>
    </row>
    <row r="18" spans="1:12" x14ac:dyDescent="0.25">
      <c r="A18" s="421"/>
      <c r="B18" s="399"/>
      <c r="C18" s="404"/>
      <c r="D18" s="409" t="s">
        <v>623</v>
      </c>
      <c r="E18" s="26" t="s">
        <v>625</v>
      </c>
      <c r="F18" s="404">
        <v>366</v>
      </c>
      <c r="G18" s="496" t="s">
        <v>630</v>
      </c>
      <c r="H18" s="453" t="s">
        <v>137</v>
      </c>
      <c r="I18" s="238">
        <v>44.1</v>
      </c>
      <c r="J18" s="412"/>
      <c r="K18" s="399"/>
      <c r="L18" s="404"/>
    </row>
    <row r="19" spans="1:12" x14ac:dyDescent="0.25">
      <c r="A19" s="421"/>
      <c r="B19" s="399"/>
      <c r="C19" s="404"/>
      <c r="D19" s="60" t="s">
        <v>614</v>
      </c>
      <c r="E19" s="1" t="s">
        <v>626</v>
      </c>
      <c r="F19" s="404">
        <v>190.44</v>
      </c>
      <c r="G19" s="48" t="s">
        <v>630</v>
      </c>
      <c r="H19" s="1" t="s">
        <v>172</v>
      </c>
      <c r="I19" s="404">
        <v>313.14</v>
      </c>
      <c r="J19" s="415"/>
      <c r="K19" s="422"/>
      <c r="L19" s="423"/>
    </row>
    <row r="20" spans="1:12" x14ac:dyDescent="0.25">
      <c r="A20" s="398"/>
      <c r="B20" s="399"/>
      <c r="C20" s="404"/>
      <c r="D20" s="462" t="s">
        <v>633</v>
      </c>
      <c r="E20" s="1" t="s">
        <v>634</v>
      </c>
      <c r="F20" s="404">
        <v>3148.5</v>
      </c>
      <c r="G20" s="497" t="s">
        <v>631</v>
      </c>
      <c r="H20" s="467" t="s">
        <v>632</v>
      </c>
      <c r="I20" s="404">
        <v>52.8</v>
      </c>
      <c r="J20" s="443"/>
      <c r="K20" s="425"/>
      <c r="L20" s="404"/>
    </row>
    <row r="21" spans="1:12" x14ac:dyDescent="0.25">
      <c r="A21" s="398"/>
      <c r="B21" s="399"/>
      <c r="C21" s="404"/>
      <c r="D21" s="60" t="s">
        <v>629</v>
      </c>
      <c r="E21" s="1" t="s">
        <v>102</v>
      </c>
      <c r="F21" s="404">
        <v>1149.21</v>
      </c>
      <c r="G21" s="497"/>
      <c r="H21" s="467"/>
      <c r="I21" s="473"/>
      <c r="J21" s="443"/>
      <c r="K21" s="425"/>
      <c r="L21" s="404"/>
    </row>
    <row r="22" spans="1:12" x14ac:dyDescent="0.25">
      <c r="A22" s="468"/>
      <c r="B22" s="469"/>
      <c r="C22" s="473"/>
      <c r="D22" s="60" t="s">
        <v>635</v>
      </c>
      <c r="E22" s="1" t="s">
        <v>176</v>
      </c>
      <c r="F22" s="404">
        <v>42.9</v>
      </c>
      <c r="G22" s="497"/>
      <c r="H22" s="467"/>
      <c r="I22" s="473"/>
      <c r="J22" s="498"/>
      <c r="K22" s="475"/>
      <c r="L22" s="473"/>
    </row>
    <row r="23" spans="1:12" x14ac:dyDescent="0.25">
      <c r="A23" s="468"/>
      <c r="B23" s="469"/>
      <c r="C23" s="473"/>
      <c r="D23" s="478" t="s">
        <v>635</v>
      </c>
      <c r="E23" s="479" t="s">
        <v>26</v>
      </c>
      <c r="F23" s="404">
        <v>231.38</v>
      </c>
      <c r="G23" s="48"/>
      <c r="H23" s="1"/>
      <c r="I23" s="61"/>
      <c r="J23" s="498"/>
      <c r="K23" s="475"/>
      <c r="L23" s="473"/>
    </row>
    <row r="24" spans="1:12" x14ac:dyDescent="0.25">
      <c r="A24" s="468"/>
      <c r="B24" s="469"/>
      <c r="C24" s="473"/>
      <c r="D24" s="471" t="s">
        <v>635</v>
      </c>
      <c r="E24" s="472" t="s">
        <v>130</v>
      </c>
      <c r="F24" s="404">
        <v>450.74</v>
      </c>
      <c r="G24" s="48"/>
      <c r="H24" s="1"/>
      <c r="I24" s="61"/>
      <c r="J24" s="498"/>
      <c r="K24" s="475"/>
      <c r="L24" s="473"/>
    </row>
    <row r="25" spans="1:12" x14ac:dyDescent="0.25">
      <c r="A25" s="468"/>
      <c r="B25" s="469"/>
      <c r="C25" s="473"/>
      <c r="D25" s="478" t="s">
        <v>630</v>
      </c>
      <c r="E25" s="479" t="s">
        <v>14</v>
      </c>
      <c r="F25" s="404">
        <v>590.58000000000004</v>
      </c>
      <c r="G25" s="511"/>
      <c r="H25" s="472"/>
      <c r="I25" s="473"/>
      <c r="J25" s="498"/>
      <c r="K25" s="475"/>
      <c r="L25" s="473"/>
    </row>
    <row r="26" spans="1:12" x14ac:dyDescent="0.25">
      <c r="A26" s="468"/>
      <c r="B26" s="469"/>
      <c r="C26" s="473"/>
      <c r="D26" s="471" t="s">
        <v>636</v>
      </c>
      <c r="E26" s="472" t="s">
        <v>637</v>
      </c>
      <c r="F26" s="404">
        <v>1554</v>
      </c>
      <c r="G26" s="48"/>
      <c r="H26" s="1"/>
      <c r="I26" s="61"/>
      <c r="J26" s="498"/>
      <c r="K26" s="475"/>
      <c r="L26" s="473"/>
    </row>
    <row r="27" spans="1:12" x14ac:dyDescent="0.25">
      <c r="A27" s="468"/>
      <c r="B27" s="469"/>
      <c r="C27" s="473"/>
      <c r="D27" s="248"/>
      <c r="E27" s="1"/>
      <c r="F27" s="262"/>
      <c r="G27" s="48"/>
      <c r="H27" s="1"/>
      <c r="I27" s="61"/>
      <c r="J27" s="498"/>
      <c r="K27" s="475"/>
      <c r="L27" s="473"/>
    </row>
    <row r="28" spans="1:12" x14ac:dyDescent="0.25">
      <c r="A28" s="468"/>
      <c r="B28" s="469"/>
      <c r="C28" s="473"/>
      <c r="D28" s="471"/>
      <c r="E28" s="472"/>
      <c r="F28" s="404"/>
      <c r="G28" s="48"/>
      <c r="H28" s="1"/>
      <c r="I28" s="61"/>
      <c r="J28" s="498"/>
      <c r="K28" s="475"/>
      <c r="L28" s="473"/>
    </row>
    <row r="29" spans="1:12" x14ac:dyDescent="0.25">
      <c r="A29" s="468"/>
      <c r="B29" s="469"/>
      <c r="C29" s="473"/>
      <c r="D29" s="471"/>
      <c r="E29" s="472"/>
      <c r="F29" s="404"/>
      <c r="G29" s="511"/>
      <c r="H29" s="472"/>
      <c r="I29" s="473"/>
      <c r="J29" s="498"/>
      <c r="K29" s="475"/>
      <c r="L29" s="473"/>
    </row>
    <row r="30" spans="1:12" x14ac:dyDescent="0.25">
      <c r="A30" s="468"/>
      <c r="B30" s="469"/>
      <c r="C30" s="473"/>
      <c r="D30" s="471"/>
      <c r="E30" s="472"/>
      <c r="F30" s="404"/>
      <c r="G30" s="511"/>
      <c r="H30" s="472"/>
      <c r="I30" s="473"/>
      <c r="J30" s="498"/>
      <c r="K30" s="475"/>
      <c r="L30" s="473"/>
    </row>
    <row r="31" spans="1:12" x14ac:dyDescent="0.25">
      <c r="A31" s="468"/>
      <c r="B31" s="469"/>
      <c r="C31" s="473"/>
      <c r="D31" s="471"/>
      <c r="E31" s="472"/>
      <c r="F31" s="404"/>
      <c r="G31" s="525"/>
      <c r="H31" s="481"/>
      <c r="I31" s="494"/>
      <c r="J31" s="498"/>
      <c r="K31" s="475"/>
      <c r="L31" s="473"/>
    </row>
    <row r="32" spans="1:12" x14ac:dyDescent="0.25">
      <c r="A32" s="468"/>
      <c r="B32" s="469"/>
      <c r="C32" s="473"/>
      <c r="D32" s="471"/>
      <c r="E32" s="472"/>
      <c r="F32" s="404"/>
      <c r="G32" s="525"/>
      <c r="H32" s="481"/>
      <c r="I32" s="494"/>
      <c r="J32" s="498"/>
      <c r="K32" s="475"/>
      <c r="L32" s="473"/>
    </row>
    <row r="33" spans="1:12" x14ac:dyDescent="0.25">
      <c r="A33" s="468"/>
      <c r="B33" s="469"/>
      <c r="C33" s="473"/>
      <c r="D33" s="471"/>
      <c r="E33" s="472"/>
      <c r="F33" s="404"/>
      <c r="G33" s="525"/>
      <c r="H33" s="481"/>
      <c r="I33" s="494"/>
      <c r="J33" s="498"/>
      <c r="K33" s="475"/>
      <c r="L33" s="473"/>
    </row>
    <row r="34" spans="1:12" x14ac:dyDescent="0.25">
      <c r="A34" s="468"/>
      <c r="B34" s="469"/>
      <c r="C34" s="473"/>
      <c r="D34" s="471"/>
      <c r="E34" s="472"/>
      <c r="F34" s="404"/>
      <c r="G34" s="525"/>
      <c r="H34" s="481"/>
      <c r="I34" s="494"/>
      <c r="J34" s="498"/>
      <c r="K34" s="475"/>
      <c r="L34" s="473"/>
    </row>
    <row r="35" spans="1:12" ht="15.75" thickBot="1" x14ac:dyDescent="0.3">
      <c r="A35" s="483"/>
      <c r="B35" s="484"/>
      <c r="C35" s="488"/>
      <c r="D35" s="486"/>
      <c r="E35" s="487"/>
      <c r="F35" s="431"/>
      <c r="G35" s="513"/>
      <c r="H35" s="487"/>
      <c r="I35" s="488"/>
      <c r="J35" s="49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26605.610000000004</v>
      </c>
      <c r="G36" s="370" t="s">
        <v>13</v>
      </c>
      <c r="H36" s="435"/>
      <c r="I36" s="436">
        <f>SUM(I3:I35)</f>
        <v>14248.019999999999</v>
      </c>
      <c r="J36" s="370" t="s">
        <v>13</v>
      </c>
      <c r="K36" s="384"/>
      <c r="L36" s="436">
        <f>SUM(L3:L35)</f>
        <v>1809.1599999999999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628</v>
      </c>
      <c r="F37" s="958"/>
      <c r="G37" s="959"/>
      <c r="H37" s="960" t="s">
        <v>627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43313</v>
      </c>
      <c r="F38" s="186"/>
      <c r="G38" s="255">
        <v>48153</v>
      </c>
      <c r="H38" s="5" t="s">
        <v>377</v>
      </c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E39" sqref="E39"/>
    </sheetView>
  </sheetViews>
  <sheetFormatPr defaultRowHeight="15" x14ac:dyDescent="0.25"/>
  <cols>
    <col min="1" max="1" width="10" bestFit="1" customWidth="1"/>
    <col min="2" max="2" width="16" customWidth="1"/>
    <col min="3" max="3" width="9.140625" bestFit="1" customWidth="1"/>
    <col min="4" max="4" width="10.7109375" customWidth="1"/>
    <col min="5" max="5" width="16.85546875" customWidth="1"/>
    <col min="6" max="6" width="8.85546875" customWidth="1"/>
    <col min="7" max="7" width="12.140625" customWidth="1"/>
    <col min="8" max="8" width="17.140625" customWidth="1"/>
    <col min="9" max="9" width="9" customWidth="1"/>
    <col min="10" max="10" width="10.28515625" bestFit="1" customWidth="1"/>
    <col min="11" max="11" width="11.7109375" customWidth="1"/>
  </cols>
  <sheetData>
    <row r="1" spans="1:12" ht="15.75" thickBot="1" x14ac:dyDescent="0.3"/>
    <row r="2" spans="1:12" ht="18.75" x14ac:dyDescent="0.3">
      <c r="A2" s="55" t="s">
        <v>0</v>
      </c>
      <c r="B2" s="101"/>
      <c r="C2" s="102"/>
      <c r="D2" s="55" t="s">
        <v>17</v>
      </c>
      <c r="E2" s="44"/>
      <c r="F2" s="56"/>
      <c r="G2" s="55" t="s">
        <v>33</v>
      </c>
      <c r="H2" s="106"/>
      <c r="I2" s="102"/>
      <c r="J2" s="55" t="s">
        <v>39</v>
      </c>
      <c r="K2" s="45"/>
      <c r="L2" s="71"/>
    </row>
    <row r="3" spans="1:12" ht="13.5" customHeight="1" thickBot="1" x14ac:dyDescent="0.3">
      <c r="A3" s="103" t="s">
        <v>2</v>
      </c>
      <c r="B3" s="90" t="s">
        <v>3</v>
      </c>
      <c r="C3" s="104" t="s">
        <v>1</v>
      </c>
      <c r="D3" s="92" t="s">
        <v>2</v>
      </c>
      <c r="E3" s="93" t="s">
        <v>3</v>
      </c>
      <c r="F3" s="94" t="s">
        <v>1</v>
      </c>
      <c r="G3" s="92" t="s">
        <v>2</v>
      </c>
      <c r="H3" s="93" t="s">
        <v>3</v>
      </c>
      <c r="I3" s="94" t="s">
        <v>1</v>
      </c>
      <c r="J3" s="92" t="s">
        <v>2</v>
      </c>
      <c r="K3" s="93" t="s">
        <v>3</v>
      </c>
      <c r="L3" s="94" t="s">
        <v>1</v>
      </c>
    </row>
    <row r="4" spans="1:12" ht="13.5" customHeight="1" x14ac:dyDescent="0.25">
      <c r="A4" s="59" t="s">
        <v>89</v>
      </c>
      <c r="B4" s="12" t="s">
        <v>50</v>
      </c>
      <c r="C4" s="105">
        <v>3500</v>
      </c>
      <c r="D4" s="117" t="s">
        <v>72</v>
      </c>
      <c r="E4" s="118" t="s">
        <v>6</v>
      </c>
      <c r="F4" s="119">
        <v>136.80000000000001</v>
      </c>
      <c r="G4" s="59" t="s">
        <v>71</v>
      </c>
      <c r="H4" s="12" t="s">
        <v>29</v>
      </c>
      <c r="I4" s="58">
        <v>576</v>
      </c>
      <c r="J4" s="99"/>
      <c r="K4" s="97"/>
      <c r="L4" s="98"/>
    </row>
    <row r="5" spans="1:12" ht="13.5" customHeight="1" x14ac:dyDescent="0.25">
      <c r="A5" s="59"/>
      <c r="B5" s="12"/>
      <c r="C5" s="105"/>
      <c r="D5" s="57" t="s">
        <v>71</v>
      </c>
      <c r="E5" s="12" t="s">
        <v>29</v>
      </c>
      <c r="F5" s="58">
        <v>576</v>
      </c>
      <c r="G5" s="59"/>
      <c r="H5" s="12"/>
      <c r="I5" s="58"/>
      <c r="J5" s="59"/>
      <c r="K5" s="12"/>
      <c r="L5" s="58"/>
    </row>
    <row r="6" spans="1:12" ht="13.5" customHeight="1" x14ac:dyDescent="0.25">
      <c r="A6" s="110" t="s">
        <v>58</v>
      </c>
      <c r="B6" s="120" t="s">
        <v>49</v>
      </c>
      <c r="C6" s="121">
        <v>1642</v>
      </c>
      <c r="D6" s="57"/>
      <c r="E6" s="12"/>
      <c r="F6" s="58"/>
      <c r="G6" s="59"/>
      <c r="H6" s="12"/>
      <c r="I6" s="58"/>
      <c r="J6" s="60"/>
      <c r="K6" s="1"/>
      <c r="L6" s="61"/>
    </row>
    <row r="7" spans="1:12" ht="13.5" customHeight="1" x14ac:dyDescent="0.25">
      <c r="A7" s="110" t="s">
        <v>59</v>
      </c>
      <c r="B7" s="120" t="s">
        <v>60</v>
      </c>
      <c r="C7" s="121">
        <v>366</v>
      </c>
      <c r="D7" s="57"/>
      <c r="E7" s="12"/>
      <c r="F7" s="58"/>
      <c r="G7" s="59"/>
      <c r="H7" s="12"/>
      <c r="I7" s="58"/>
      <c r="J7" s="59"/>
      <c r="K7" s="12"/>
      <c r="L7" s="58"/>
    </row>
    <row r="8" spans="1:12" ht="13.5" customHeight="1" x14ac:dyDescent="0.25">
      <c r="A8" s="110" t="s">
        <v>62</v>
      </c>
      <c r="B8" s="120" t="s">
        <v>6</v>
      </c>
      <c r="C8" s="121">
        <v>180</v>
      </c>
      <c r="D8" s="57"/>
      <c r="E8" s="12"/>
      <c r="F8" s="58"/>
      <c r="G8" s="59"/>
      <c r="H8" s="12"/>
      <c r="I8" s="58"/>
      <c r="J8" s="60"/>
      <c r="K8" s="1"/>
      <c r="L8" s="61"/>
    </row>
    <row r="9" spans="1:12" ht="13.5" customHeight="1" x14ac:dyDescent="0.25">
      <c r="A9" s="59" t="s">
        <v>63</v>
      </c>
      <c r="B9" s="12" t="s">
        <v>109</v>
      </c>
      <c r="C9" s="105">
        <v>9540</v>
      </c>
      <c r="D9" s="57"/>
      <c r="E9" s="12"/>
      <c r="F9" s="58"/>
      <c r="G9" s="59"/>
      <c r="H9" s="12"/>
      <c r="I9" s="58"/>
      <c r="J9" s="59"/>
      <c r="K9" s="12"/>
      <c r="L9" s="58"/>
    </row>
    <row r="10" spans="1:12" ht="13.5" customHeight="1" x14ac:dyDescent="0.25">
      <c r="A10" s="60"/>
      <c r="B10" s="1"/>
      <c r="C10" s="100"/>
      <c r="D10" s="60"/>
      <c r="E10" s="1"/>
      <c r="F10" s="100"/>
      <c r="G10" s="60"/>
      <c r="H10" s="1"/>
      <c r="I10" s="100"/>
      <c r="J10" s="17" t="s">
        <v>71</v>
      </c>
      <c r="K10" s="17" t="s">
        <v>29</v>
      </c>
      <c r="L10" s="107">
        <v>936</v>
      </c>
    </row>
    <row r="11" spans="1:12" ht="13.5" customHeight="1" x14ac:dyDescent="0.25">
      <c r="A11" s="60"/>
      <c r="B11" s="1"/>
      <c r="C11" s="100"/>
      <c r="D11" s="113" t="s">
        <v>54</v>
      </c>
      <c r="E11" s="115" t="s">
        <v>111</v>
      </c>
      <c r="F11" s="116">
        <v>1235.52</v>
      </c>
      <c r="G11" s="110" t="s">
        <v>58</v>
      </c>
      <c r="H11" s="111" t="s">
        <v>105</v>
      </c>
      <c r="I11" s="112">
        <v>125.48</v>
      </c>
      <c r="J11" s="17" t="s">
        <v>97</v>
      </c>
      <c r="K11" s="17" t="s">
        <v>107</v>
      </c>
      <c r="L11" s="107">
        <v>111.24</v>
      </c>
    </row>
    <row r="12" spans="1:12" ht="13.5" customHeight="1" x14ac:dyDescent="0.25">
      <c r="A12" s="60"/>
      <c r="B12" s="1"/>
      <c r="C12" s="100"/>
      <c r="D12" s="111" t="s">
        <v>52</v>
      </c>
      <c r="E12" s="111" t="s">
        <v>49</v>
      </c>
      <c r="F12" s="112">
        <v>862.5</v>
      </c>
      <c r="G12" s="60"/>
      <c r="H12" s="1"/>
      <c r="I12" s="100"/>
      <c r="J12" s="17"/>
      <c r="K12" s="17" t="s">
        <v>108</v>
      </c>
      <c r="L12" s="100"/>
    </row>
    <row r="13" spans="1:12" ht="13.5" customHeight="1" x14ac:dyDescent="0.25">
      <c r="A13" s="59"/>
      <c r="B13" s="17"/>
      <c r="C13" s="105"/>
      <c r="D13" s="111" t="s">
        <v>95</v>
      </c>
      <c r="E13" s="111" t="s">
        <v>102</v>
      </c>
      <c r="F13" s="112">
        <v>232.98</v>
      </c>
      <c r="G13" s="60"/>
      <c r="H13" s="1"/>
      <c r="I13" s="100"/>
      <c r="J13" s="60"/>
      <c r="K13" s="1"/>
      <c r="L13" s="100"/>
    </row>
    <row r="14" spans="1:12" ht="13.5" customHeight="1" x14ac:dyDescent="0.25">
      <c r="A14" s="110" t="s">
        <v>58</v>
      </c>
      <c r="B14" s="111" t="s">
        <v>92</v>
      </c>
      <c r="C14" s="121">
        <v>511.06</v>
      </c>
      <c r="D14" s="111" t="s">
        <v>95</v>
      </c>
      <c r="E14" s="111" t="s">
        <v>102</v>
      </c>
      <c r="F14" s="112">
        <v>12.78</v>
      </c>
      <c r="G14" s="60"/>
      <c r="H14" s="1"/>
      <c r="I14" s="100"/>
      <c r="J14" s="60"/>
      <c r="K14" s="1"/>
      <c r="L14" s="100"/>
    </row>
    <row r="15" spans="1:12" ht="13.5" customHeight="1" x14ac:dyDescent="0.25">
      <c r="A15" s="110" t="s">
        <v>54</v>
      </c>
      <c r="B15" s="111" t="s">
        <v>93</v>
      </c>
      <c r="C15" s="121">
        <v>3822.36</v>
      </c>
      <c r="D15" s="111" t="s">
        <v>95</v>
      </c>
      <c r="E15" s="111" t="s">
        <v>25</v>
      </c>
      <c r="F15" s="112">
        <v>275</v>
      </c>
      <c r="G15" s="60"/>
      <c r="H15" s="1"/>
      <c r="I15" s="100"/>
      <c r="J15" s="60"/>
      <c r="K15" s="1"/>
      <c r="L15" s="100"/>
    </row>
    <row r="16" spans="1:12" ht="13.5" customHeight="1" x14ac:dyDescent="0.25">
      <c r="A16" s="110" t="s">
        <v>53</v>
      </c>
      <c r="B16" s="111" t="s">
        <v>94</v>
      </c>
      <c r="C16" s="121">
        <v>700</v>
      </c>
      <c r="D16" s="111" t="s">
        <v>103</v>
      </c>
      <c r="E16" s="111" t="s">
        <v>24</v>
      </c>
      <c r="F16" s="112">
        <v>135</v>
      </c>
      <c r="G16" s="60"/>
      <c r="H16" s="1"/>
      <c r="I16" s="100"/>
      <c r="J16" s="60"/>
      <c r="K16" s="1"/>
      <c r="L16" s="100"/>
    </row>
    <row r="17" spans="1:12" ht="13.5" customHeight="1" x14ac:dyDescent="0.25">
      <c r="A17" s="110" t="s">
        <v>52</v>
      </c>
      <c r="B17" s="111" t="s">
        <v>6</v>
      </c>
      <c r="C17" s="121">
        <v>180</v>
      </c>
      <c r="D17" s="111" t="s">
        <v>101</v>
      </c>
      <c r="E17" s="111" t="s">
        <v>68</v>
      </c>
      <c r="F17" s="112">
        <v>1008</v>
      </c>
      <c r="G17" s="60"/>
      <c r="H17" s="1"/>
      <c r="I17" s="100"/>
      <c r="J17" s="60"/>
      <c r="K17" s="1"/>
      <c r="L17" s="100"/>
    </row>
    <row r="18" spans="1:12" ht="13.5" customHeight="1" x14ac:dyDescent="0.25">
      <c r="A18" s="110" t="s">
        <v>52</v>
      </c>
      <c r="B18" s="111" t="s">
        <v>49</v>
      </c>
      <c r="C18" s="121">
        <v>913</v>
      </c>
      <c r="D18" s="111" t="s">
        <v>98</v>
      </c>
      <c r="E18" s="111" t="s">
        <v>106</v>
      </c>
      <c r="F18" s="112">
        <v>324</v>
      </c>
      <c r="G18" s="60"/>
      <c r="H18" s="1"/>
      <c r="I18" s="100"/>
      <c r="J18" s="60"/>
      <c r="K18" s="1"/>
      <c r="L18" s="100"/>
    </row>
    <row r="19" spans="1:12" ht="13.5" customHeight="1" x14ac:dyDescent="0.25">
      <c r="A19" s="110" t="s">
        <v>95</v>
      </c>
      <c r="B19" s="111" t="s">
        <v>96</v>
      </c>
      <c r="C19" s="121">
        <v>124.8</v>
      </c>
      <c r="D19" s="111" t="s">
        <v>98</v>
      </c>
      <c r="E19" s="111" t="s">
        <v>102</v>
      </c>
      <c r="F19" s="112">
        <v>50.4</v>
      </c>
      <c r="G19" s="114"/>
      <c r="H19" s="1"/>
      <c r="I19" s="100"/>
      <c r="J19" s="60"/>
      <c r="K19" s="1"/>
      <c r="L19" s="100"/>
    </row>
    <row r="20" spans="1:12" ht="13.5" customHeight="1" x14ac:dyDescent="0.25">
      <c r="A20" s="123" t="s">
        <v>97</v>
      </c>
      <c r="B20" s="124" t="s">
        <v>80</v>
      </c>
      <c r="C20" s="122">
        <v>4140.8100000000004</v>
      </c>
      <c r="D20" s="111" t="s">
        <v>98</v>
      </c>
      <c r="E20" s="111" t="s">
        <v>102</v>
      </c>
      <c r="F20" s="112">
        <v>137.68</v>
      </c>
      <c r="G20" s="60"/>
      <c r="H20" s="1"/>
      <c r="I20" s="100"/>
      <c r="J20" s="60"/>
      <c r="K20" s="1"/>
      <c r="L20" s="100"/>
    </row>
    <row r="21" spans="1:12" ht="13.5" customHeight="1" x14ac:dyDescent="0.25">
      <c r="A21" s="110" t="s">
        <v>98</v>
      </c>
      <c r="B21" s="111" t="s">
        <v>94</v>
      </c>
      <c r="C21" s="121">
        <v>960</v>
      </c>
      <c r="D21" s="111" t="s">
        <v>99</v>
      </c>
      <c r="E21" s="111" t="s">
        <v>49</v>
      </c>
      <c r="F21" s="112">
        <v>1284</v>
      </c>
      <c r="G21" s="60"/>
      <c r="H21" s="1"/>
      <c r="I21" s="100"/>
      <c r="J21" s="60"/>
      <c r="K21" s="1"/>
      <c r="L21" s="100"/>
    </row>
    <row r="22" spans="1:12" ht="13.5" customHeight="1" x14ac:dyDescent="0.25">
      <c r="A22" s="110" t="s">
        <v>99</v>
      </c>
      <c r="B22" s="111" t="s">
        <v>49</v>
      </c>
      <c r="C22" s="121">
        <v>562.5</v>
      </c>
      <c r="D22" s="111" t="s">
        <v>104</v>
      </c>
      <c r="E22" s="111" t="s">
        <v>24</v>
      </c>
      <c r="F22" s="112">
        <v>135</v>
      </c>
      <c r="G22" s="60"/>
      <c r="H22" s="1"/>
      <c r="I22" s="100"/>
      <c r="J22" s="60"/>
      <c r="K22" s="1"/>
      <c r="L22" s="100"/>
    </row>
    <row r="23" spans="1:12" x14ac:dyDescent="0.25">
      <c r="A23" s="110" t="s">
        <v>100</v>
      </c>
      <c r="B23" s="111" t="s">
        <v>15</v>
      </c>
      <c r="C23" s="121">
        <v>304</v>
      </c>
      <c r="D23" s="60"/>
      <c r="E23" s="1"/>
      <c r="F23" s="100"/>
      <c r="G23" s="60"/>
      <c r="H23" s="1"/>
      <c r="I23" s="100"/>
      <c r="J23" s="60"/>
      <c r="K23" s="1"/>
      <c r="L23" s="100"/>
    </row>
    <row r="24" spans="1:12" x14ac:dyDescent="0.25">
      <c r="A24" s="110" t="s">
        <v>100</v>
      </c>
      <c r="B24" s="111" t="s">
        <v>94</v>
      </c>
      <c r="C24" s="121">
        <v>940</v>
      </c>
      <c r="D24" s="60"/>
      <c r="E24" s="1"/>
      <c r="F24" s="100"/>
      <c r="G24" s="60"/>
      <c r="H24" s="1"/>
      <c r="I24" s="100"/>
      <c r="J24" s="60"/>
      <c r="K24" s="1"/>
      <c r="L24" s="100"/>
    </row>
    <row r="25" spans="1:12" x14ac:dyDescent="0.25">
      <c r="A25" s="60"/>
      <c r="B25" s="1"/>
      <c r="C25" s="100"/>
      <c r="D25" s="60"/>
      <c r="E25" s="1"/>
      <c r="F25" s="100"/>
      <c r="G25" s="60"/>
      <c r="H25" s="1"/>
      <c r="I25" s="100"/>
      <c r="J25" s="60"/>
      <c r="K25" s="1"/>
      <c r="L25" s="100"/>
    </row>
    <row r="26" spans="1:12" ht="15.75" thickBot="1" x14ac:dyDescent="0.3">
      <c r="A26" s="64" t="s">
        <v>13</v>
      </c>
      <c r="B26" s="79"/>
      <c r="C26" s="66">
        <f>SUM(C4:C25)</f>
        <v>28386.53</v>
      </c>
      <c r="D26" s="64" t="s">
        <v>13</v>
      </c>
      <c r="E26" s="65"/>
      <c r="F26" s="66">
        <f>SUM(F4:F25)</f>
        <v>6405.66</v>
      </c>
      <c r="G26" s="64" t="s">
        <v>13</v>
      </c>
      <c r="H26" s="65"/>
      <c r="I26" s="66">
        <f>SUM(I4:I25)</f>
        <v>701.48</v>
      </c>
      <c r="J26" s="75" t="s">
        <v>13</v>
      </c>
      <c r="K26" s="76"/>
      <c r="L26" s="77">
        <f>SUM(L4:L25)</f>
        <v>1047.24</v>
      </c>
    </row>
    <row r="27" spans="1:12" x14ac:dyDescent="0.25">
      <c r="H27" s="5"/>
      <c r="I27" s="6"/>
    </row>
    <row r="28" spans="1:12" x14ac:dyDescent="0.25">
      <c r="H28" s="5"/>
      <c r="I28" s="6"/>
      <c r="J28" s="933" t="s">
        <v>85</v>
      </c>
      <c r="K28" s="933"/>
      <c r="L28" s="933"/>
    </row>
    <row r="29" spans="1:12" ht="21" x14ac:dyDescent="0.35">
      <c r="B29" s="42" t="s">
        <v>51</v>
      </c>
      <c r="E29" s="41">
        <f>C26+F26+I26+L26</f>
        <v>36540.910000000003</v>
      </c>
      <c r="G29" s="42" t="s">
        <v>90</v>
      </c>
      <c r="H29" s="5"/>
      <c r="I29" s="6"/>
      <c r="J29" s="5"/>
    </row>
    <row r="30" spans="1:12" x14ac:dyDescent="0.25">
      <c r="H30" s="108" t="s">
        <v>110</v>
      </c>
      <c r="I30" s="109"/>
      <c r="J30" s="5"/>
    </row>
    <row r="31" spans="1:12" x14ac:dyDescent="0.25">
      <c r="H31" s="5"/>
      <c r="I31" s="6"/>
      <c r="J31" s="5"/>
    </row>
    <row r="32" spans="1:12" x14ac:dyDescent="0.25">
      <c r="H32" s="5"/>
      <c r="I32" s="6"/>
      <c r="J32" s="5"/>
    </row>
    <row r="33" spans="8:10" x14ac:dyDescent="0.25">
      <c r="H33" s="5"/>
      <c r="I33" s="6"/>
      <c r="J33" s="5"/>
    </row>
    <row r="34" spans="8:10" x14ac:dyDescent="0.25">
      <c r="H34" s="5"/>
      <c r="I34" s="6"/>
      <c r="J34" s="5"/>
    </row>
    <row r="35" spans="8:10" x14ac:dyDescent="0.25">
      <c r="H35" s="5"/>
      <c r="I35" s="6"/>
      <c r="J35" s="5"/>
    </row>
    <row r="36" spans="8:10" x14ac:dyDescent="0.25">
      <c r="H36" s="5"/>
      <c r="I36" s="6"/>
      <c r="J36" s="5"/>
    </row>
    <row r="37" spans="8:10" x14ac:dyDescent="0.25">
      <c r="H37" s="5"/>
      <c r="I37" s="6"/>
      <c r="J37" s="5"/>
    </row>
    <row r="38" spans="8:10" x14ac:dyDescent="0.25">
      <c r="H38" s="5"/>
      <c r="I38" s="6"/>
      <c r="J38" s="5"/>
    </row>
    <row r="39" spans="8:10" x14ac:dyDescent="0.25">
      <c r="H39" s="5"/>
      <c r="I39" s="6"/>
      <c r="J39" s="5"/>
    </row>
    <row r="40" spans="8:10" x14ac:dyDescent="0.25">
      <c r="H40" s="5"/>
      <c r="I40" s="5"/>
      <c r="J40" s="5"/>
    </row>
    <row r="41" spans="8:10" x14ac:dyDescent="0.25">
      <c r="H41" s="5"/>
      <c r="I41" s="27"/>
      <c r="J41" s="5"/>
    </row>
    <row r="42" spans="8:10" x14ac:dyDescent="0.25">
      <c r="H42" s="5"/>
      <c r="I42" s="5"/>
      <c r="J42" s="5"/>
    </row>
  </sheetData>
  <mergeCells count="1">
    <mergeCell ref="J28:L28"/>
  </mergeCells>
  <pageMargins left="0" right="0" top="0" bottom="0" header="0" footer="0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Q21" sqref="Q21"/>
    </sheetView>
  </sheetViews>
  <sheetFormatPr defaultRowHeight="15" x14ac:dyDescent="0.25"/>
  <cols>
    <col min="1" max="1" width="8" customWidth="1"/>
    <col min="2" max="2" width="11.42578125" customWidth="1"/>
    <col min="3" max="3" width="7.85546875" customWidth="1"/>
    <col min="4" max="4" width="10.7109375" bestFit="1" customWidth="1"/>
    <col min="5" max="5" width="21.7109375" customWidth="1"/>
    <col min="7" max="7" width="11.42578125" bestFit="1" customWidth="1"/>
    <col min="8" max="8" width="16.7109375" customWidth="1"/>
    <col min="10" max="10" width="8.5703125" customWidth="1"/>
    <col min="11" max="11" width="21" customWidth="1"/>
    <col min="12" max="12" width="7.85546875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387">
        <v>470.21</v>
      </c>
      <c r="D3" s="385" t="s">
        <v>156</v>
      </c>
      <c r="E3" s="386" t="s">
        <v>512</v>
      </c>
      <c r="F3" s="263">
        <v>288.48</v>
      </c>
      <c r="G3" s="440" t="s">
        <v>252</v>
      </c>
      <c r="H3" s="390" t="s">
        <v>253</v>
      </c>
      <c r="I3" s="438">
        <v>523.53</v>
      </c>
      <c r="J3" s="38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394">
        <v>180</v>
      </c>
      <c r="D4" s="392" t="s">
        <v>322</v>
      </c>
      <c r="E4" s="393" t="s">
        <v>511</v>
      </c>
      <c r="F4" s="349">
        <v>369</v>
      </c>
      <c r="G4" s="442" t="s">
        <v>505</v>
      </c>
      <c r="H4" s="393" t="s">
        <v>253</v>
      </c>
      <c r="I4" s="437">
        <v>96</v>
      </c>
      <c r="J4" s="451" t="s">
        <v>630</v>
      </c>
      <c r="K4" s="452" t="s">
        <v>257</v>
      </c>
      <c r="L4" s="457">
        <v>358.19</v>
      </c>
    </row>
    <row r="5" spans="1:12" x14ac:dyDescent="0.25">
      <c r="A5" s="398"/>
      <c r="B5" s="399"/>
      <c r="C5" s="400"/>
      <c r="D5" s="460" t="s">
        <v>358</v>
      </c>
      <c r="E5" s="458" t="s">
        <v>487</v>
      </c>
      <c r="F5" s="459">
        <v>1416</v>
      </c>
      <c r="G5" s="441" t="s">
        <v>506</v>
      </c>
      <c r="H5" s="393" t="s">
        <v>83</v>
      </c>
      <c r="I5" s="437">
        <v>254.87</v>
      </c>
      <c r="J5" s="60" t="s">
        <v>653</v>
      </c>
      <c r="K5" s="1" t="s">
        <v>32</v>
      </c>
      <c r="L5" s="465">
        <v>55.8</v>
      </c>
    </row>
    <row r="6" spans="1:12" x14ac:dyDescent="0.25">
      <c r="A6" s="402"/>
      <c r="B6" s="405"/>
      <c r="C6" s="406"/>
      <c r="D6" s="460" t="s">
        <v>362</v>
      </c>
      <c r="E6" s="458" t="s">
        <v>487</v>
      </c>
      <c r="F6" s="459">
        <v>1186.8</v>
      </c>
      <c r="G6" s="534" t="s">
        <v>644</v>
      </c>
      <c r="H6" s="458" t="s">
        <v>481</v>
      </c>
      <c r="I6" s="492">
        <v>600</v>
      </c>
      <c r="J6" s="248"/>
      <c r="K6" s="175"/>
      <c r="L6" s="465"/>
    </row>
    <row r="7" spans="1:12" x14ac:dyDescent="0.25">
      <c r="A7" s="409"/>
      <c r="B7" s="26"/>
      <c r="C7" s="410"/>
      <c r="D7" s="392" t="s">
        <v>474</v>
      </c>
      <c r="E7" s="393" t="s">
        <v>507</v>
      </c>
      <c r="F7" s="349">
        <v>1243.2</v>
      </c>
      <c r="G7" s="522" t="s">
        <v>641</v>
      </c>
      <c r="H7" s="504" t="s">
        <v>529</v>
      </c>
      <c r="I7" s="492">
        <v>1044</v>
      </c>
      <c r="J7" s="60"/>
      <c r="K7" s="1"/>
      <c r="L7" s="404"/>
    </row>
    <row r="8" spans="1:12" x14ac:dyDescent="0.25">
      <c r="A8" s="398"/>
      <c r="B8" s="399"/>
      <c r="C8" s="400"/>
      <c r="D8" s="402" t="s">
        <v>645</v>
      </c>
      <c r="E8" s="518" t="s">
        <v>646</v>
      </c>
      <c r="F8" s="238">
        <v>756</v>
      </c>
      <c r="G8" s="524" t="s">
        <v>642</v>
      </c>
      <c r="H8" s="517" t="s">
        <v>567</v>
      </c>
      <c r="I8" s="519">
        <v>296.11</v>
      </c>
      <c r="J8" s="60"/>
      <c r="K8" s="1"/>
      <c r="L8" s="404"/>
    </row>
    <row r="9" spans="1:12" x14ac:dyDescent="0.25">
      <c r="A9" s="398"/>
      <c r="B9" s="399"/>
      <c r="C9" s="411"/>
      <c r="D9" s="248" t="s">
        <v>631</v>
      </c>
      <c r="E9" s="1" t="s">
        <v>647</v>
      </c>
      <c r="F9" s="404">
        <v>1268.75</v>
      </c>
      <c r="G9" s="510" t="s">
        <v>592</v>
      </c>
      <c r="H9" s="458" t="s">
        <v>137</v>
      </c>
      <c r="I9" s="492">
        <v>32.11</v>
      </c>
      <c r="J9" s="462"/>
      <c r="K9" s="453"/>
      <c r="L9" s="238"/>
    </row>
    <row r="10" spans="1:12" x14ac:dyDescent="0.25">
      <c r="A10" s="398"/>
      <c r="B10" s="412"/>
      <c r="C10" s="400"/>
      <c r="D10" s="409" t="s">
        <v>648</v>
      </c>
      <c r="E10" s="26" t="s">
        <v>26</v>
      </c>
      <c r="F10" s="404">
        <v>57</v>
      </c>
      <c r="G10" s="531" t="s">
        <v>599</v>
      </c>
      <c r="H10" s="532" t="s">
        <v>371</v>
      </c>
      <c r="I10" s="533">
        <v>1980</v>
      </c>
      <c r="J10" s="402"/>
      <c r="K10" s="403"/>
      <c r="L10" s="404"/>
    </row>
    <row r="11" spans="1:12" x14ac:dyDescent="0.25">
      <c r="A11" s="398"/>
      <c r="B11" s="415"/>
      <c r="C11" s="411"/>
      <c r="D11" s="402" t="s">
        <v>649</v>
      </c>
      <c r="E11" s="405" t="s">
        <v>650</v>
      </c>
      <c r="F11" s="404">
        <v>900</v>
      </c>
      <c r="G11" s="530" t="s">
        <v>643</v>
      </c>
      <c r="H11" s="504" t="s">
        <v>41</v>
      </c>
      <c r="I11" s="492">
        <v>328.5</v>
      </c>
      <c r="J11" s="402"/>
      <c r="K11" s="403"/>
      <c r="L11" s="404"/>
    </row>
    <row r="12" spans="1:12" x14ac:dyDescent="0.25">
      <c r="A12" s="417"/>
      <c r="B12" s="399"/>
      <c r="C12" s="400"/>
      <c r="D12" s="471" t="s">
        <v>654</v>
      </c>
      <c r="E12" s="472" t="s">
        <v>26</v>
      </c>
      <c r="F12" s="404">
        <v>26.02</v>
      </c>
      <c r="G12" s="531" t="s">
        <v>639</v>
      </c>
      <c r="H12" s="532" t="s">
        <v>612</v>
      </c>
      <c r="I12" s="533">
        <v>735.84</v>
      </c>
      <c r="J12" s="464"/>
      <c r="K12" s="463"/>
      <c r="L12" s="238"/>
    </row>
    <row r="13" spans="1:12" x14ac:dyDescent="0.25">
      <c r="A13" s="398"/>
      <c r="B13" s="399"/>
      <c r="C13" s="400"/>
      <c r="D13" s="60"/>
      <c r="E13" s="1"/>
      <c r="F13" s="404"/>
      <c r="G13" s="531" t="s">
        <v>614</v>
      </c>
      <c r="H13" s="532" t="s">
        <v>615</v>
      </c>
      <c r="I13" s="533">
        <v>263.52</v>
      </c>
      <c r="J13" s="402"/>
      <c r="K13" s="1"/>
      <c r="L13" s="404"/>
    </row>
    <row r="14" spans="1:12" x14ac:dyDescent="0.25">
      <c r="A14" s="420"/>
      <c r="B14" s="399"/>
      <c r="C14" s="400"/>
      <c r="D14" s="60"/>
      <c r="E14" s="1"/>
      <c r="F14" s="61"/>
      <c r="G14" s="531" t="s">
        <v>616</v>
      </c>
      <c r="H14" s="532" t="s">
        <v>617</v>
      </c>
      <c r="I14" s="533">
        <v>2611.83</v>
      </c>
      <c r="J14" s="398"/>
      <c r="K14" s="399"/>
      <c r="L14" s="404"/>
    </row>
    <row r="15" spans="1:12" x14ac:dyDescent="0.25">
      <c r="A15" s="398"/>
      <c r="B15" s="399"/>
      <c r="C15" s="400"/>
      <c r="D15" s="60"/>
      <c r="E15" s="1"/>
      <c r="F15" s="61"/>
      <c r="G15" s="531" t="s">
        <v>616</v>
      </c>
      <c r="H15" s="532" t="s">
        <v>83</v>
      </c>
      <c r="I15" s="533">
        <v>91.2</v>
      </c>
      <c r="J15" s="60"/>
      <c r="K15" s="1"/>
      <c r="L15" s="61"/>
    </row>
    <row r="16" spans="1:12" x14ac:dyDescent="0.25">
      <c r="A16" s="398"/>
      <c r="B16" s="399"/>
      <c r="C16" s="400"/>
      <c r="D16" s="402"/>
      <c r="E16" s="405"/>
      <c r="F16" s="404"/>
      <c r="G16" s="522" t="s">
        <v>629</v>
      </c>
      <c r="H16" s="504" t="s">
        <v>615</v>
      </c>
      <c r="I16" s="492">
        <v>74.56</v>
      </c>
      <c r="J16" s="466"/>
      <c r="K16" s="467"/>
      <c r="L16" s="404"/>
    </row>
    <row r="17" spans="1:12" x14ac:dyDescent="0.25">
      <c r="A17" s="421"/>
      <c r="B17" s="399"/>
      <c r="C17" s="400"/>
      <c r="D17" s="60"/>
      <c r="E17" s="1"/>
      <c r="F17" s="404"/>
      <c r="G17" s="523" t="s">
        <v>640</v>
      </c>
      <c r="H17" s="507" t="s">
        <v>137</v>
      </c>
      <c r="I17" s="519">
        <v>44.1</v>
      </c>
      <c r="J17" s="60"/>
      <c r="K17" s="1"/>
      <c r="L17" s="61"/>
    </row>
    <row r="18" spans="1:12" x14ac:dyDescent="0.25">
      <c r="A18" s="421"/>
      <c r="B18" s="399"/>
      <c r="C18" s="400"/>
      <c r="D18" s="462"/>
      <c r="E18" s="1"/>
      <c r="F18" s="404"/>
      <c r="G18" s="522" t="s">
        <v>640</v>
      </c>
      <c r="H18" s="504" t="s">
        <v>172</v>
      </c>
      <c r="I18" s="492">
        <v>313.14</v>
      </c>
      <c r="J18" s="398"/>
      <c r="K18" s="399"/>
      <c r="L18" s="404"/>
    </row>
    <row r="19" spans="1:12" x14ac:dyDescent="0.25">
      <c r="A19" s="421"/>
      <c r="B19" s="399"/>
      <c r="C19" s="400"/>
      <c r="D19" s="60"/>
      <c r="E19" s="1"/>
      <c r="F19" s="404"/>
      <c r="G19" s="522" t="s">
        <v>631</v>
      </c>
      <c r="H19" s="504" t="s">
        <v>632</v>
      </c>
      <c r="I19" s="492">
        <v>52.8</v>
      </c>
      <c r="J19" s="420"/>
      <c r="K19" s="422"/>
      <c r="L19" s="423"/>
    </row>
    <row r="20" spans="1:12" x14ac:dyDescent="0.25">
      <c r="A20" s="398"/>
      <c r="B20" s="399"/>
      <c r="C20" s="400"/>
      <c r="D20" s="60"/>
      <c r="E20" s="1"/>
      <c r="F20" s="404"/>
      <c r="G20" s="48" t="s">
        <v>633</v>
      </c>
      <c r="H20" s="1" t="s">
        <v>371</v>
      </c>
      <c r="I20" s="404">
        <v>258</v>
      </c>
      <c r="J20" s="424"/>
      <c r="K20" s="425"/>
      <c r="L20" s="404"/>
    </row>
    <row r="21" spans="1:12" x14ac:dyDescent="0.25">
      <c r="A21" s="398"/>
      <c r="B21" s="399"/>
      <c r="C21" s="400"/>
      <c r="D21" s="478"/>
      <c r="E21" s="479"/>
      <c r="F21" s="404"/>
      <c r="G21" s="497" t="s">
        <v>651</v>
      </c>
      <c r="H21" s="467" t="s">
        <v>652</v>
      </c>
      <c r="I21" s="470">
        <v>196.44</v>
      </c>
      <c r="J21" s="424"/>
      <c r="K21" s="425"/>
      <c r="L21" s="404"/>
    </row>
    <row r="22" spans="1:12" x14ac:dyDescent="0.25">
      <c r="A22" s="468"/>
      <c r="B22" s="469"/>
      <c r="C22" s="470"/>
      <c r="D22" s="471"/>
      <c r="E22" s="472"/>
      <c r="F22" s="404"/>
      <c r="G22" s="497"/>
      <c r="H22" s="467"/>
      <c r="I22" s="470"/>
      <c r="J22" s="474"/>
      <c r="K22" s="475"/>
      <c r="L22" s="473"/>
    </row>
    <row r="23" spans="1:12" x14ac:dyDescent="0.25">
      <c r="A23" s="468"/>
      <c r="B23" s="469"/>
      <c r="C23" s="470"/>
      <c r="D23" s="478"/>
      <c r="E23" s="479"/>
      <c r="F23" s="404"/>
      <c r="G23" s="48"/>
      <c r="H23" s="1"/>
      <c r="I23" s="7"/>
      <c r="J23" s="474"/>
      <c r="K23" s="475"/>
      <c r="L23" s="473"/>
    </row>
    <row r="24" spans="1:12" x14ac:dyDescent="0.25">
      <c r="A24" s="468"/>
      <c r="B24" s="469"/>
      <c r="C24" s="470"/>
      <c r="D24" s="471"/>
      <c r="E24" s="472"/>
      <c r="F24" s="404"/>
      <c r="G24" s="48"/>
      <c r="H24" s="1"/>
      <c r="I24" s="7"/>
      <c r="J24" s="474"/>
      <c r="K24" s="475"/>
      <c r="L24" s="473"/>
    </row>
    <row r="25" spans="1:12" x14ac:dyDescent="0.25">
      <c r="A25" s="468"/>
      <c r="B25" s="469"/>
      <c r="C25" s="470"/>
      <c r="D25" s="60"/>
      <c r="E25" s="1"/>
      <c r="F25" s="61"/>
      <c r="G25" s="511"/>
      <c r="H25" s="472"/>
      <c r="I25" s="470"/>
      <c r="J25" s="474"/>
      <c r="K25" s="475"/>
      <c r="L25" s="473"/>
    </row>
    <row r="26" spans="1:12" x14ac:dyDescent="0.25">
      <c r="A26" s="468"/>
      <c r="B26" s="469"/>
      <c r="C26" s="470"/>
      <c r="D26" s="60"/>
      <c r="E26" s="1"/>
      <c r="F26" s="61"/>
      <c r="G26" s="48"/>
      <c r="H26" s="1"/>
      <c r="I26" s="7"/>
      <c r="J26" s="474"/>
      <c r="K26" s="475"/>
      <c r="L26" s="473"/>
    </row>
    <row r="27" spans="1:12" x14ac:dyDescent="0.25">
      <c r="A27" s="468"/>
      <c r="B27" s="469"/>
      <c r="C27" s="470"/>
      <c r="D27" s="471"/>
      <c r="E27" s="472"/>
      <c r="F27" s="404"/>
      <c r="G27" s="48"/>
      <c r="H27" s="1"/>
      <c r="I27" s="7"/>
      <c r="J27" s="474"/>
      <c r="K27" s="475"/>
      <c r="L27" s="473"/>
    </row>
    <row r="28" spans="1:12" x14ac:dyDescent="0.25">
      <c r="A28" s="468"/>
      <c r="B28" s="469"/>
      <c r="C28" s="470"/>
      <c r="D28" s="471"/>
      <c r="E28" s="472"/>
      <c r="F28" s="404"/>
      <c r="G28" s="48"/>
      <c r="H28" s="1"/>
      <c r="I28" s="7"/>
      <c r="J28" s="474"/>
      <c r="K28" s="475"/>
      <c r="L28" s="473"/>
    </row>
    <row r="29" spans="1:12" x14ac:dyDescent="0.25">
      <c r="A29" s="468"/>
      <c r="B29" s="469"/>
      <c r="C29" s="470"/>
      <c r="D29" s="471"/>
      <c r="E29" s="472"/>
      <c r="F29" s="404"/>
      <c r="G29" s="511"/>
      <c r="H29" s="472"/>
      <c r="I29" s="470"/>
      <c r="J29" s="474"/>
      <c r="K29" s="475"/>
      <c r="L29" s="473"/>
    </row>
    <row r="30" spans="1:12" x14ac:dyDescent="0.25">
      <c r="A30" s="468"/>
      <c r="B30" s="469"/>
      <c r="C30" s="470"/>
      <c r="D30" s="471"/>
      <c r="E30" s="472"/>
      <c r="F30" s="404"/>
      <c r="G30" s="511"/>
      <c r="H30" s="472"/>
      <c r="I30" s="470"/>
      <c r="J30" s="474"/>
      <c r="K30" s="475"/>
      <c r="L30" s="473"/>
    </row>
    <row r="31" spans="1:12" x14ac:dyDescent="0.25">
      <c r="A31" s="468"/>
      <c r="B31" s="469"/>
      <c r="C31" s="470"/>
      <c r="D31" s="471"/>
      <c r="E31" s="472"/>
      <c r="F31" s="404"/>
      <c r="G31" s="525"/>
      <c r="H31" s="481"/>
      <c r="I31" s="482"/>
      <c r="J31" s="474"/>
      <c r="K31" s="475"/>
      <c r="L31" s="473"/>
    </row>
    <row r="32" spans="1:12" x14ac:dyDescent="0.25">
      <c r="A32" s="468"/>
      <c r="B32" s="469"/>
      <c r="C32" s="470"/>
      <c r="D32" s="471"/>
      <c r="E32" s="472"/>
      <c r="F32" s="404"/>
      <c r="G32" s="525"/>
      <c r="H32" s="481"/>
      <c r="I32" s="482"/>
      <c r="J32" s="474"/>
      <c r="K32" s="475"/>
      <c r="L32" s="473"/>
    </row>
    <row r="33" spans="1:12" x14ac:dyDescent="0.25">
      <c r="A33" s="468"/>
      <c r="B33" s="469"/>
      <c r="C33" s="470"/>
      <c r="D33" s="471"/>
      <c r="E33" s="472"/>
      <c r="F33" s="404"/>
      <c r="G33" s="525"/>
      <c r="H33" s="481"/>
      <c r="I33" s="482"/>
      <c r="J33" s="474"/>
      <c r="K33" s="475"/>
      <c r="L33" s="473"/>
    </row>
    <row r="34" spans="1:12" x14ac:dyDescent="0.25">
      <c r="A34" s="468"/>
      <c r="B34" s="469"/>
      <c r="C34" s="470"/>
      <c r="D34" s="471"/>
      <c r="E34" s="472"/>
      <c r="F34" s="404"/>
      <c r="G34" s="525"/>
      <c r="H34" s="481"/>
      <c r="I34" s="482"/>
      <c r="J34" s="474"/>
      <c r="K34" s="475"/>
      <c r="L34" s="473"/>
    </row>
    <row r="35" spans="1:12" ht="15.75" thickBot="1" x14ac:dyDescent="0.3">
      <c r="A35" s="483"/>
      <c r="B35" s="484"/>
      <c r="C35" s="485"/>
      <c r="D35" s="486"/>
      <c r="E35" s="487"/>
      <c r="F35" s="431"/>
      <c r="G35" s="513"/>
      <c r="H35" s="487"/>
      <c r="I35" s="485"/>
      <c r="J35" s="48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7511.25</v>
      </c>
      <c r="G36" s="370" t="s">
        <v>13</v>
      </c>
      <c r="H36" s="435"/>
      <c r="I36" s="436">
        <f>SUM(I3:I35)</f>
        <v>9796.5500000000011</v>
      </c>
      <c r="J36" s="370" t="s">
        <v>13</v>
      </c>
      <c r="K36" s="384"/>
      <c r="L36" s="436">
        <f>SUM(L3:L35)</f>
        <v>525.23</v>
      </c>
    </row>
    <row r="37" spans="1:12" ht="15.75" thickBot="1" x14ac:dyDescent="0.3">
      <c r="A37" s="963" t="s">
        <v>166</v>
      </c>
      <c r="B37" s="963"/>
      <c r="C37" s="963"/>
      <c r="D37" s="964"/>
      <c r="E37" s="957" t="s">
        <v>628</v>
      </c>
      <c r="F37" s="958"/>
      <c r="G37" s="959"/>
      <c r="H37" s="960" t="s">
        <v>638</v>
      </c>
      <c r="I37" s="961"/>
      <c r="J37" s="962"/>
      <c r="K37" s="965"/>
      <c r="L37" s="966"/>
    </row>
    <row r="38" spans="1:12" ht="21.75" thickBot="1" x14ac:dyDescent="0.3">
      <c r="A38" s="305"/>
      <c r="B38" s="950" t="s">
        <v>306</v>
      </c>
      <c r="C38" s="951"/>
      <c r="D38" s="951"/>
      <c r="E38" s="187">
        <f>C36+F36+I36+L36</f>
        <v>18483.240000000002</v>
      </c>
      <c r="F38" s="186"/>
      <c r="G38" s="255">
        <v>48153</v>
      </c>
      <c r="H38" s="5" t="s">
        <v>377</v>
      </c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P14" sqref="P14"/>
    </sheetView>
  </sheetViews>
  <sheetFormatPr defaultRowHeight="15" x14ac:dyDescent="0.25"/>
  <cols>
    <col min="1" max="1" width="7.85546875" customWidth="1"/>
    <col min="2" max="2" width="11.28515625" customWidth="1"/>
    <col min="3" max="3" width="7.85546875" customWidth="1"/>
    <col min="4" max="4" width="9.42578125" customWidth="1"/>
    <col min="5" max="5" width="21.7109375" customWidth="1"/>
    <col min="6" max="6" width="8.85546875" customWidth="1"/>
    <col min="7" max="7" width="12.140625" customWidth="1"/>
    <col min="8" max="8" width="16.140625" customWidth="1"/>
    <col min="9" max="9" width="8.5703125" customWidth="1"/>
    <col min="10" max="10" width="8.42578125" customWidth="1"/>
    <col min="11" max="11" width="22" customWidth="1"/>
    <col min="12" max="12" width="8.42578125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495" t="s">
        <v>156</v>
      </c>
      <c r="E3" s="386" t="s">
        <v>512</v>
      </c>
      <c r="F3" s="536">
        <v>288.48</v>
      </c>
      <c r="G3" s="541" t="s">
        <v>668</v>
      </c>
      <c r="H3" s="542" t="s">
        <v>253</v>
      </c>
      <c r="I3" s="514">
        <v>523.53</v>
      </c>
      <c r="J3" s="38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42" t="s">
        <v>322</v>
      </c>
      <c r="E4" s="393" t="s">
        <v>511</v>
      </c>
      <c r="F4" s="437">
        <v>369</v>
      </c>
      <c r="G4" s="392" t="s">
        <v>505</v>
      </c>
      <c r="H4" s="393" t="s">
        <v>253</v>
      </c>
      <c r="I4" s="349">
        <v>96</v>
      </c>
      <c r="J4" s="451" t="s">
        <v>654</v>
      </c>
      <c r="K4" s="452" t="s">
        <v>45</v>
      </c>
      <c r="L4" s="457">
        <v>60</v>
      </c>
    </row>
    <row r="5" spans="1:12" x14ac:dyDescent="0.25">
      <c r="A5" s="398"/>
      <c r="B5" s="399"/>
      <c r="C5" s="404"/>
      <c r="D5" s="510" t="s">
        <v>358</v>
      </c>
      <c r="E5" s="458" t="s">
        <v>487</v>
      </c>
      <c r="F5" s="492">
        <v>1416</v>
      </c>
      <c r="G5" s="401" t="s">
        <v>506</v>
      </c>
      <c r="H5" s="393" t="s">
        <v>83</v>
      </c>
      <c r="I5" s="349">
        <v>254.87</v>
      </c>
      <c r="J5" s="60" t="s">
        <v>657</v>
      </c>
      <c r="K5" s="1" t="s">
        <v>655</v>
      </c>
      <c r="L5" s="465">
        <v>1032</v>
      </c>
    </row>
    <row r="6" spans="1:12" x14ac:dyDescent="0.25">
      <c r="A6" s="402"/>
      <c r="B6" s="405"/>
      <c r="C6" s="457"/>
      <c r="D6" s="510" t="s">
        <v>362</v>
      </c>
      <c r="E6" s="458" t="s">
        <v>487</v>
      </c>
      <c r="F6" s="492">
        <v>1186.8</v>
      </c>
      <c r="G6" s="505" t="s">
        <v>641</v>
      </c>
      <c r="H6" s="504" t="s">
        <v>677</v>
      </c>
      <c r="I6" s="459">
        <v>1044</v>
      </c>
      <c r="J6" s="544" t="s">
        <v>678</v>
      </c>
      <c r="K6" s="543" t="s">
        <v>679</v>
      </c>
      <c r="L6" s="238">
        <v>1100</v>
      </c>
    </row>
    <row r="7" spans="1:12" x14ac:dyDescent="0.25">
      <c r="A7" s="409"/>
      <c r="B7" s="26"/>
      <c r="C7" s="516"/>
      <c r="D7" s="442" t="s">
        <v>474</v>
      </c>
      <c r="E7" s="393" t="s">
        <v>507</v>
      </c>
      <c r="F7" s="437">
        <v>1243.2</v>
      </c>
      <c r="G7" s="460" t="s">
        <v>592</v>
      </c>
      <c r="H7" s="458" t="s">
        <v>137</v>
      </c>
      <c r="I7" s="459">
        <v>32.11</v>
      </c>
      <c r="J7" s="60"/>
      <c r="K7" s="1"/>
      <c r="L7" s="61"/>
    </row>
    <row r="8" spans="1:12" x14ac:dyDescent="0.25">
      <c r="A8" s="398"/>
      <c r="B8" s="399"/>
      <c r="C8" s="404"/>
      <c r="D8" s="403" t="s">
        <v>633</v>
      </c>
      <c r="E8" s="518" t="s">
        <v>353</v>
      </c>
      <c r="F8" s="411">
        <v>510.16</v>
      </c>
      <c r="G8" s="537" t="s">
        <v>599</v>
      </c>
      <c r="H8" s="532" t="s">
        <v>371</v>
      </c>
      <c r="I8" s="538">
        <v>1980</v>
      </c>
      <c r="J8" s="60"/>
      <c r="K8" s="1"/>
      <c r="L8" s="404"/>
    </row>
    <row r="9" spans="1:12" x14ac:dyDescent="0.25">
      <c r="A9" s="398"/>
      <c r="B9" s="399"/>
      <c r="C9" s="238"/>
      <c r="D9" s="5" t="s">
        <v>635</v>
      </c>
      <c r="E9" s="1" t="s">
        <v>327</v>
      </c>
      <c r="F9" s="400">
        <v>1301.76</v>
      </c>
      <c r="G9" s="248" t="s">
        <v>623</v>
      </c>
      <c r="H9" s="1" t="s">
        <v>88</v>
      </c>
      <c r="I9" s="473">
        <v>177.89</v>
      </c>
      <c r="J9" s="462"/>
      <c r="K9" s="453"/>
      <c r="L9" s="238"/>
    </row>
    <row r="10" spans="1:12" x14ac:dyDescent="0.25">
      <c r="A10" s="398"/>
      <c r="B10" s="412"/>
      <c r="C10" s="404"/>
      <c r="D10" s="444" t="s">
        <v>630</v>
      </c>
      <c r="E10" s="26" t="s">
        <v>316</v>
      </c>
      <c r="F10" s="400">
        <v>309.43</v>
      </c>
      <c r="G10" s="505" t="s">
        <v>640</v>
      </c>
      <c r="H10" s="504" t="s">
        <v>137</v>
      </c>
      <c r="I10" s="459">
        <v>44.1</v>
      </c>
      <c r="J10" s="402"/>
      <c r="K10" s="403"/>
      <c r="L10" s="404"/>
    </row>
    <row r="11" spans="1:12" x14ac:dyDescent="0.25">
      <c r="A11" s="398"/>
      <c r="B11" s="415"/>
      <c r="C11" s="238"/>
      <c r="D11" s="403" t="s">
        <v>630</v>
      </c>
      <c r="E11" s="405" t="s">
        <v>73</v>
      </c>
      <c r="F11" s="400">
        <v>703.63</v>
      </c>
      <c r="G11" s="248" t="s">
        <v>649</v>
      </c>
      <c r="H11" s="175" t="s">
        <v>655</v>
      </c>
      <c r="I11" s="473">
        <v>52.8</v>
      </c>
      <c r="J11" s="402"/>
      <c r="K11" s="403"/>
      <c r="L11" s="404"/>
    </row>
    <row r="12" spans="1:12" x14ac:dyDescent="0.25">
      <c r="A12" s="417"/>
      <c r="B12" s="399"/>
      <c r="C12" s="404"/>
      <c r="D12" s="511" t="s">
        <v>658</v>
      </c>
      <c r="E12" s="472" t="s">
        <v>659</v>
      </c>
      <c r="F12" s="400">
        <v>430.8</v>
      </c>
      <c r="G12" s="539" t="s">
        <v>654</v>
      </c>
      <c r="H12" s="467" t="s">
        <v>615</v>
      </c>
      <c r="I12" s="404">
        <v>326.56</v>
      </c>
      <c r="J12" s="464"/>
      <c r="K12" s="463"/>
      <c r="L12" s="238"/>
    </row>
    <row r="13" spans="1:12" x14ac:dyDescent="0.25">
      <c r="A13" s="398"/>
      <c r="B13" s="399"/>
      <c r="C13" s="404"/>
      <c r="D13" s="48" t="s">
        <v>660</v>
      </c>
      <c r="E13" s="1" t="s">
        <v>353</v>
      </c>
      <c r="F13" s="400">
        <v>402.79</v>
      </c>
      <c r="G13" s="540" t="s">
        <v>656</v>
      </c>
      <c r="H13" s="535" t="s">
        <v>650</v>
      </c>
      <c r="I13" s="473">
        <v>900</v>
      </c>
      <c r="J13" s="402"/>
      <c r="K13" s="1"/>
      <c r="L13" s="404"/>
    </row>
    <row r="14" spans="1:12" x14ac:dyDescent="0.25">
      <c r="A14" s="420"/>
      <c r="B14" s="399"/>
      <c r="C14" s="404"/>
      <c r="D14" s="48" t="s">
        <v>654</v>
      </c>
      <c r="E14" s="1" t="s">
        <v>666</v>
      </c>
      <c r="F14" s="400">
        <v>3917.75</v>
      </c>
      <c r="G14" s="540" t="s">
        <v>669</v>
      </c>
      <c r="H14" s="535" t="s">
        <v>88</v>
      </c>
      <c r="I14" s="473">
        <v>222.36</v>
      </c>
      <c r="J14" s="398"/>
      <c r="K14" s="399"/>
      <c r="L14" s="404"/>
    </row>
    <row r="15" spans="1:12" x14ac:dyDescent="0.25">
      <c r="A15" s="398"/>
      <c r="B15" s="399"/>
      <c r="C15" s="404"/>
      <c r="D15" s="48" t="s">
        <v>661</v>
      </c>
      <c r="E15" s="1" t="s">
        <v>49</v>
      </c>
      <c r="F15" s="400">
        <v>324</v>
      </c>
      <c r="G15" s="540" t="s">
        <v>675</v>
      </c>
      <c r="H15" s="535" t="s">
        <v>676</v>
      </c>
      <c r="I15" s="473">
        <v>132</v>
      </c>
      <c r="J15" s="60"/>
      <c r="K15" s="1"/>
      <c r="L15" s="61"/>
    </row>
    <row r="16" spans="1:12" x14ac:dyDescent="0.25">
      <c r="A16" s="398"/>
      <c r="B16" s="399"/>
      <c r="C16" s="404"/>
      <c r="D16" s="403" t="s">
        <v>661</v>
      </c>
      <c r="E16" s="405" t="s">
        <v>667</v>
      </c>
      <c r="F16" s="400">
        <v>1260</v>
      </c>
      <c r="G16" s="466"/>
      <c r="H16" s="467"/>
      <c r="I16" s="404"/>
      <c r="J16" s="466"/>
      <c r="K16" s="467"/>
      <c r="L16" s="404"/>
    </row>
    <row r="17" spans="1:12" x14ac:dyDescent="0.25">
      <c r="A17" s="421"/>
      <c r="B17" s="399"/>
      <c r="C17" s="404"/>
      <c r="D17" s="48" t="s">
        <v>656</v>
      </c>
      <c r="E17" s="1" t="s">
        <v>662</v>
      </c>
      <c r="F17" s="400">
        <v>88.2</v>
      </c>
      <c r="G17" s="248"/>
      <c r="H17" s="1"/>
      <c r="I17" s="262"/>
      <c r="J17" s="60"/>
      <c r="K17" s="1"/>
      <c r="L17" s="61"/>
    </row>
    <row r="18" spans="1:12" x14ac:dyDescent="0.25">
      <c r="A18" s="421"/>
      <c r="B18" s="399"/>
      <c r="C18" s="404"/>
      <c r="D18" s="497" t="s">
        <v>656</v>
      </c>
      <c r="E18" s="1" t="s">
        <v>665</v>
      </c>
      <c r="F18" s="400">
        <v>3037.5</v>
      </c>
      <c r="G18" s="466"/>
      <c r="H18" s="467"/>
      <c r="I18" s="404"/>
      <c r="J18" s="398"/>
      <c r="K18" s="399"/>
      <c r="L18" s="404"/>
    </row>
    <row r="19" spans="1:12" x14ac:dyDescent="0.25">
      <c r="A19" s="421"/>
      <c r="B19" s="399"/>
      <c r="C19" s="404"/>
      <c r="D19" s="496" t="s">
        <v>663</v>
      </c>
      <c r="E19" s="1" t="s">
        <v>664</v>
      </c>
      <c r="F19" s="400">
        <v>1247.4000000000001</v>
      </c>
      <c r="G19" s="466"/>
      <c r="H19" s="467"/>
      <c r="I19" s="404"/>
      <c r="J19" s="420"/>
      <c r="K19" s="422"/>
      <c r="L19" s="423"/>
    </row>
    <row r="20" spans="1:12" x14ac:dyDescent="0.25">
      <c r="A20" s="398"/>
      <c r="B20" s="399"/>
      <c r="C20" s="404"/>
      <c r="D20" s="48" t="s">
        <v>663</v>
      </c>
      <c r="E20" s="1" t="s">
        <v>670</v>
      </c>
      <c r="F20" s="400">
        <v>1529.36</v>
      </c>
      <c r="G20" s="60"/>
      <c r="H20" s="1"/>
      <c r="I20" s="404"/>
      <c r="J20" s="424"/>
      <c r="K20" s="425"/>
      <c r="L20" s="404"/>
    </row>
    <row r="21" spans="1:12" x14ac:dyDescent="0.25">
      <c r="A21" s="398"/>
      <c r="B21" s="399"/>
      <c r="C21" s="404"/>
      <c r="D21" s="512" t="s">
        <v>669</v>
      </c>
      <c r="E21" s="479" t="s">
        <v>26</v>
      </c>
      <c r="F21" s="400">
        <v>229.08</v>
      </c>
      <c r="G21" s="466"/>
      <c r="H21" s="467"/>
      <c r="I21" s="473"/>
      <c r="J21" s="424"/>
      <c r="K21" s="425"/>
      <c r="L21" s="404"/>
    </row>
    <row r="22" spans="1:12" x14ac:dyDescent="0.25">
      <c r="A22" s="468"/>
      <c r="B22" s="469"/>
      <c r="C22" s="473"/>
      <c r="D22" s="496" t="s">
        <v>669</v>
      </c>
      <c r="E22" s="453" t="s">
        <v>26</v>
      </c>
      <c r="F22" s="411">
        <v>13.44</v>
      </c>
      <c r="G22" s="466"/>
      <c r="H22" s="467"/>
      <c r="I22" s="473"/>
      <c r="J22" s="474"/>
      <c r="K22" s="475"/>
      <c r="L22" s="473"/>
    </row>
    <row r="23" spans="1:12" x14ac:dyDescent="0.25">
      <c r="A23" s="468"/>
      <c r="B23" s="469"/>
      <c r="C23" s="473"/>
      <c r="D23" s="511" t="s">
        <v>669</v>
      </c>
      <c r="E23" s="472" t="s">
        <v>88</v>
      </c>
      <c r="F23" s="400">
        <v>286.88</v>
      </c>
      <c r="G23" s="60"/>
      <c r="H23" s="1"/>
      <c r="I23" s="61"/>
      <c r="J23" s="474"/>
      <c r="K23" s="475"/>
      <c r="L23" s="473"/>
    </row>
    <row r="24" spans="1:12" x14ac:dyDescent="0.25">
      <c r="A24" s="468"/>
      <c r="B24" s="469"/>
      <c r="C24" s="473"/>
      <c r="D24" s="512" t="s">
        <v>671</v>
      </c>
      <c r="E24" s="479" t="s">
        <v>672</v>
      </c>
      <c r="F24" s="400">
        <v>1218</v>
      </c>
      <c r="G24" s="60"/>
      <c r="H24" s="1"/>
      <c r="I24" s="61"/>
      <c r="J24" s="474"/>
      <c r="K24" s="475"/>
      <c r="L24" s="473"/>
    </row>
    <row r="25" spans="1:12" x14ac:dyDescent="0.25">
      <c r="A25" s="468"/>
      <c r="B25" s="469"/>
      <c r="C25" s="473"/>
      <c r="D25" s="511" t="s">
        <v>673</v>
      </c>
      <c r="E25" s="472" t="s">
        <v>26</v>
      </c>
      <c r="F25" s="400">
        <v>54.6</v>
      </c>
      <c r="G25" s="471"/>
      <c r="H25" s="472"/>
      <c r="I25" s="473"/>
      <c r="J25" s="474"/>
      <c r="K25" s="475"/>
      <c r="L25" s="473"/>
    </row>
    <row r="26" spans="1:12" x14ac:dyDescent="0.25">
      <c r="A26" s="468"/>
      <c r="B26" s="469"/>
      <c r="C26" s="473"/>
      <c r="D26" s="48" t="s">
        <v>674</v>
      </c>
      <c r="E26" s="1" t="s">
        <v>26</v>
      </c>
      <c r="F26" s="400">
        <v>793.86</v>
      </c>
      <c r="G26" s="60"/>
      <c r="H26" s="1"/>
      <c r="I26" s="61"/>
      <c r="J26" s="474"/>
      <c r="K26" s="475"/>
      <c r="L26" s="473"/>
    </row>
    <row r="27" spans="1:12" x14ac:dyDescent="0.25">
      <c r="A27" s="468"/>
      <c r="B27" s="469"/>
      <c r="C27" s="473"/>
      <c r="D27" s="511" t="s">
        <v>674</v>
      </c>
      <c r="E27" s="472" t="s">
        <v>353</v>
      </c>
      <c r="F27" s="400">
        <v>439.07</v>
      </c>
      <c r="G27" s="60"/>
      <c r="H27" s="1"/>
      <c r="I27" s="61"/>
      <c r="J27" s="474"/>
      <c r="K27" s="475"/>
      <c r="L27" s="473"/>
    </row>
    <row r="28" spans="1:12" x14ac:dyDescent="0.25">
      <c r="A28" s="468"/>
      <c r="B28" s="469"/>
      <c r="C28" s="473"/>
      <c r="D28" s="511"/>
      <c r="E28" s="472"/>
      <c r="F28" s="400"/>
      <c r="G28" s="60"/>
      <c r="H28" s="1"/>
      <c r="I28" s="61"/>
      <c r="J28" s="474"/>
      <c r="K28" s="475"/>
      <c r="L28" s="473"/>
    </row>
    <row r="29" spans="1:12" x14ac:dyDescent="0.25">
      <c r="A29" s="468"/>
      <c r="B29" s="469"/>
      <c r="C29" s="473"/>
      <c r="D29" s="511"/>
      <c r="E29" s="472"/>
      <c r="F29" s="400"/>
      <c r="G29" s="471"/>
      <c r="H29" s="472"/>
      <c r="I29" s="473"/>
      <c r="J29" s="474"/>
      <c r="K29" s="475"/>
      <c r="L29" s="473"/>
    </row>
    <row r="30" spans="1:12" x14ac:dyDescent="0.25">
      <c r="A30" s="468"/>
      <c r="B30" s="469"/>
      <c r="C30" s="473"/>
      <c r="D30" s="511"/>
      <c r="E30" s="472"/>
      <c r="F30" s="400"/>
      <c r="G30" s="471"/>
      <c r="H30" s="472"/>
      <c r="I30" s="473"/>
      <c r="J30" s="474"/>
      <c r="K30" s="475"/>
      <c r="L30" s="473"/>
    </row>
    <row r="31" spans="1:12" x14ac:dyDescent="0.25">
      <c r="A31" s="468"/>
      <c r="B31" s="469"/>
      <c r="C31" s="473"/>
      <c r="D31" s="511"/>
      <c r="E31" s="472"/>
      <c r="F31" s="400"/>
      <c r="G31" s="480"/>
      <c r="H31" s="481"/>
      <c r="I31" s="494"/>
      <c r="J31" s="474"/>
      <c r="K31" s="475"/>
      <c r="L31" s="473"/>
    </row>
    <row r="32" spans="1:12" x14ac:dyDescent="0.25">
      <c r="A32" s="468"/>
      <c r="B32" s="469"/>
      <c r="C32" s="473"/>
      <c r="D32" s="511"/>
      <c r="E32" s="472"/>
      <c r="F32" s="400"/>
      <c r="G32" s="480"/>
      <c r="H32" s="481"/>
      <c r="I32" s="494"/>
      <c r="J32" s="474"/>
      <c r="K32" s="475"/>
      <c r="L32" s="473"/>
    </row>
    <row r="33" spans="1:12" x14ac:dyDescent="0.25">
      <c r="A33" s="468"/>
      <c r="B33" s="469"/>
      <c r="C33" s="473"/>
      <c r="D33" s="511"/>
      <c r="E33" s="472"/>
      <c r="F33" s="400"/>
      <c r="G33" s="480"/>
      <c r="H33" s="481"/>
      <c r="I33" s="494"/>
      <c r="J33" s="474"/>
      <c r="K33" s="475"/>
      <c r="L33" s="473"/>
    </row>
    <row r="34" spans="1:12" x14ac:dyDescent="0.25">
      <c r="A34" s="468"/>
      <c r="B34" s="469"/>
      <c r="C34" s="473"/>
      <c r="D34" s="511"/>
      <c r="E34" s="472"/>
      <c r="F34" s="400"/>
      <c r="G34" s="480"/>
      <c r="H34" s="481"/>
      <c r="I34" s="494"/>
      <c r="J34" s="474"/>
      <c r="K34" s="475"/>
      <c r="L34" s="473"/>
    </row>
    <row r="35" spans="1:12" ht="15.75" thickBot="1" x14ac:dyDescent="0.3">
      <c r="A35" s="483"/>
      <c r="B35" s="484"/>
      <c r="C35" s="488"/>
      <c r="D35" s="513"/>
      <c r="E35" s="487"/>
      <c r="F35" s="429"/>
      <c r="G35" s="486"/>
      <c r="H35" s="487"/>
      <c r="I35" s="488"/>
      <c r="J35" s="48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22601.190000000002</v>
      </c>
      <c r="G36" s="370" t="s">
        <v>13</v>
      </c>
      <c r="H36" s="435"/>
      <c r="I36" s="436">
        <f>SUM(I3:I35)</f>
        <v>5786.2200000000012</v>
      </c>
      <c r="J36" s="370" t="s">
        <v>13</v>
      </c>
      <c r="K36" s="384"/>
      <c r="L36" s="436">
        <f>SUM(L3:L35)</f>
        <v>2303.2399999999998</v>
      </c>
    </row>
    <row r="37" spans="1:12" ht="15.75" thickBot="1" x14ac:dyDescent="0.3">
      <c r="A37" s="954" t="s">
        <v>166</v>
      </c>
      <c r="B37" s="955"/>
      <c r="C37" s="955"/>
      <c r="D37" s="956"/>
      <c r="E37" s="967"/>
      <c r="F37" s="968"/>
      <c r="G37" s="969"/>
      <c r="H37" s="960" t="s">
        <v>638</v>
      </c>
      <c r="I37" s="961"/>
      <c r="J37" s="962"/>
      <c r="K37" s="965"/>
      <c r="L37" s="966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31340.86</v>
      </c>
      <c r="F38" s="186"/>
      <c r="G38" s="255">
        <v>48519</v>
      </c>
      <c r="H38" s="5" t="s">
        <v>377</v>
      </c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30" sqref="O30"/>
    </sheetView>
  </sheetViews>
  <sheetFormatPr defaultRowHeight="15" x14ac:dyDescent="0.25"/>
  <cols>
    <col min="1" max="1" width="8.140625" customWidth="1"/>
    <col min="2" max="2" width="11.28515625" customWidth="1"/>
    <col min="3" max="3" width="7.7109375" customWidth="1"/>
    <col min="4" max="4" width="10" bestFit="1" customWidth="1"/>
    <col min="5" max="5" width="22" customWidth="1"/>
    <col min="7" max="7" width="12.42578125" customWidth="1"/>
    <col min="8" max="8" width="16.140625" customWidth="1"/>
    <col min="9" max="9" width="8.28515625" bestFit="1" customWidth="1"/>
    <col min="10" max="10" width="8.42578125" customWidth="1"/>
    <col min="11" max="11" width="21.7109375" customWidth="1"/>
    <col min="12" max="12" width="8.28515625" bestFit="1" customWidth="1"/>
  </cols>
  <sheetData>
    <row r="1" spans="1:12" ht="15.75" x14ac:dyDescent="0.25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352" t="s">
        <v>39</v>
      </c>
      <c r="K1" s="359"/>
      <c r="L1" s="360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366" t="s">
        <v>1</v>
      </c>
      <c r="J2" s="364" t="s">
        <v>2</v>
      </c>
      <c r="K2" s="365" t="s">
        <v>3</v>
      </c>
      <c r="L2" s="366" t="s">
        <v>1</v>
      </c>
    </row>
    <row r="3" spans="1:12" x14ac:dyDescent="0.25">
      <c r="A3" s="385" t="s">
        <v>244</v>
      </c>
      <c r="B3" s="386" t="s">
        <v>258</v>
      </c>
      <c r="C3" s="514">
        <v>470.21</v>
      </c>
      <c r="D3" s="495" t="s">
        <v>156</v>
      </c>
      <c r="E3" s="386" t="s">
        <v>512</v>
      </c>
      <c r="F3" s="536">
        <v>288.48</v>
      </c>
      <c r="G3" s="541" t="s">
        <v>668</v>
      </c>
      <c r="H3" s="542" t="s">
        <v>253</v>
      </c>
      <c r="I3" s="387">
        <v>523.53</v>
      </c>
      <c r="J3" s="38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515">
        <v>180</v>
      </c>
      <c r="D4" s="442" t="s">
        <v>322</v>
      </c>
      <c r="E4" s="393" t="s">
        <v>511</v>
      </c>
      <c r="F4" s="437">
        <v>369</v>
      </c>
      <c r="G4" s="392" t="s">
        <v>505</v>
      </c>
      <c r="H4" s="393" t="s">
        <v>253</v>
      </c>
      <c r="I4" s="437">
        <v>96</v>
      </c>
      <c r="J4" s="451"/>
      <c r="K4" s="452"/>
      <c r="L4" s="457"/>
    </row>
    <row r="5" spans="1:12" x14ac:dyDescent="0.25">
      <c r="A5" s="398"/>
      <c r="B5" s="399"/>
      <c r="C5" s="404"/>
      <c r="D5" s="510" t="s">
        <v>358</v>
      </c>
      <c r="E5" s="458" t="s">
        <v>487</v>
      </c>
      <c r="F5" s="492">
        <v>1416</v>
      </c>
      <c r="G5" s="401" t="s">
        <v>506</v>
      </c>
      <c r="H5" s="393" t="s">
        <v>83</v>
      </c>
      <c r="I5" s="437">
        <v>254.87</v>
      </c>
      <c r="J5" s="60"/>
      <c r="K5" s="1"/>
      <c r="L5" s="465"/>
    </row>
    <row r="6" spans="1:12" x14ac:dyDescent="0.25">
      <c r="A6" s="402"/>
      <c r="B6" s="405"/>
      <c r="C6" s="457"/>
      <c r="D6" s="510" t="s">
        <v>362</v>
      </c>
      <c r="E6" s="458" t="s">
        <v>487</v>
      </c>
      <c r="F6" s="492">
        <v>1186.8</v>
      </c>
      <c r="G6" s="460" t="s">
        <v>592</v>
      </c>
      <c r="H6" s="458" t="s">
        <v>137</v>
      </c>
      <c r="I6" s="492">
        <v>32.11</v>
      </c>
      <c r="J6" s="544"/>
      <c r="K6" s="543"/>
      <c r="L6" s="238"/>
    </row>
    <row r="7" spans="1:12" x14ac:dyDescent="0.25">
      <c r="A7" s="409"/>
      <c r="B7" s="26"/>
      <c r="C7" s="516"/>
      <c r="D7" s="442" t="s">
        <v>474</v>
      </c>
      <c r="E7" s="393" t="s">
        <v>507</v>
      </c>
      <c r="F7" s="437">
        <v>1243.2</v>
      </c>
      <c r="G7" s="537" t="s">
        <v>599</v>
      </c>
      <c r="H7" s="532" t="s">
        <v>371</v>
      </c>
      <c r="I7" s="533">
        <v>1980</v>
      </c>
      <c r="J7" s="60"/>
      <c r="K7" s="1"/>
      <c r="L7" s="61"/>
    </row>
    <row r="8" spans="1:12" x14ac:dyDescent="0.25">
      <c r="A8" s="398"/>
      <c r="B8" s="399"/>
      <c r="C8" s="404"/>
      <c r="D8" s="403" t="s">
        <v>633</v>
      </c>
      <c r="E8" s="518" t="s">
        <v>353</v>
      </c>
      <c r="F8" s="411">
        <v>510.16</v>
      </c>
      <c r="G8" s="505" t="s">
        <v>640</v>
      </c>
      <c r="H8" s="504" t="s">
        <v>137</v>
      </c>
      <c r="I8" s="492">
        <v>44.1</v>
      </c>
      <c r="J8" s="60"/>
      <c r="K8" s="1"/>
      <c r="L8" s="404"/>
    </row>
    <row r="9" spans="1:12" x14ac:dyDescent="0.25">
      <c r="A9" s="398"/>
      <c r="B9" s="399"/>
      <c r="C9" s="238"/>
      <c r="D9" s="5" t="s">
        <v>635</v>
      </c>
      <c r="E9" s="1" t="s">
        <v>327</v>
      </c>
      <c r="F9" s="400">
        <v>1301.76</v>
      </c>
      <c r="G9" s="540" t="s">
        <v>656</v>
      </c>
      <c r="H9" s="535" t="s">
        <v>650</v>
      </c>
      <c r="I9" s="470">
        <v>900</v>
      </c>
      <c r="J9" s="462"/>
      <c r="K9" s="453"/>
      <c r="L9" s="238"/>
    </row>
    <row r="10" spans="1:12" x14ac:dyDescent="0.25">
      <c r="A10" s="398"/>
      <c r="B10" s="412"/>
      <c r="C10" s="404"/>
      <c r="D10" s="444" t="s">
        <v>630</v>
      </c>
      <c r="E10" s="26" t="s">
        <v>316</v>
      </c>
      <c r="F10" s="400">
        <v>309.43</v>
      </c>
      <c r="G10" s="1"/>
      <c r="H10" s="1"/>
      <c r="I10" s="7"/>
      <c r="J10" s="402"/>
      <c r="K10" s="403"/>
      <c r="L10" s="404"/>
    </row>
    <row r="11" spans="1:12" x14ac:dyDescent="0.25">
      <c r="A11" s="398"/>
      <c r="B11" s="415"/>
      <c r="C11" s="238"/>
      <c r="D11" s="403" t="s">
        <v>630</v>
      </c>
      <c r="E11" s="405" t="s">
        <v>73</v>
      </c>
      <c r="F11" s="400">
        <v>703.63</v>
      </c>
      <c r="G11" s="1"/>
      <c r="H11" s="1"/>
      <c r="I11" s="470"/>
      <c r="J11" s="402"/>
      <c r="K11" s="403"/>
      <c r="L11" s="404"/>
    </row>
    <row r="12" spans="1:12" x14ac:dyDescent="0.25">
      <c r="A12" s="417"/>
      <c r="B12" s="399"/>
      <c r="C12" s="404"/>
      <c r="D12" s="511" t="s">
        <v>658</v>
      </c>
      <c r="E12" s="472" t="s">
        <v>659</v>
      </c>
      <c r="F12" s="400">
        <v>430.8</v>
      </c>
      <c r="G12" s="467"/>
      <c r="H12" s="467"/>
      <c r="I12" s="400"/>
      <c r="J12" s="464"/>
      <c r="K12" s="463"/>
      <c r="L12" s="238"/>
    </row>
    <row r="13" spans="1:12" x14ac:dyDescent="0.25">
      <c r="A13" s="398"/>
      <c r="B13" s="399"/>
      <c r="C13" s="404"/>
      <c r="D13" s="48" t="s">
        <v>660</v>
      </c>
      <c r="E13" s="1" t="s">
        <v>353</v>
      </c>
      <c r="F13" s="400">
        <v>402.79</v>
      </c>
      <c r="G13" s="1"/>
      <c r="H13" s="1"/>
      <c r="I13" s="7"/>
      <c r="J13" s="402"/>
      <c r="K13" s="1"/>
      <c r="L13" s="404"/>
    </row>
    <row r="14" spans="1:12" x14ac:dyDescent="0.25">
      <c r="A14" s="420"/>
      <c r="B14" s="399"/>
      <c r="C14" s="404"/>
      <c r="D14" s="48" t="s">
        <v>654</v>
      </c>
      <c r="E14" s="1" t="s">
        <v>666</v>
      </c>
      <c r="F14" s="400">
        <v>3917.75</v>
      </c>
      <c r="G14" s="540"/>
      <c r="H14" s="535"/>
      <c r="I14" s="470"/>
      <c r="J14" s="398"/>
      <c r="K14" s="399"/>
      <c r="L14" s="404"/>
    </row>
    <row r="15" spans="1:12" x14ac:dyDescent="0.25">
      <c r="A15" s="398"/>
      <c r="B15" s="399"/>
      <c r="C15" s="404"/>
      <c r="D15" s="48" t="s">
        <v>661</v>
      </c>
      <c r="E15" s="1" t="s">
        <v>49</v>
      </c>
      <c r="F15" s="400">
        <v>324</v>
      </c>
      <c r="G15" s="540"/>
      <c r="H15" s="535"/>
      <c r="I15" s="470"/>
      <c r="J15" s="60"/>
      <c r="K15" s="1"/>
      <c r="L15" s="61"/>
    </row>
    <row r="16" spans="1:12" x14ac:dyDescent="0.25">
      <c r="A16" s="398"/>
      <c r="B16" s="399"/>
      <c r="C16" s="404"/>
      <c r="D16" s="403" t="s">
        <v>661</v>
      </c>
      <c r="E16" s="405" t="s">
        <v>667</v>
      </c>
      <c r="F16" s="400">
        <v>1260</v>
      </c>
      <c r="G16" s="466"/>
      <c r="H16" s="467"/>
      <c r="I16" s="400"/>
      <c r="J16" s="466"/>
      <c r="K16" s="467"/>
      <c r="L16" s="404"/>
    </row>
    <row r="17" spans="1:12" x14ac:dyDescent="0.25">
      <c r="A17" s="421"/>
      <c r="B17" s="399"/>
      <c r="C17" s="404"/>
      <c r="D17" s="48" t="s">
        <v>656</v>
      </c>
      <c r="E17" s="1" t="s">
        <v>662</v>
      </c>
      <c r="F17" s="400">
        <v>88.2</v>
      </c>
      <c r="G17" s="248"/>
      <c r="H17" s="1"/>
      <c r="I17" s="5"/>
      <c r="J17" s="60"/>
      <c r="K17" s="1"/>
      <c r="L17" s="61"/>
    </row>
    <row r="18" spans="1:12" x14ac:dyDescent="0.25">
      <c r="A18" s="421"/>
      <c r="B18" s="399"/>
      <c r="C18" s="404"/>
      <c r="D18" s="497" t="s">
        <v>656</v>
      </c>
      <c r="E18" s="1" t="s">
        <v>665</v>
      </c>
      <c r="F18" s="400">
        <v>3037.5</v>
      </c>
      <c r="G18" s="466"/>
      <c r="H18" s="467"/>
      <c r="I18" s="400"/>
      <c r="J18" s="398"/>
      <c r="K18" s="399"/>
      <c r="L18" s="404"/>
    </row>
    <row r="19" spans="1:12" x14ac:dyDescent="0.25">
      <c r="A19" s="421"/>
      <c r="B19" s="399"/>
      <c r="C19" s="404"/>
      <c r="D19" s="496" t="s">
        <v>663</v>
      </c>
      <c r="E19" s="1" t="s">
        <v>664</v>
      </c>
      <c r="F19" s="400">
        <v>1247.4000000000001</v>
      </c>
      <c r="G19" s="466"/>
      <c r="H19" s="467"/>
      <c r="I19" s="400"/>
      <c r="J19" s="420"/>
      <c r="K19" s="422"/>
      <c r="L19" s="423"/>
    </row>
    <row r="20" spans="1:12" x14ac:dyDescent="0.25">
      <c r="A20" s="398"/>
      <c r="B20" s="399"/>
      <c r="C20" s="404"/>
      <c r="D20" s="48" t="s">
        <v>663</v>
      </c>
      <c r="E20" s="1" t="s">
        <v>670</v>
      </c>
      <c r="F20" s="400">
        <v>1529.36</v>
      </c>
      <c r="G20" s="60"/>
      <c r="H20" s="1"/>
      <c r="I20" s="400"/>
      <c r="J20" s="424"/>
      <c r="K20" s="425"/>
      <c r="L20" s="404"/>
    </row>
    <row r="21" spans="1:12" x14ac:dyDescent="0.25">
      <c r="A21" s="398"/>
      <c r="B21" s="399"/>
      <c r="C21" s="404"/>
      <c r="D21" s="512" t="s">
        <v>669</v>
      </c>
      <c r="E21" s="479" t="s">
        <v>26</v>
      </c>
      <c r="F21" s="400">
        <v>229.08</v>
      </c>
      <c r="G21" s="466"/>
      <c r="H21" s="467"/>
      <c r="I21" s="470"/>
      <c r="J21" s="424"/>
      <c r="K21" s="425"/>
      <c r="L21" s="404"/>
    </row>
    <row r="22" spans="1:12" x14ac:dyDescent="0.25">
      <c r="A22" s="468"/>
      <c r="B22" s="469"/>
      <c r="C22" s="473"/>
      <c r="D22" s="496" t="s">
        <v>669</v>
      </c>
      <c r="E22" s="453" t="s">
        <v>26</v>
      </c>
      <c r="F22" s="411">
        <v>13.44</v>
      </c>
      <c r="G22" s="466"/>
      <c r="H22" s="467"/>
      <c r="I22" s="470"/>
      <c r="J22" s="474"/>
      <c r="K22" s="475"/>
      <c r="L22" s="473"/>
    </row>
    <row r="23" spans="1:12" x14ac:dyDescent="0.25">
      <c r="A23" s="468"/>
      <c r="B23" s="469"/>
      <c r="C23" s="473"/>
      <c r="D23" s="511" t="s">
        <v>669</v>
      </c>
      <c r="E23" s="472" t="s">
        <v>88</v>
      </c>
      <c r="F23" s="400">
        <v>286.88</v>
      </c>
      <c r="G23" s="60"/>
      <c r="H23" s="1"/>
      <c r="I23" s="7"/>
      <c r="J23" s="474"/>
      <c r="K23" s="475"/>
      <c r="L23" s="473"/>
    </row>
    <row r="24" spans="1:12" x14ac:dyDescent="0.25">
      <c r="A24" s="468"/>
      <c r="B24" s="469"/>
      <c r="C24" s="473"/>
      <c r="D24" s="512" t="s">
        <v>671</v>
      </c>
      <c r="E24" s="479" t="s">
        <v>672</v>
      </c>
      <c r="F24" s="400">
        <v>1218</v>
      </c>
      <c r="G24" s="60"/>
      <c r="H24" s="1"/>
      <c r="I24" s="7"/>
      <c r="J24" s="474"/>
      <c r="K24" s="475"/>
      <c r="L24" s="473"/>
    </row>
    <row r="25" spans="1:12" x14ac:dyDescent="0.25">
      <c r="A25" s="468"/>
      <c r="B25" s="469"/>
      <c r="C25" s="473"/>
      <c r="D25" s="511" t="s">
        <v>673</v>
      </c>
      <c r="E25" s="472" t="s">
        <v>26</v>
      </c>
      <c r="F25" s="400">
        <v>54.6</v>
      </c>
      <c r="G25" s="471"/>
      <c r="H25" s="472"/>
      <c r="I25" s="470"/>
      <c r="J25" s="474"/>
      <c r="K25" s="475"/>
      <c r="L25" s="473"/>
    </row>
    <row r="26" spans="1:12" x14ac:dyDescent="0.25">
      <c r="A26" s="468"/>
      <c r="B26" s="469"/>
      <c r="C26" s="473"/>
      <c r="D26" s="48" t="s">
        <v>674</v>
      </c>
      <c r="E26" s="1" t="s">
        <v>26</v>
      </c>
      <c r="F26" s="400">
        <v>793.86</v>
      </c>
      <c r="G26" s="60"/>
      <c r="H26" s="1"/>
      <c r="I26" s="7"/>
      <c r="J26" s="474"/>
      <c r="K26" s="475"/>
      <c r="L26" s="473"/>
    </row>
    <row r="27" spans="1:12" x14ac:dyDescent="0.25">
      <c r="A27" s="468"/>
      <c r="B27" s="469"/>
      <c r="C27" s="473"/>
      <c r="D27" s="511" t="s">
        <v>674</v>
      </c>
      <c r="E27" s="472" t="s">
        <v>353</v>
      </c>
      <c r="F27" s="400">
        <v>439.07</v>
      </c>
      <c r="G27" s="60"/>
      <c r="H27" s="1"/>
      <c r="I27" s="7"/>
      <c r="J27" s="474"/>
      <c r="K27" s="475"/>
      <c r="L27" s="473"/>
    </row>
    <row r="28" spans="1:12" x14ac:dyDescent="0.25">
      <c r="A28" s="468"/>
      <c r="B28" s="469"/>
      <c r="C28" s="473"/>
      <c r="D28" s="511"/>
      <c r="E28" s="472"/>
      <c r="F28" s="400"/>
      <c r="G28" s="60"/>
      <c r="H28" s="1"/>
      <c r="I28" s="7"/>
      <c r="J28" s="474"/>
      <c r="K28" s="475"/>
      <c r="L28" s="473"/>
    </row>
    <row r="29" spans="1:12" x14ac:dyDescent="0.25">
      <c r="A29" s="468"/>
      <c r="B29" s="469"/>
      <c r="C29" s="473"/>
      <c r="D29" s="511"/>
      <c r="E29" s="472"/>
      <c r="F29" s="400"/>
      <c r="G29" s="471"/>
      <c r="H29" s="472"/>
      <c r="I29" s="470"/>
      <c r="J29" s="474"/>
      <c r="K29" s="475"/>
      <c r="L29" s="473"/>
    </row>
    <row r="30" spans="1:12" x14ac:dyDescent="0.25">
      <c r="A30" s="468"/>
      <c r="B30" s="469"/>
      <c r="C30" s="473"/>
      <c r="D30" s="511"/>
      <c r="E30" s="472"/>
      <c r="F30" s="400"/>
      <c r="G30" s="471"/>
      <c r="H30" s="472"/>
      <c r="I30" s="470"/>
      <c r="J30" s="474"/>
      <c r="K30" s="475"/>
      <c r="L30" s="473"/>
    </row>
    <row r="31" spans="1:12" x14ac:dyDescent="0.25">
      <c r="A31" s="468"/>
      <c r="B31" s="469"/>
      <c r="C31" s="473"/>
      <c r="D31" s="511"/>
      <c r="E31" s="472"/>
      <c r="F31" s="400"/>
      <c r="G31" s="480"/>
      <c r="H31" s="481"/>
      <c r="I31" s="482"/>
      <c r="J31" s="474"/>
      <c r="K31" s="475"/>
      <c r="L31" s="473"/>
    </row>
    <row r="32" spans="1:12" x14ac:dyDescent="0.25">
      <c r="A32" s="468"/>
      <c r="B32" s="469"/>
      <c r="C32" s="473"/>
      <c r="D32" s="511"/>
      <c r="E32" s="472"/>
      <c r="F32" s="400"/>
      <c r="G32" s="480"/>
      <c r="H32" s="481"/>
      <c r="I32" s="482"/>
      <c r="J32" s="474"/>
      <c r="K32" s="475"/>
      <c r="L32" s="473"/>
    </row>
    <row r="33" spans="1:12" x14ac:dyDescent="0.25">
      <c r="A33" s="468"/>
      <c r="B33" s="469"/>
      <c r="C33" s="473"/>
      <c r="D33" s="511"/>
      <c r="E33" s="472"/>
      <c r="F33" s="400"/>
      <c r="G33" s="480"/>
      <c r="H33" s="481"/>
      <c r="I33" s="482"/>
      <c r="J33" s="474"/>
      <c r="K33" s="475"/>
      <c r="L33" s="473"/>
    </row>
    <row r="34" spans="1:12" x14ac:dyDescent="0.25">
      <c r="A34" s="468"/>
      <c r="B34" s="469"/>
      <c r="C34" s="473"/>
      <c r="D34" s="511"/>
      <c r="E34" s="472"/>
      <c r="F34" s="400"/>
      <c r="G34" s="480"/>
      <c r="H34" s="481"/>
      <c r="I34" s="482"/>
      <c r="J34" s="474"/>
      <c r="K34" s="475"/>
      <c r="L34" s="473"/>
    </row>
    <row r="35" spans="1:12" ht="15.75" thickBot="1" x14ac:dyDescent="0.3">
      <c r="A35" s="483"/>
      <c r="B35" s="484"/>
      <c r="C35" s="488"/>
      <c r="D35" s="513"/>
      <c r="E35" s="487"/>
      <c r="F35" s="429"/>
      <c r="G35" s="486"/>
      <c r="H35" s="487"/>
      <c r="I35" s="485"/>
      <c r="J35" s="48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22601.190000000002</v>
      </c>
      <c r="G36" s="370" t="s">
        <v>13</v>
      </c>
      <c r="H36" s="435"/>
      <c r="I36" s="436">
        <f>SUM(I3:I35)</f>
        <v>3830.61</v>
      </c>
      <c r="J36" s="370" t="s">
        <v>13</v>
      </c>
      <c r="K36" s="384"/>
      <c r="L36" s="436">
        <f>SUM(L3:L35)</f>
        <v>111.24</v>
      </c>
    </row>
    <row r="37" spans="1:12" ht="15.75" thickBot="1" x14ac:dyDescent="0.3">
      <c r="A37" s="954" t="s">
        <v>166</v>
      </c>
      <c r="B37" s="955"/>
      <c r="C37" s="955"/>
      <c r="D37" s="956"/>
      <c r="E37" s="967"/>
      <c r="F37" s="968"/>
      <c r="G37" s="969"/>
      <c r="H37" s="960" t="s">
        <v>638</v>
      </c>
      <c r="I37" s="961"/>
      <c r="J37" s="962"/>
      <c r="K37" s="965"/>
      <c r="L37" s="966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27193.250000000004</v>
      </c>
      <c r="F38" s="186"/>
      <c r="G38" s="255">
        <v>48519</v>
      </c>
      <c r="H38" s="5" t="s">
        <v>377</v>
      </c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S27" sqref="S27"/>
    </sheetView>
  </sheetViews>
  <sheetFormatPr defaultRowHeight="15" x14ac:dyDescent="0.25"/>
  <cols>
    <col min="1" max="1" width="8.140625" customWidth="1"/>
    <col min="2" max="2" width="11" customWidth="1"/>
    <col min="3" max="3" width="7.5703125" customWidth="1"/>
    <col min="4" max="4" width="9.42578125" customWidth="1"/>
    <col min="5" max="5" width="21.7109375" customWidth="1"/>
    <col min="7" max="7" width="12.710937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385" t="s">
        <v>244</v>
      </c>
      <c r="B3" s="386" t="s">
        <v>258</v>
      </c>
      <c r="C3" s="387">
        <v>470.21</v>
      </c>
      <c r="D3" s="385" t="s">
        <v>156</v>
      </c>
      <c r="E3" s="386" t="s">
        <v>512</v>
      </c>
      <c r="F3" s="263">
        <v>288.48</v>
      </c>
      <c r="G3" s="546" t="s">
        <v>668</v>
      </c>
      <c r="H3" s="542" t="s">
        <v>253</v>
      </c>
      <c r="I3" s="387">
        <v>523.53</v>
      </c>
      <c r="J3" s="385" t="s">
        <v>97</v>
      </c>
      <c r="K3" s="391" t="s">
        <v>514</v>
      </c>
      <c r="L3" s="263">
        <v>111.24</v>
      </c>
    </row>
    <row r="4" spans="1:12" x14ac:dyDescent="0.25">
      <c r="A4" s="392" t="s">
        <v>333</v>
      </c>
      <c r="B4" s="393" t="s">
        <v>6</v>
      </c>
      <c r="C4" s="394">
        <v>180</v>
      </c>
      <c r="D4" s="392" t="s">
        <v>322</v>
      </c>
      <c r="E4" s="393" t="s">
        <v>511</v>
      </c>
      <c r="F4" s="349">
        <v>369</v>
      </c>
      <c r="G4" s="442" t="s">
        <v>505</v>
      </c>
      <c r="H4" s="393" t="s">
        <v>253</v>
      </c>
      <c r="I4" s="437">
        <v>96</v>
      </c>
      <c r="J4" s="557" t="s">
        <v>616</v>
      </c>
      <c r="K4" s="1" t="s">
        <v>695</v>
      </c>
      <c r="L4" s="465">
        <v>601.6</v>
      </c>
    </row>
    <row r="5" spans="1:12" x14ac:dyDescent="0.25">
      <c r="A5" s="398"/>
      <c r="B5" s="399"/>
      <c r="C5" s="400"/>
      <c r="D5" s="460" t="s">
        <v>358</v>
      </c>
      <c r="E5" s="458" t="s">
        <v>487</v>
      </c>
      <c r="F5" s="459">
        <v>1416</v>
      </c>
      <c r="G5" s="441" t="s">
        <v>506</v>
      </c>
      <c r="H5" s="393" t="s">
        <v>83</v>
      </c>
      <c r="I5" s="437">
        <v>254.87</v>
      </c>
      <c r="J5" s="451" t="s">
        <v>680</v>
      </c>
      <c r="K5" s="452" t="s">
        <v>681</v>
      </c>
      <c r="L5" s="457">
        <v>300</v>
      </c>
    </row>
    <row r="6" spans="1:12" x14ac:dyDescent="0.25">
      <c r="A6" s="402"/>
      <c r="B6" s="405"/>
      <c r="C6" s="406"/>
      <c r="D6" s="460" t="s">
        <v>362</v>
      </c>
      <c r="E6" s="458" t="s">
        <v>487</v>
      </c>
      <c r="F6" s="459">
        <v>1186.8</v>
      </c>
      <c r="G6" s="510" t="s">
        <v>592</v>
      </c>
      <c r="H6" s="458" t="s">
        <v>137</v>
      </c>
      <c r="I6" s="492">
        <v>32.11</v>
      </c>
      <c r="J6" s="60" t="s">
        <v>674</v>
      </c>
      <c r="K6" s="1" t="s">
        <v>682</v>
      </c>
      <c r="L6" s="465">
        <v>887.5</v>
      </c>
    </row>
    <row r="7" spans="1:12" x14ac:dyDescent="0.25">
      <c r="A7" s="409"/>
      <c r="B7" s="26"/>
      <c r="C7" s="410"/>
      <c r="D7" s="392" t="s">
        <v>474</v>
      </c>
      <c r="E7" s="393" t="s">
        <v>507</v>
      </c>
      <c r="F7" s="349">
        <v>1243.2</v>
      </c>
      <c r="G7" s="531" t="s">
        <v>599</v>
      </c>
      <c r="H7" s="532" t="s">
        <v>371</v>
      </c>
      <c r="I7" s="533">
        <v>1980</v>
      </c>
      <c r="J7" s="544" t="s">
        <v>683</v>
      </c>
      <c r="K7" s="543" t="s">
        <v>400</v>
      </c>
      <c r="L7" s="404">
        <v>310.8</v>
      </c>
    </row>
    <row r="8" spans="1:12" x14ac:dyDescent="0.25">
      <c r="A8" s="398"/>
      <c r="B8" s="399"/>
      <c r="C8" s="400"/>
      <c r="D8" s="60" t="s">
        <v>614</v>
      </c>
      <c r="E8" s="1" t="s">
        <v>481</v>
      </c>
      <c r="F8" s="404">
        <v>3600</v>
      </c>
      <c r="G8" s="522" t="s">
        <v>640</v>
      </c>
      <c r="H8" s="504" t="s">
        <v>137</v>
      </c>
      <c r="I8" s="492">
        <v>44.1</v>
      </c>
      <c r="J8" s="60" t="s">
        <v>684</v>
      </c>
      <c r="K8" s="1" t="s">
        <v>330</v>
      </c>
      <c r="L8" s="238">
        <v>467.41</v>
      </c>
    </row>
    <row r="9" spans="1:12" x14ac:dyDescent="0.25">
      <c r="A9" s="398"/>
      <c r="B9" s="399"/>
      <c r="C9" s="411"/>
      <c r="D9" s="60" t="s">
        <v>614</v>
      </c>
      <c r="E9" s="1" t="s">
        <v>481</v>
      </c>
      <c r="F9" s="404">
        <v>600</v>
      </c>
      <c r="G9" s="531" t="s">
        <v>696</v>
      </c>
      <c r="H9" s="532" t="s">
        <v>697</v>
      </c>
      <c r="I9" s="533">
        <v>900</v>
      </c>
      <c r="J9" s="60" t="s">
        <v>685</v>
      </c>
      <c r="K9" s="1" t="s">
        <v>43</v>
      </c>
      <c r="L9" s="404">
        <v>1125</v>
      </c>
    </row>
    <row r="10" spans="1:12" x14ac:dyDescent="0.25">
      <c r="A10" s="398"/>
      <c r="B10" s="412"/>
      <c r="C10" s="400"/>
      <c r="D10" s="60" t="s">
        <v>663</v>
      </c>
      <c r="E10" s="1" t="s">
        <v>496</v>
      </c>
      <c r="F10" s="404">
        <v>156</v>
      </c>
      <c r="G10" s="48" t="s">
        <v>684</v>
      </c>
      <c r="H10" s="1" t="s">
        <v>172</v>
      </c>
      <c r="I10" s="400">
        <v>358.99</v>
      </c>
      <c r="J10" s="402"/>
      <c r="K10" s="403"/>
      <c r="L10" s="404"/>
    </row>
    <row r="11" spans="1:12" x14ac:dyDescent="0.25">
      <c r="A11" s="398"/>
      <c r="B11" s="415"/>
      <c r="C11" s="411"/>
      <c r="D11" s="506" t="s">
        <v>663</v>
      </c>
      <c r="E11" s="548" t="s">
        <v>698</v>
      </c>
      <c r="F11" s="549">
        <v>1247.4000000000001</v>
      </c>
      <c r="G11" s="48"/>
      <c r="H11" s="1"/>
      <c r="I11" s="470"/>
      <c r="J11" s="402"/>
      <c r="K11" s="403"/>
      <c r="L11" s="404"/>
    </row>
    <row r="12" spans="1:12" x14ac:dyDescent="0.25">
      <c r="A12" s="417"/>
      <c r="B12" s="399"/>
      <c r="C12" s="400"/>
      <c r="D12" s="505" t="s">
        <v>663</v>
      </c>
      <c r="E12" s="504" t="s">
        <v>699</v>
      </c>
      <c r="F12" s="459">
        <v>1529.36</v>
      </c>
      <c r="G12" s="497"/>
      <c r="H12" s="467"/>
      <c r="I12" s="400"/>
      <c r="J12" s="464"/>
      <c r="K12" s="463"/>
      <c r="L12" s="238"/>
    </row>
    <row r="13" spans="1:12" x14ac:dyDescent="0.25">
      <c r="A13" s="398"/>
      <c r="B13" s="399"/>
      <c r="C13" s="400"/>
      <c r="D13" s="558" t="s">
        <v>669</v>
      </c>
      <c r="E13" s="545" t="s">
        <v>700</v>
      </c>
      <c r="F13" s="459">
        <v>229.08</v>
      </c>
      <c r="G13" s="48"/>
      <c r="H13" s="1"/>
      <c r="I13" s="7"/>
      <c r="J13" s="402"/>
      <c r="K13" s="1"/>
      <c r="L13" s="404"/>
    </row>
    <row r="14" spans="1:12" x14ac:dyDescent="0.25">
      <c r="A14" s="420"/>
      <c r="B14" s="399"/>
      <c r="C14" s="400"/>
      <c r="D14" s="537" t="s">
        <v>673</v>
      </c>
      <c r="E14" s="532" t="s">
        <v>701</v>
      </c>
      <c r="F14" s="459">
        <v>54.6</v>
      </c>
      <c r="G14" s="547"/>
      <c r="H14" s="535"/>
      <c r="I14" s="470"/>
      <c r="J14" s="398"/>
      <c r="K14" s="399"/>
      <c r="L14" s="404"/>
    </row>
    <row r="15" spans="1:12" x14ac:dyDescent="0.25">
      <c r="A15" s="398"/>
      <c r="B15" s="399"/>
      <c r="C15" s="400"/>
      <c r="D15" s="60" t="s">
        <v>673</v>
      </c>
      <c r="E15" s="1" t="s">
        <v>496</v>
      </c>
      <c r="F15" s="404">
        <v>111.5</v>
      </c>
      <c r="G15" s="547"/>
      <c r="H15" s="535"/>
      <c r="I15" s="470"/>
      <c r="J15" s="60"/>
      <c r="K15" s="1"/>
      <c r="L15" s="61"/>
    </row>
    <row r="16" spans="1:12" x14ac:dyDescent="0.25">
      <c r="A16" s="398"/>
      <c r="B16" s="399"/>
      <c r="C16" s="400"/>
      <c r="D16" s="60" t="s">
        <v>686</v>
      </c>
      <c r="E16" s="1" t="s">
        <v>687</v>
      </c>
      <c r="F16" s="404">
        <v>2449.75</v>
      </c>
      <c r="G16" s="497"/>
      <c r="H16" s="467"/>
      <c r="I16" s="400"/>
      <c r="J16" s="466"/>
      <c r="K16" s="467"/>
      <c r="L16" s="404"/>
    </row>
    <row r="17" spans="1:12" x14ac:dyDescent="0.25">
      <c r="A17" s="421"/>
      <c r="B17" s="399"/>
      <c r="C17" s="400"/>
      <c r="D17" s="60" t="s">
        <v>674</v>
      </c>
      <c r="E17" s="1" t="s">
        <v>688</v>
      </c>
      <c r="F17" s="404">
        <v>1914</v>
      </c>
      <c r="G17" s="5"/>
      <c r="H17" s="1"/>
      <c r="I17" s="5"/>
      <c r="J17" s="60"/>
      <c r="K17" s="1"/>
      <c r="L17" s="61"/>
    </row>
    <row r="18" spans="1:12" x14ac:dyDescent="0.25">
      <c r="A18" s="421"/>
      <c r="B18" s="399"/>
      <c r="C18" s="400"/>
      <c r="D18" s="505" t="s">
        <v>674</v>
      </c>
      <c r="E18" s="504" t="s">
        <v>700</v>
      </c>
      <c r="F18" s="459">
        <v>793.86</v>
      </c>
      <c r="G18" s="497"/>
      <c r="H18" s="467"/>
      <c r="I18" s="400"/>
      <c r="J18" s="398"/>
      <c r="K18" s="399"/>
      <c r="L18" s="404"/>
    </row>
    <row r="19" spans="1:12" x14ac:dyDescent="0.25">
      <c r="A19" s="421"/>
      <c r="B19" s="399"/>
      <c r="C19" s="400"/>
      <c r="D19" s="537" t="s">
        <v>674</v>
      </c>
      <c r="E19" s="532" t="s">
        <v>702</v>
      </c>
      <c r="F19" s="459">
        <v>439.07</v>
      </c>
      <c r="G19" s="497"/>
      <c r="H19" s="467"/>
      <c r="I19" s="400"/>
      <c r="J19" s="420"/>
      <c r="K19" s="422"/>
      <c r="L19" s="423"/>
    </row>
    <row r="20" spans="1:12" x14ac:dyDescent="0.25">
      <c r="A20" s="398"/>
      <c r="B20" s="399"/>
      <c r="C20" s="400"/>
      <c r="D20" s="471" t="s">
        <v>689</v>
      </c>
      <c r="E20" s="472" t="s">
        <v>690</v>
      </c>
      <c r="F20" s="404">
        <v>148.5</v>
      </c>
      <c r="G20" s="48"/>
      <c r="H20" s="1"/>
      <c r="I20" s="400"/>
      <c r="J20" s="424"/>
      <c r="K20" s="425"/>
      <c r="L20" s="404"/>
    </row>
    <row r="21" spans="1:12" x14ac:dyDescent="0.25">
      <c r="A21" s="398"/>
      <c r="B21" s="399"/>
      <c r="C21" s="400"/>
      <c r="D21" s="60" t="s">
        <v>684</v>
      </c>
      <c r="E21" s="1" t="s">
        <v>691</v>
      </c>
      <c r="F21" s="404">
        <v>1628</v>
      </c>
      <c r="G21" s="497"/>
      <c r="H21" s="467"/>
      <c r="I21" s="470"/>
      <c r="J21" s="424"/>
      <c r="K21" s="425"/>
      <c r="L21" s="404"/>
    </row>
    <row r="22" spans="1:12" x14ac:dyDescent="0.25">
      <c r="A22" s="468"/>
      <c r="B22" s="469"/>
      <c r="C22" s="470"/>
      <c r="D22" s="60" t="s">
        <v>684</v>
      </c>
      <c r="E22" s="1" t="s">
        <v>692</v>
      </c>
      <c r="F22" s="404">
        <v>2067.6799999999998</v>
      </c>
      <c r="G22" s="497"/>
      <c r="H22" s="467"/>
      <c r="I22" s="470"/>
      <c r="J22" s="474"/>
      <c r="K22" s="475"/>
      <c r="L22" s="473"/>
    </row>
    <row r="23" spans="1:12" x14ac:dyDescent="0.25">
      <c r="A23" s="468"/>
      <c r="B23" s="469"/>
      <c r="C23" s="470"/>
      <c r="D23" s="60" t="s">
        <v>684</v>
      </c>
      <c r="E23" s="1" t="s">
        <v>26</v>
      </c>
      <c r="F23" s="404">
        <v>22.82</v>
      </c>
      <c r="G23" s="48"/>
      <c r="H23" s="1"/>
      <c r="I23" s="7"/>
      <c r="J23" s="474"/>
      <c r="K23" s="475"/>
      <c r="L23" s="473"/>
    </row>
    <row r="24" spans="1:12" x14ac:dyDescent="0.25">
      <c r="A24" s="468"/>
      <c r="B24" s="469"/>
      <c r="C24" s="470"/>
      <c r="D24" s="60" t="s">
        <v>684</v>
      </c>
      <c r="E24" s="1" t="s">
        <v>130</v>
      </c>
      <c r="F24" s="404">
        <v>365.55</v>
      </c>
      <c r="G24" s="48"/>
      <c r="H24" s="1"/>
      <c r="I24" s="7"/>
      <c r="J24" s="474"/>
      <c r="K24" s="475"/>
      <c r="L24" s="473"/>
    </row>
    <row r="25" spans="1:12" x14ac:dyDescent="0.25">
      <c r="A25" s="468"/>
      <c r="B25" s="469"/>
      <c r="C25" s="470"/>
      <c r="D25" s="60" t="s">
        <v>684</v>
      </c>
      <c r="E25" s="1" t="s">
        <v>693</v>
      </c>
      <c r="F25" s="404">
        <v>1506.25</v>
      </c>
      <c r="G25" s="511"/>
      <c r="H25" s="472"/>
      <c r="I25" s="470"/>
      <c r="J25" s="474"/>
      <c r="K25" s="475"/>
      <c r="L25" s="473"/>
    </row>
    <row r="26" spans="1:12" x14ac:dyDescent="0.25">
      <c r="A26" s="468"/>
      <c r="B26" s="469"/>
      <c r="C26" s="470"/>
      <c r="D26" s="471" t="s">
        <v>684</v>
      </c>
      <c r="E26" s="472" t="s">
        <v>73</v>
      </c>
      <c r="F26" s="404">
        <v>484.34</v>
      </c>
      <c r="G26" s="48"/>
      <c r="H26" s="1"/>
      <c r="I26" s="7"/>
      <c r="J26" s="474"/>
      <c r="K26" s="475"/>
      <c r="L26" s="473"/>
    </row>
    <row r="27" spans="1:12" x14ac:dyDescent="0.25">
      <c r="A27" s="468"/>
      <c r="B27" s="469"/>
      <c r="C27" s="470"/>
      <c r="D27" s="471" t="s">
        <v>684</v>
      </c>
      <c r="E27" s="472" t="s">
        <v>14</v>
      </c>
      <c r="F27" s="404">
        <v>404.06</v>
      </c>
      <c r="G27" s="48"/>
      <c r="H27" s="1"/>
      <c r="I27" s="7"/>
      <c r="J27" s="474"/>
      <c r="K27" s="475"/>
      <c r="L27" s="473"/>
    </row>
    <row r="28" spans="1:12" x14ac:dyDescent="0.25">
      <c r="A28" s="468"/>
      <c r="B28" s="469"/>
      <c r="C28" s="470"/>
      <c r="D28" s="471" t="s">
        <v>694</v>
      </c>
      <c r="E28" s="472" t="s">
        <v>127</v>
      </c>
      <c r="F28" s="404">
        <v>308</v>
      </c>
      <c r="G28" s="48"/>
      <c r="H28" s="1"/>
      <c r="I28" s="7"/>
      <c r="J28" s="474"/>
      <c r="K28" s="475"/>
      <c r="L28" s="473"/>
    </row>
    <row r="29" spans="1:12" x14ac:dyDescent="0.25">
      <c r="A29" s="468"/>
      <c r="B29" s="469"/>
      <c r="C29" s="470"/>
      <c r="D29" s="60"/>
      <c r="E29" s="1"/>
      <c r="F29" s="61"/>
      <c r="G29" s="511"/>
      <c r="H29" s="472"/>
      <c r="I29" s="470"/>
      <c r="J29" s="474"/>
      <c r="K29" s="475"/>
      <c r="L29" s="473"/>
    </row>
    <row r="30" spans="1:12" x14ac:dyDescent="0.25">
      <c r="A30" s="468"/>
      <c r="B30" s="469"/>
      <c r="C30" s="470"/>
      <c r="D30" s="60"/>
      <c r="E30" s="1"/>
      <c r="F30" s="61"/>
      <c r="G30" s="511"/>
      <c r="H30" s="472"/>
      <c r="I30" s="470"/>
      <c r="J30" s="474"/>
      <c r="K30" s="475"/>
      <c r="L30" s="473"/>
    </row>
    <row r="31" spans="1:12" x14ac:dyDescent="0.25">
      <c r="A31" s="468"/>
      <c r="B31" s="469"/>
      <c r="C31" s="470"/>
      <c r="D31" s="60"/>
      <c r="E31" s="1"/>
      <c r="F31" s="61"/>
      <c r="G31" s="525"/>
      <c r="H31" s="481"/>
      <c r="I31" s="482"/>
      <c r="J31" s="474"/>
      <c r="K31" s="475"/>
      <c r="L31" s="473"/>
    </row>
    <row r="32" spans="1:12" x14ac:dyDescent="0.25">
      <c r="A32" s="468"/>
      <c r="B32" s="469"/>
      <c r="C32" s="470"/>
      <c r="D32" s="471"/>
      <c r="E32" s="472"/>
      <c r="F32" s="404"/>
      <c r="G32" s="525"/>
      <c r="H32" s="481"/>
      <c r="I32" s="482"/>
      <c r="J32" s="474"/>
      <c r="K32" s="475"/>
      <c r="L32" s="473"/>
    </row>
    <row r="33" spans="1:12" x14ac:dyDescent="0.25">
      <c r="A33" s="468"/>
      <c r="B33" s="469"/>
      <c r="C33" s="470"/>
      <c r="D33" s="471"/>
      <c r="E33" s="472"/>
      <c r="F33" s="404"/>
      <c r="G33" s="525"/>
      <c r="H33" s="481"/>
      <c r="I33" s="482"/>
      <c r="J33" s="474"/>
      <c r="K33" s="475"/>
      <c r="L33" s="473"/>
    </row>
    <row r="34" spans="1:12" x14ac:dyDescent="0.25">
      <c r="A34" s="468"/>
      <c r="B34" s="469"/>
      <c r="C34" s="470"/>
      <c r="D34" s="471"/>
      <c r="E34" s="472"/>
      <c r="F34" s="404"/>
      <c r="G34" s="525"/>
      <c r="H34" s="481"/>
      <c r="I34" s="482"/>
      <c r="J34" s="474"/>
      <c r="K34" s="475"/>
      <c r="L34" s="473"/>
    </row>
    <row r="35" spans="1:12" ht="15.75" thickBot="1" x14ac:dyDescent="0.3">
      <c r="A35" s="483"/>
      <c r="B35" s="484"/>
      <c r="C35" s="485"/>
      <c r="D35" s="486"/>
      <c r="E35" s="487"/>
      <c r="F35" s="431"/>
      <c r="G35" s="513"/>
      <c r="H35" s="487"/>
      <c r="I35" s="485"/>
      <c r="J35" s="489"/>
      <c r="K35" s="490"/>
      <c r="L35" s="488"/>
    </row>
    <row r="36" spans="1:12" ht="15.75" thickBot="1" x14ac:dyDescent="0.3">
      <c r="A36" s="370" t="s">
        <v>13</v>
      </c>
      <c r="B36" s="384"/>
      <c r="C36" s="434">
        <f>SUM(C3:C35)</f>
        <v>650.21</v>
      </c>
      <c r="D36" s="370" t="s">
        <v>13</v>
      </c>
      <c r="E36" s="435"/>
      <c r="F36" s="436">
        <f>SUM(F3:F35)</f>
        <v>24563.3</v>
      </c>
      <c r="G36" s="370" t="s">
        <v>13</v>
      </c>
      <c r="H36" s="435"/>
      <c r="I36" s="436">
        <f>SUM(I3:I35)</f>
        <v>4189.6000000000004</v>
      </c>
      <c r="J36" s="370" t="s">
        <v>13</v>
      </c>
      <c r="K36" s="384"/>
      <c r="L36" s="436">
        <f>SUM(L3:L35)</f>
        <v>3803.55</v>
      </c>
    </row>
    <row r="37" spans="1:12" ht="15.75" thickBot="1" x14ac:dyDescent="0.3">
      <c r="A37" s="954" t="s">
        <v>166</v>
      </c>
      <c r="B37" s="955"/>
      <c r="C37" s="955"/>
      <c r="D37" s="956"/>
      <c r="E37" s="967"/>
      <c r="F37" s="968"/>
      <c r="G37" s="969"/>
      <c r="H37" s="960" t="s">
        <v>638</v>
      </c>
      <c r="I37" s="961"/>
      <c r="J37" s="962"/>
      <c r="K37" s="965"/>
      <c r="L37" s="966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33206.660000000003</v>
      </c>
      <c r="F38" s="186"/>
      <c r="G38" s="255">
        <v>49279</v>
      </c>
      <c r="H38" s="5" t="s">
        <v>377</v>
      </c>
      <c r="I38" s="306"/>
      <c r="J38" s="934" t="s">
        <v>318</v>
      </c>
      <c r="K38" s="934"/>
      <c r="L38" s="934"/>
    </row>
  </sheetData>
  <mergeCells count="6">
    <mergeCell ref="A37:D37"/>
    <mergeCell ref="E37:G37"/>
    <mergeCell ref="H37:J37"/>
    <mergeCell ref="K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Normal="100" workbookViewId="0">
      <selection activeCell="N14" sqref="N14"/>
    </sheetView>
  </sheetViews>
  <sheetFormatPr defaultRowHeight="15" x14ac:dyDescent="0.25"/>
  <cols>
    <col min="1" max="1" width="8.140625" customWidth="1"/>
    <col min="2" max="2" width="11.140625" customWidth="1"/>
    <col min="3" max="3" width="7.85546875" customWidth="1"/>
    <col min="4" max="4" width="9.42578125" customWidth="1"/>
    <col min="5" max="5" width="21.7109375" customWidth="1"/>
    <col min="7" max="7" width="12.28515625" customWidth="1"/>
    <col min="8" max="8" width="16.7109375" bestFit="1" customWidth="1"/>
    <col min="9" max="9" width="8.28515625" bestFit="1" customWidth="1"/>
    <col min="10" max="10" width="8.42578125" customWidth="1"/>
    <col min="11" max="11" width="22" bestFit="1" customWidth="1"/>
    <col min="12" max="12" width="8.28515625" bestFit="1" customWidth="1"/>
  </cols>
  <sheetData>
    <row r="1" spans="1:12" ht="12.75" customHeight="1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2.75" customHeight="1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ht="12.75" customHeight="1" x14ac:dyDescent="0.25">
      <c r="A3" s="385" t="s">
        <v>244</v>
      </c>
      <c r="B3" s="386" t="s">
        <v>258</v>
      </c>
      <c r="C3" s="387">
        <v>470.21</v>
      </c>
      <c r="D3" s="385" t="s">
        <v>156</v>
      </c>
      <c r="E3" s="386" t="s">
        <v>512</v>
      </c>
      <c r="F3" s="536">
        <v>288.48</v>
      </c>
      <c r="G3" s="541" t="s">
        <v>668</v>
      </c>
      <c r="H3" s="542" t="s">
        <v>253</v>
      </c>
      <c r="I3" s="514">
        <v>523.53</v>
      </c>
      <c r="J3" s="385" t="s">
        <v>97</v>
      </c>
      <c r="K3" s="391" t="s">
        <v>514</v>
      </c>
      <c r="L3" s="263">
        <v>111.24</v>
      </c>
    </row>
    <row r="4" spans="1:12" ht="12.75" customHeight="1" x14ac:dyDescent="0.25">
      <c r="A4" s="392" t="s">
        <v>333</v>
      </c>
      <c r="B4" s="393" t="s">
        <v>6</v>
      </c>
      <c r="C4" s="394">
        <v>180</v>
      </c>
      <c r="D4" s="392" t="s">
        <v>322</v>
      </c>
      <c r="E4" s="393" t="s">
        <v>511</v>
      </c>
      <c r="F4" s="437">
        <v>369</v>
      </c>
      <c r="G4" s="392" t="s">
        <v>505</v>
      </c>
      <c r="H4" s="393" t="s">
        <v>253</v>
      </c>
      <c r="I4" s="349">
        <v>96</v>
      </c>
      <c r="J4" s="559" t="s">
        <v>715</v>
      </c>
      <c r="K4" s="1" t="s">
        <v>255</v>
      </c>
      <c r="L4" s="465">
        <v>292.8</v>
      </c>
    </row>
    <row r="5" spans="1:12" ht="12.75" customHeight="1" x14ac:dyDescent="0.25">
      <c r="A5" s="398"/>
      <c r="B5" s="399"/>
      <c r="C5" s="400"/>
      <c r="D5" s="460" t="s">
        <v>358</v>
      </c>
      <c r="E5" s="458" t="s">
        <v>487</v>
      </c>
      <c r="F5" s="492">
        <v>1416</v>
      </c>
      <c r="G5" s="401" t="s">
        <v>506</v>
      </c>
      <c r="H5" s="393" t="s">
        <v>83</v>
      </c>
      <c r="I5" s="349">
        <v>254.87</v>
      </c>
      <c r="J5" s="451" t="s">
        <v>673</v>
      </c>
      <c r="K5" s="452" t="s">
        <v>716</v>
      </c>
      <c r="L5" s="457">
        <v>2.99</v>
      </c>
    </row>
    <row r="6" spans="1:12" ht="12.75" customHeight="1" x14ac:dyDescent="0.25">
      <c r="A6" s="402"/>
      <c r="B6" s="405"/>
      <c r="C6" s="406"/>
      <c r="D6" s="460" t="s">
        <v>362</v>
      </c>
      <c r="E6" s="458" t="s">
        <v>487</v>
      </c>
      <c r="F6" s="492">
        <v>1186.8</v>
      </c>
      <c r="G6" s="460" t="s">
        <v>718</v>
      </c>
      <c r="H6" s="458" t="s">
        <v>137</v>
      </c>
      <c r="I6" s="459">
        <v>32.11</v>
      </c>
      <c r="J6" s="60" t="s">
        <v>684</v>
      </c>
      <c r="K6" s="1" t="s">
        <v>130</v>
      </c>
      <c r="L6" s="465">
        <v>166.4</v>
      </c>
    </row>
    <row r="7" spans="1:12" ht="12.75" customHeight="1" x14ac:dyDescent="0.25">
      <c r="A7" s="409"/>
      <c r="B7" s="26"/>
      <c r="C7" s="410"/>
      <c r="D7" s="392" t="s">
        <v>474</v>
      </c>
      <c r="E7" s="393" t="s">
        <v>507</v>
      </c>
      <c r="F7" s="437">
        <v>1243.2</v>
      </c>
      <c r="G7" s="505" t="s">
        <v>719</v>
      </c>
      <c r="H7" s="504" t="s">
        <v>137</v>
      </c>
      <c r="I7" s="459">
        <v>44.1</v>
      </c>
      <c r="J7" s="544" t="s">
        <v>684</v>
      </c>
      <c r="K7" s="543" t="s">
        <v>280</v>
      </c>
      <c r="L7" s="404">
        <v>298.85000000000002</v>
      </c>
    </row>
    <row r="8" spans="1:12" ht="12.75" customHeight="1" x14ac:dyDescent="0.25">
      <c r="A8" s="398"/>
      <c r="B8" s="399"/>
      <c r="C8" s="400"/>
      <c r="D8" s="505" t="s">
        <v>614</v>
      </c>
      <c r="E8" s="504" t="s">
        <v>481</v>
      </c>
      <c r="F8" s="492">
        <v>3600</v>
      </c>
      <c r="G8" s="60" t="s">
        <v>680</v>
      </c>
      <c r="H8" s="1" t="s">
        <v>436</v>
      </c>
      <c r="I8" s="404">
        <v>32.5</v>
      </c>
      <c r="J8" s="60" t="s">
        <v>705</v>
      </c>
      <c r="K8" s="1" t="s">
        <v>255</v>
      </c>
      <c r="L8" s="238">
        <v>302.39999999999998</v>
      </c>
    </row>
    <row r="9" spans="1:12" ht="12.75" customHeight="1" x14ac:dyDescent="0.25">
      <c r="A9" s="398"/>
      <c r="B9" s="399"/>
      <c r="C9" s="411"/>
      <c r="D9" s="505" t="s">
        <v>614</v>
      </c>
      <c r="E9" s="504" t="s">
        <v>481</v>
      </c>
      <c r="F9" s="492">
        <v>600</v>
      </c>
      <c r="G9" s="248"/>
      <c r="H9" s="1"/>
      <c r="I9" s="404"/>
      <c r="J9" s="60" t="s">
        <v>717</v>
      </c>
      <c r="K9" s="1" t="s">
        <v>45</v>
      </c>
      <c r="L9" s="404">
        <v>60</v>
      </c>
    </row>
    <row r="10" spans="1:12" ht="12.75" customHeight="1" x14ac:dyDescent="0.25">
      <c r="A10" s="398"/>
      <c r="B10" s="412"/>
      <c r="C10" s="400"/>
      <c r="D10" s="505" t="s">
        <v>663</v>
      </c>
      <c r="E10" s="504" t="s">
        <v>496</v>
      </c>
      <c r="F10" s="492">
        <v>156</v>
      </c>
      <c r="G10" s="60"/>
      <c r="H10" s="1"/>
      <c r="I10" s="404"/>
      <c r="J10" s="402"/>
      <c r="K10" s="403"/>
      <c r="L10" s="404"/>
    </row>
    <row r="11" spans="1:12" ht="12.75" customHeight="1" x14ac:dyDescent="0.25">
      <c r="A11" s="398"/>
      <c r="B11" s="415"/>
      <c r="C11" s="411"/>
      <c r="D11" s="506" t="s">
        <v>663</v>
      </c>
      <c r="E11" s="548" t="s">
        <v>664</v>
      </c>
      <c r="F11" s="563">
        <v>1247.4000000000001</v>
      </c>
      <c r="G11" s="60"/>
      <c r="H11" s="1"/>
      <c r="I11" s="473"/>
      <c r="J11" s="402"/>
      <c r="K11" s="403"/>
      <c r="L11" s="404"/>
    </row>
    <row r="12" spans="1:12" ht="12.75" customHeight="1" x14ac:dyDescent="0.25">
      <c r="A12" s="417"/>
      <c r="B12" s="399"/>
      <c r="C12" s="400"/>
      <c r="D12" s="505" t="s">
        <v>663</v>
      </c>
      <c r="E12" s="504" t="s">
        <v>720</v>
      </c>
      <c r="F12" s="492">
        <v>1529.36</v>
      </c>
      <c r="G12" s="466"/>
      <c r="H12" s="467"/>
      <c r="I12" s="404"/>
      <c r="J12" s="464"/>
      <c r="K12" s="463"/>
      <c r="L12" s="238"/>
    </row>
    <row r="13" spans="1:12" ht="12.75" customHeight="1" x14ac:dyDescent="0.25">
      <c r="A13" s="398"/>
      <c r="B13" s="399"/>
      <c r="C13" s="400"/>
      <c r="D13" s="558" t="s">
        <v>669</v>
      </c>
      <c r="E13" s="545" t="s">
        <v>721</v>
      </c>
      <c r="F13" s="492">
        <v>229.08</v>
      </c>
      <c r="G13" s="60"/>
      <c r="H13" s="1"/>
      <c r="I13" s="61"/>
      <c r="J13" s="402"/>
      <c r="K13" s="1"/>
      <c r="L13" s="404"/>
    </row>
    <row r="14" spans="1:12" ht="12.75" customHeight="1" x14ac:dyDescent="0.25">
      <c r="A14" s="420"/>
      <c r="B14" s="399"/>
      <c r="C14" s="400"/>
      <c r="D14" s="537" t="s">
        <v>673</v>
      </c>
      <c r="E14" s="532" t="s">
        <v>722</v>
      </c>
      <c r="F14" s="492">
        <v>54.6</v>
      </c>
      <c r="G14" s="540"/>
      <c r="H14" s="535"/>
      <c r="I14" s="473"/>
      <c r="J14" s="398"/>
      <c r="K14" s="399"/>
      <c r="L14" s="404"/>
    </row>
    <row r="15" spans="1:12" ht="12.75" customHeight="1" x14ac:dyDescent="0.25">
      <c r="A15" s="398"/>
      <c r="B15" s="399"/>
      <c r="C15" s="400"/>
      <c r="D15" s="505" t="s">
        <v>673</v>
      </c>
      <c r="E15" s="504" t="s">
        <v>496</v>
      </c>
      <c r="F15" s="492">
        <v>111.5</v>
      </c>
      <c r="G15" s="540"/>
      <c r="H15" s="535"/>
      <c r="I15" s="473"/>
      <c r="J15" s="60"/>
      <c r="K15" s="1"/>
      <c r="L15" s="61"/>
    </row>
    <row r="16" spans="1:12" ht="12.75" customHeight="1" x14ac:dyDescent="0.25">
      <c r="A16" s="398"/>
      <c r="B16" s="399"/>
      <c r="C16" s="400"/>
      <c r="D16" s="505" t="s">
        <v>686</v>
      </c>
      <c r="E16" s="504" t="s">
        <v>687</v>
      </c>
      <c r="F16" s="492">
        <v>2449.75</v>
      </c>
      <c r="G16" s="466"/>
      <c r="H16" s="467"/>
      <c r="I16" s="404"/>
      <c r="J16" s="466"/>
      <c r="K16" s="467"/>
      <c r="L16" s="404"/>
    </row>
    <row r="17" spans="1:20" ht="12.75" customHeight="1" x14ac:dyDescent="0.25">
      <c r="A17" s="421"/>
      <c r="B17" s="399"/>
      <c r="C17" s="400"/>
      <c r="D17" s="505" t="s">
        <v>674</v>
      </c>
      <c r="E17" s="504" t="s">
        <v>688</v>
      </c>
      <c r="F17" s="492">
        <v>1914</v>
      </c>
      <c r="G17" s="248"/>
      <c r="H17" s="1"/>
      <c r="I17" s="262"/>
      <c r="J17" s="60"/>
      <c r="K17" s="1"/>
      <c r="L17" s="61"/>
      <c r="N17" s="560"/>
      <c r="O17" s="560"/>
      <c r="P17" s="560"/>
      <c r="Q17" s="560"/>
      <c r="R17" s="560"/>
      <c r="S17" s="560"/>
      <c r="T17" s="560"/>
    </row>
    <row r="18" spans="1:20" ht="12.75" customHeight="1" x14ac:dyDescent="0.25">
      <c r="A18" s="421"/>
      <c r="B18" s="399"/>
      <c r="C18" s="400"/>
      <c r="D18" s="505" t="s">
        <v>674</v>
      </c>
      <c r="E18" s="504" t="s">
        <v>721</v>
      </c>
      <c r="F18" s="492">
        <v>793.86</v>
      </c>
      <c r="G18" s="466"/>
      <c r="H18" s="467"/>
      <c r="I18" s="404"/>
      <c r="J18" s="398"/>
      <c r="K18" s="399"/>
      <c r="L18" s="404"/>
    </row>
    <row r="19" spans="1:20" ht="12.75" customHeight="1" x14ac:dyDescent="0.25">
      <c r="A19" s="421"/>
      <c r="B19" s="399"/>
      <c r="C19" s="400"/>
      <c r="D19" s="537" t="s">
        <v>674</v>
      </c>
      <c r="E19" s="532" t="s">
        <v>723</v>
      </c>
      <c r="F19" s="492">
        <v>439.07</v>
      </c>
      <c r="G19" s="466"/>
      <c r="H19" s="467"/>
      <c r="I19" s="404"/>
      <c r="J19" s="420"/>
      <c r="K19" s="422"/>
      <c r="L19" s="423"/>
    </row>
    <row r="20" spans="1:20" ht="12.75" customHeight="1" x14ac:dyDescent="0.25">
      <c r="A20" s="398"/>
      <c r="B20" s="399"/>
      <c r="C20" s="400"/>
      <c r="D20" s="537" t="s">
        <v>689</v>
      </c>
      <c r="E20" s="532" t="s">
        <v>690</v>
      </c>
      <c r="F20" s="492">
        <v>148.5</v>
      </c>
      <c r="G20" s="60"/>
      <c r="H20" s="1"/>
      <c r="I20" s="404"/>
      <c r="J20" s="424"/>
      <c r="K20" s="425"/>
      <c r="L20" s="404"/>
    </row>
    <row r="21" spans="1:20" ht="12.75" customHeight="1" x14ac:dyDescent="0.25">
      <c r="A21" s="398"/>
      <c r="B21" s="399"/>
      <c r="C21" s="400"/>
      <c r="D21" s="505" t="s">
        <v>684</v>
      </c>
      <c r="E21" s="504" t="s">
        <v>691</v>
      </c>
      <c r="F21" s="492">
        <v>1628</v>
      </c>
      <c r="G21" s="466"/>
      <c r="H21" s="467"/>
      <c r="I21" s="473"/>
      <c r="J21" s="424"/>
      <c r="K21" s="425"/>
      <c r="L21" s="404"/>
    </row>
    <row r="22" spans="1:20" ht="12.75" customHeight="1" x14ac:dyDescent="0.25">
      <c r="A22" s="468"/>
      <c r="B22" s="469"/>
      <c r="C22" s="470"/>
      <c r="D22" s="505" t="s">
        <v>684</v>
      </c>
      <c r="E22" s="504" t="s">
        <v>692</v>
      </c>
      <c r="F22" s="492">
        <v>2067.6799999999998</v>
      </c>
      <c r="G22" s="466"/>
      <c r="H22" s="467"/>
      <c r="I22" s="473"/>
      <c r="J22" s="474"/>
      <c r="K22" s="475"/>
      <c r="L22" s="473"/>
    </row>
    <row r="23" spans="1:20" ht="12.75" customHeight="1" x14ac:dyDescent="0.25">
      <c r="A23" s="468"/>
      <c r="B23" s="469"/>
      <c r="C23" s="470"/>
      <c r="D23" s="505" t="s">
        <v>684</v>
      </c>
      <c r="E23" s="504" t="s">
        <v>26</v>
      </c>
      <c r="F23" s="492">
        <v>22.82</v>
      </c>
      <c r="G23" s="60"/>
      <c r="H23" s="1"/>
      <c r="I23" s="61"/>
      <c r="J23" s="474"/>
      <c r="K23" s="475"/>
      <c r="L23" s="473"/>
    </row>
    <row r="24" spans="1:20" ht="12.75" customHeight="1" x14ac:dyDescent="0.25">
      <c r="A24" s="468"/>
      <c r="B24" s="469"/>
      <c r="C24" s="470"/>
      <c r="D24" s="505" t="s">
        <v>684</v>
      </c>
      <c r="E24" s="504" t="s">
        <v>130</v>
      </c>
      <c r="F24" s="492">
        <v>365.55</v>
      </c>
      <c r="G24" s="60"/>
      <c r="H24" s="1"/>
      <c r="I24" s="61"/>
      <c r="J24" s="474"/>
      <c r="K24" s="475"/>
      <c r="L24" s="473"/>
    </row>
    <row r="25" spans="1:20" ht="12.75" customHeight="1" x14ac:dyDescent="0.25">
      <c r="A25" s="468"/>
      <c r="B25" s="469"/>
      <c r="C25" s="470"/>
      <c r="D25" s="505" t="s">
        <v>684</v>
      </c>
      <c r="E25" s="504" t="s">
        <v>693</v>
      </c>
      <c r="F25" s="492">
        <v>1506.25</v>
      </c>
      <c r="G25" s="471"/>
      <c r="H25" s="472"/>
      <c r="I25" s="473"/>
      <c r="J25" s="474"/>
      <c r="K25" s="475"/>
      <c r="L25" s="473"/>
    </row>
    <row r="26" spans="1:20" ht="12.75" customHeight="1" x14ac:dyDescent="0.25">
      <c r="A26" s="468"/>
      <c r="B26" s="469"/>
      <c r="C26" s="470"/>
      <c r="D26" s="537" t="s">
        <v>684</v>
      </c>
      <c r="E26" s="532" t="s">
        <v>73</v>
      </c>
      <c r="F26" s="492">
        <v>484.34</v>
      </c>
      <c r="G26" s="60"/>
      <c r="H26" s="1"/>
      <c r="I26" s="61"/>
      <c r="J26" s="474"/>
      <c r="K26" s="475"/>
      <c r="L26" s="473"/>
    </row>
    <row r="27" spans="1:20" ht="12.75" customHeight="1" x14ac:dyDescent="0.25">
      <c r="A27" s="468"/>
      <c r="B27" s="469"/>
      <c r="C27" s="470"/>
      <c r="D27" s="506" t="s">
        <v>684</v>
      </c>
      <c r="E27" s="507" t="s">
        <v>316</v>
      </c>
      <c r="F27" s="519">
        <v>208.47</v>
      </c>
      <c r="G27" s="60"/>
      <c r="H27" s="1"/>
      <c r="I27" s="61"/>
      <c r="J27" s="474"/>
      <c r="K27" s="475"/>
      <c r="L27" s="473"/>
    </row>
    <row r="28" spans="1:20" ht="12.75" customHeight="1" x14ac:dyDescent="0.25">
      <c r="A28" s="468"/>
      <c r="B28" s="469"/>
      <c r="C28" s="470"/>
      <c r="D28" s="537" t="s">
        <v>684</v>
      </c>
      <c r="E28" s="532" t="s">
        <v>14</v>
      </c>
      <c r="F28" s="492">
        <v>404.06</v>
      </c>
      <c r="G28" s="60"/>
      <c r="H28" s="1"/>
      <c r="I28" s="61"/>
      <c r="J28" s="474"/>
      <c r="K28" s="475"/>
      <c r="L28" s="473"/>
    </row>
    <row r="29" spans="1:20" ht="12.75" customHeight="1" x14ac:dyDescent="0.25">
      <c r="A29" s="468"/>
      <c r="B29" s="469"/>
      <c r="C29" s="470"/>
      <c r="D29" s="561" t="s">
        <v>725</v>
      </c>
      <c r="E29" s="562" t="s">
        <v>726</v>
      </c>
      <c r="F29" s="400">
        <v>5256.58</v>
      </c>
      <c r="G29" s="60"/>
      <c r="H29" s="1"/>
      <c r="I29" s="61"/>
      <c r="J29" s="474"/>
      <c r="K29" s="475"/>
      <c r="L29" s="473"/>
    </row>
    <row r="30" spans="1:20" ht="12.75" customHeight="1" x14ac:dyDescent="0.25">
      <c r="A30" s="468"/>
      <c r="B30" s="469"/>
      <c r="C30" s="470"/>
      <c r="D30" s="505" t="s">
        <v>703</v>
      </c>
      <c r="E30" s="504" t="s">
        <v>704</v>
      </c>
      <c r="F30" s="492">
        <v>360</v>
      </c>
      <c r="G30" s="471"/>
      <c r="H30" s="472"/>
      <c r="I30" s="473"/>
      <c r="J30" s="474"/>
      <c r="K30" s="475"/>
      <c r="L30" s="473"/>
    </row>
    <row r="31" spans="1:20" ht="12.75" customHeight="1" x14ac:dyDescent="0.25">
      <c r="A31" s="468"/>
      <c r="B31" s="469"/>
      <c r="C31" s="470"/>
      <c r="D31" s="505" t="s">
        <v>705</v>
      </c>
      <c r="E31" s="504" t="s">
        <v>706</v>
      </c>
      <c r="F31" s="519">
        <v>252</v>
      </c>
      <c r="G31" s="471"/>
      <c r="H31" s="472"/>
      <c r="I31" s="473"/>
      <c r="J31" s="474"/>
      <c r="K31" s="475"/>
      <c r="L31" s="473"/>
    </row>
    <row r="32" spans="1:20" ht="12.75" customHeight="1" x14ac:dyDescent="0.25">
      <c r="A32" s="468"/>
      <c r="B32" s="469"/>
      <c r="C32" s="470"/>
      <c r="D32" s="537" t="s">
        <v>694</v>
      </c>
      <c r="E32" s="532" t="s">
        <v>127</v>
      </c>
      <c r="F32" s="492">
        <v>308</v>
      </c>
      <c r="G32" s="480"/>
      <c r="H32" s="481"/>
      <c r="I32" s="494"/>
      <c r="J32" s="474"/>
      <c r="K32" s="475"/>
      <c r="L32" s="473"/>
    </row>
    <row r="33" spans="1:12" ht="12.75" customHeight="1" x14ac:dyDescent="0.25">
      <c r="A33" s="468"/>
      <c r="B33" s="469"/>
      <c r="C33" s="470"/>
      <c r="D33" s="540" t="s">
        <v>694</v>
      </c>
      <c r="E33" s="535" t="s">
        <v>723</v>
      </c>
      <c r="F33" s="400">
        <v>499.28</v>
      </c>
      <c r="G33" s="480"/>
      <c r="H33" s="481"/>
      <c r="I33" s="494"/>
      <c r="J33" s="474"/>
      <c r="K33" s="475"/>
      <c r="L33" s="473"/>
    </row>
    <row r="34" spans="1:12" ht="12.75" customHeight="1" x14ac:dyDescent="0.25">
      <c r="A34" s="468"/>
      <c r="B34" s="469"/>
      <c r="C34" s="470"/>
      <c r="D34" s="540" t="s">
        <v>707</v>
      </c>
      <c r="E34" s="535" t="s">
        <v>292</v>
      </c>
      <c r="F34" s="400">
        <v>306.7</v>
      </c>
      <c r="G34" s="480"/>
      <c r="H34" s="481"/>
      <c r="I34" s="494"/>
      <c r="J34" s="474"/>
      <c r="K34" s="475"/>
      <c r="L34" s="473"/>
    </row>
    <row r="35" spans="1:12" ht="12.75" customHeight="1" x14ac:dyDescent="0.25">
      <c r="A35" s="468"/>
      <c r="B35" s="469"/>
      <c r="C35" s="470"/>
      <c r="D35" s="540" t="s">
        <v>708</v>
      </c>
      <c r="E35" s="535" t="s">
        <v>709</v>
      </c>
      <c r="F35" s="400">
        <v>618.75</v>
      </c>
      <c r="G35" s="480"/>
      <c r="H35" s="481"/>
      <c r="I35" s="494"/>
      <c r="J35" s="474"/>
      <c r="K35" s="475"/>
      <c r="L35" s="473"/>
    </row>
    <row r="36" spans="1:12" ht="12.75" customHeight="1" x14ac:dyDescent="0.25">
      <c r="A36" s="468"/>
      <c r="B36" s="469"/>
      <c r="C36" s="470"/>
      <c r="D36" s="540" t="s">
        <v>710</v>
      </c>
      <c r="E36" s="535" t="s">
        <v>711</v>
      </c>
      <c r="F36" s="400">
        <v>336</v>
      </c>
      <c r="G36" s="480"/>
      <c r="H36" s="481"/>
      <c r="I36" s="494"/>
      <c r="J36" s="474"/>
      <c r="K36" s="475"/>
      <c r="L36" s="473"/>
    </row>
    <row r="37" spans="1:12" ht="12.75" customHeight="1" x14ac:dyDescent="0.25">
      <c r="A37" s="468"/>
      <c r="B37" s="469"/>
      <c r="C37" s="470"/>
      <c r="D37" s="540" t="s">
        <v>712</v>
      </c>
      <c r="E37" s="535" t="s">
        <v>26</v>
      </c>
      <c r="F37" s="400">
        <v>278.98</v>
      </c>
      <c r="G37" s="480"/>
      <c r="H37" s="481"/>
      <c r="I37" s="494"/>
      <c r="J37" s="474"/>
      <c r="K37" s="475"/>
      <c r="L37" s="473"/>
    </row>
    <row r="38" spans="1:12" ht="12.75" customHeight="1" x14ac:dyDescent="0.25">
      <c r="A38" s="468"/>
      <c r="B38" s="469"/>
      <c r="C38" s="470"/>
      <c r="D38" s="540" t="s">
        <v>712</v>
      </c>
      <c r="E38" s="535" t="s">
        <v>713</v>
      </c>
      <c r="F38" s="400">
        <v>349</v>
      </c>
      <c r="G38" s="480"/>
      <c r="H38" s="481"/>
      <c r="I38" s="494"/>
      <c r="J38" s="474"/>
      <c r="K38" s="475"/>
      <c r="L38" s="473"/>
    </row>
    <row r="39" spans="1:12" ht="12.75" customHeight="1" x14ac:dyDescent="0.25">
      <c r="A39" s="468"/>
      <c r="B39" s="469"/>
      <c r="C39" s="470"/>
      <c r="D39" s="540" t="s">
        <v>712</v>
      </c>
      <c r="E39" s="535" t="s">
        <v>714</v>
      </c>
      <c r="F39" s="400">
        <v>3971.88</v>
      </c>
      <c r="G39" s="480"/>
      <c r="H39" s="481"/>
      <c r="I39" s="494"/>
      <c r="J39" s="474"/>
      <c r="K39" s="475"/>
      <c r="L39" s="473"/>
    </row>
    <row r="40" spans="1:12" ht="12.75" customHeight="1" x14ac:dyDescent="0.25">
      <c r="A40" s="468"/>
      <c r="B40" s="469"/>
      <c r="C40" s="470"/>
      <c r="D40" s="540" t="s">
        <v>712</v>
      </c>
      <c r="E40" s="535" t="s">
        <v>102</v>
      </c>
      <c r="F40" s="400">
        <v>427.16</v>
      </c>
      <c r="G40" s="480"/>
      <c r="H40" s="481"/>
      <c r="I40" s="494"/>
      <c r="J40" s="474"/>
      <c r="K40" s="475"/>
      <c r="L40" s="473"/>
    </row>
    <row r="41" spans="1:12" ht="12.75" customHeight="1" x14ac:dyDescent="0.25">
      <c r="A41" s="468"/>
      <c r="B41" s="469"/>
      <c r="C41" s="470"/>
      <c r="D41" s="540" t="s">
        <v>712</v>
      </c>
      <c r="E41" s="535" t="s">
        <v>102</v>
      </c>
      <c r="F41" s="400">
        <v>316.56</v>
      </c>
      <c r="G41" s="480"/>
      <c r="H41" s="481"/>
      <c r="I41" s="494"/>
      <c r="J41" s="474"/>
      <c r="K41" s="475"/>
      <c r="L41" s="473"/>
    </row>
    <row r="42" spans="1:12" ht="12.75" customHeight="1" x14ac:dyDescent="0.25">
      <c r="A42" s="564"/>
      <c r="B42" s="565"/>
      <c r="C42" s="482"/>
      <c r="D42" s="471" t="s">
        <v>724</v>
      </c>
      <c r="E42" s="472" t="s">
        <v>723</v>
      </c>
      <c r="F42" s="400">
        <v>359.67</v>
      </c>
      <c r="G42" s="480"/>
      <c r="H42" s="481"/>
      <c r="I42" s="494"/>
      <c r="J42" s="566"/>
      <c r="K42" s="567"/>
      <c r="L42" s="494"/>
    </row>
    <row r="43" spans="1:12" ht="12.75" customHeight="1" thickBot="1" x14ac:dyDescent="0.3">
      <c r="A43" s="483"/>
      <c r="B43" s="484"/>
      <c r="C43" s="485"/>
      <c r="D43" s="569" t="s">
        <v>727</v>
      </c>
      <c r="E43" s="384" t="s">
        <v>726</v>
      </c>
      <c r="F43" s="568">
        <v>900</v>
      </c>
      <c r="G43" s="486"/>
      <c r="H43" s="487"/>
      <c r="I43" s="488"/>
      <c r="J43" s="489"/>
      <c r="K43" s="490"/>
      <c r="L43" s="488"/>
    </row>
    <row r="44" spans="1:12" ht="15" customHeight="1" thickBot="1" x14ac:dyDescent="0.3">
      <c r="A44" s="370" t="s">
        <v>13</v>
      </c>
      <c r="B44" s="384"/>
      <c r="C44" s="434">
        <f>SUM(C3:C43)</f>
        <v>650.21</v>
      </c>
      <c r="D44" s="370" t="s">
        <v>13</v>
      </c>
      <c r="E44" s="435"/>
      <c r="F44" s="436">
        <f>SUM(F3:F43)</f>
        <v>39004.329999999994</v>
      </c>
      <c r="G44" s="370" t="s">
        <v>13</v>
      </c>
      <c r="H44" s="435"/>
      <c r="I44" s="436">
        <f>SUM(I3:I43)</f>
        <v>983.11</v>
      </c>
      <c r="J44" s="370" t="s">
        <v>13</v>
      </c>
      <c r="K44" s="384"/>
      <c r="L44" s="436">
        <f>SUM(L3:L43)</f>
        <v>1234.68</v>
      </c>
    </row>
    <row r="45" spans="1:12" ht="15" customHeight="1" thickBot="1" x14ac:dyDescent="0.3">
      <c r="A45" s="954" t="s">
        <v>166</v>
      </c>
      <c r="B45" s="955"/>
      <c r="C45" s="955"/>
      <c r="D45" s="956"/>
      <c r="E45" s="967"/>
      <c r="F45" s="968"/>
      <c r="G45" s="969"/>
      <c r="H45" s="960" t="s">
        <v>638</v>
      </c>
      <c r="I45" s="961"/>
      <c r="J45" s="962"/>
      <c r="K45" s="965"/>
      <c r="L45" s="966"/>
    </row>
    <row r="46" spans="1:12" ht="15" customHeight="1" thickBot="1" x14ac:dyDescent="0.3">
      <c r="A46" s="305"/>
      <c r="B46" s="970" t="s">
        <v>306</v>
      </c>
      <c r="C46" s="971"/>
      <c r="D46" s="971"/>
      <c r="E46" s="187">
        <f>C44+F44+I44+L44</f>
        <v>41872.329999999994</v>
      </c>
      <c r="F46" s="186"/>
      <c r="G46" s="255">
        <v>49644</v>
      </c>
      <c r="H46" s="5" t="s">
        <v>377</v>
      </c>
      <c r="I46" s="306"/>
      <c r="J46" s="934" t="s">
        <v>318</v>
      </c>
      <c r="K46" s="934"/>
      <c r="L46" s="934"/>
    </row>
  </sheetData>
  <mergeCells count="6">
    <mergeCell ref="B46:D46"/>
    <mergeCell ref="J46:L46"/>
    <mergeCell ref="A45:D45"/>
    <mergeCell ref="E45:G45"/>
    <mergeCell ref="H45:J45"/>
    <mergeCell ref="K45:L45"/>
  </mergeCells>
  <pageMargins left="0" right="0" top="0" bottom="0" header="0" footer="0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>
      <selection activeCell="R45" sqref="R45"/>
    </sheetView>
  </sheetViews>
  <sheetFormatPr defaultRowHeight="15" x14ac:dyDescent="0.25"/>
  <cols>
    <col min="1" max="1" width="8" customWidth="1"/>
    <col min="2" max="2" width="11.28515625" customWidth="1"/>
    <col min="3" max="3" width="7.7109375" customWidth="1"/>
    <col min="4" max="4" width="10" bestFit="1" customWidth="1"/>
    <col min="5" max="5" width="22.85546875" bestFit="1" customWidth="1"/>
    <col min="7" max="7" width="12.7109375" bestFit="1" customWidth="1"/>
    <col min="8" max="8" width="16" bestFit="1" customWidth="1"/>
    <col min="9" max="9" width="8.28515625" bestFit="1" customWidth="1"/>
    <col min="10" max="10" width="8.42578125" customWidth="1"/>
    <col min="11" max="11" width="21" customWidth="1"/>
    <col min="12" max="12" width="7.85546875" customWidth="1"/>
  </cols>
  <sheetData>
    <row r="1" spans="1:12" ht="11.25" customHeight="1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1.25" customHeight="1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ht="11.25" customHeight="1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581" t="s">
        <v>668</v>
      </c>
      <c r="H3" s="582" t="s">
        <v>253</v>
      </c>
      <c r="I3" s="583">
        <v>523.53</v>
      </c>
      <c r="J3" s="618" t="s">
        <v>97</v>
      </c>
      <c r="K3" s="584" t="s">
        <v>514</v>
      </c>
      <c r="L3" s="585">
        <v>111.24</v>
      </c>
    </row>
    <row r="4" spans="1:12" ht="11.25" customHeight="1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511</v>
      </c>
      <c r="F4" s="588">
        <v>369</v>
      </c>
      <c r="G4" s="586" t="s">
        <v>505</v>
      </c>
      <c r="H4" s="587" t="s">
        <v>253</v>
      </c>
      <c r="I4" s="589">
        <v>96</v>
      </c>
      <c r="J4" s="619" t="s">
        <v>739</v>
      </c>
      <c r="K4" s="479" t="s">
        <v>330</v>
      </c>
      <c r="L4" s="590">
        <v>489.61</v>
      </c>
    </row>
    <row r="5" spans="1:12" ht="11.25" customHeight="1" x14ac:dyDescent="0.25">
      <c r="A5" s="570"/>
      <c r="B5" s="571"/>
      <c r="C5" s="473"/>
      <c r="D5" s="615" t="s">
        <v>474</v>
      </c>
      <c r="E5" s="587" t="s">
        <v>507</v>
      </c>
      <c r="F5" s="588">
        <v>1243.2</v>
      </c>
      <c r="G5" s="591" t="s">
        <v>506</v>
      </c>
      <c r="H5" s="587" t="s">
        <v>83</v>
      </c>
      <c r="I5" s="589">
        <v>254.87</v>
      </c>
      <c r="J5" s="620"/>
      <c r="K5" s="592"/>
      <c r="L5" s="593"/>
    </row>
    <row r="6" spans="1:12" ht="11.25" customHeight="1" x14ac:dyDescent="0.25">
      <c r="A6" s="540"/>
      <c r="B6" s="535"/>
      <c r="C6" s="593"/>
      <c r="D6" s="616" t="s">
        <v>614</v>
      </c>
      <c r="E6" s="545" t="s">
        <v>481</v>
      </c>
      <c r="F6" s="533">
        <v>3600</v>
      </c>
      <c r="G6" s="537" t="s">
        <v>718</v>
      </c>
      <c r="H6" s="532" t="s">
        <v>137</v>
      </c>
      <c r="I6" s="538">
        <v>32.11</v>
      </c>
      <c r="J6" s="512"/>
      <c r="K6" s="479"/>
      <c r="L6" s="590"/>
    </row>
    <row r="7" spans="1:12" ht="11.25" customHeight="1" x14ac:dyDescent="0.25">
      <c r="A7" s="471"/>
      <c r="B7" s="472"/>
      <c r="C7" s="626"/>
      <c r="D7" s="616" t="s">
        <v>614</v>
      </c>
      <c r="E7" s="545" t="s">
        <v>481</v>
      </c>
      <c r="F7" s="533">
        <v>600</v>
      </c>
      <c r="G7" s="558" t="s">
        <v>719</v>
      </c>
      <c r="H7" s="545" t="s">
        <v>137</v>
      </c>
      <c r="I7" s="538">
        <v>44.1</v>
      </c>
      <c r="J7" s="621"/>
      <c r="K7" s="594"/>
      <c r="L7" s="473"/>
    </row>
    <row r="8" spans="1:12" ht="11.25" customHeight="1" x14ac:dyDescent="0.25">
      <c r="A8" s="570"/>
      <c r="B8" s="571"/>
      <c r="C8" s="473"/>
      <c r="D8" s="616" t="s">
        <v>663</v>
      </c>
      <c r="E8" s="545" t="s">
        <v>496</v>
      </c>
      <c r="F8" s="533">
        <v>156</v>
      </c>
      <c r="G8" s="478" t="s">
        <v>739</v>
      </c>
      <c r="H8" s="479" t="s">
        <v>172</v>
      </c>
      <c r="I8" s="473">
        <v>350.6</v>
      </c>
      <c r="J8" s="512"/>
      <c r="K8" s="479"/>
      <c r="L8" s="595"/>
    </row>
    <row r="9" spans="1:12" ht="11.25" customHeight="1" x14ac:dyDescent="0.25">
      <c r="A9" s="570"/>
      <c r="B9" s="571"/>
      <c r="C9" s="595"/>
      <c r="D9" s="623" t="s">
        <v>663</v>
      </c>
      <c r="E9" s="600" t="s">
        <v>664</v>
      </c>
      <c r="F9" s="601">
        <v>1247.4000000000001</v>
      </c>
      <c r="G9" s="597"/>
      <c r="H9" s="479"/>
      <c r="I9" s="473"/>
      <c r="J9" s="512"/>
      <c r="K9" s="479"/>
      <c r="L9" s="473"/>
    </row>
    <row r="10" spans="1:12" ht="11.25" customHeight="1" x14ac:dyDescent="0.25">
      <c r="A10" s="570"/>
      <c r="B10" s="598"/>
      <c r="C10" s="473"/>
      <c r="D10" s="616" t="s">
        <v>663</v>
      </c>
      <c r="E10" s="545" t="s">
        <v>720</v>
      </c>
      <c r="F10" s="533">
        <v>1529.36</v>
      </c>
      <c r="G10" s="478"/>
      <c r="H10" s="479"/>
      <c r="I10" s="473"/>
      <c r="J10" s="547"/>
      <c r="K10" s="547"/>
      <c r="L10" s="473"/>
    </row>
    <row r="11" spans="1:12" ht="11.25" customHeight="1" x14ac:dyDescent="0.25">
      <c r="A11" s="570"/>
      <c r="B11" s="599"/>
      <c r="C11" s="595"/>
      <c r="D11" s="616" t="s">
        <v>669</v>
      </c>
      <c r="E11" s="545" t="s">
        <v>721</v>
      </c>
      <c r="F11" s="533">
        <v>229.08</v>
      </c>
      <c r="G11" s="478"/>
      <c r="H11" s="479"/>
      <c r="I11" s="473"/>
      <c r="J11" s="547"/>
      <c r="K11" s="547"/>
      <c r="L11" s="473"/>
    </row>
    <row r="12" spans="1:12" ht="11.25" customHeight="1" x14ac:dyDescent="0.25">
      <c r="A12" s="602"/>
      <c r="B12" s="571"/>
      <c r="C12" s="473"/>
      <c r="D12" s="531" t="s">
        <v>673</v>
      </c>
      <c r="E12" s="532" t="s">
        <v>722</v>
      </c>
      <c r="F12" s="533">
        <v>54.6</v>
      </c>
      <c r="G12" s="603"/>
      <c r="H12" s="604"/>
      <c r="I12" s="473"/>
      <c r="J12" s="605"/>
      <c r="K12" s="605"/>
      <c r="L12" s="595"/>
    </row>
    <row r="13" spans="1:12" ht="11.25" customHeight="1" x14ac:dyDescent="0.25">
      <c r="A13" s="570"/>
      <c r="B13" s="571"/>
      <c r="C13" s="473"/>
      <c r="D13" s="616" t="s">
        <v>673</v>
      </c>
      <c r="E13" s="545" t="s">
        <v>496</v>
      </c>
      <c r="F13" s="533">
        <v>111.5</v>
      </c>
      <c r="G13" s="478"/>
      <c r="H13" s="479"/>
      <c r="I13" s="606"/>
      <c r="J13" s="547"/>
      <c r="K13" s="479"/>
      <c r="L13" s="473"/>
    </row>
    <row r="14" spans="1:12" ht="11.25" customHeight="1" x14ac:dyDescent="0.25">
      <c r="A14" s="573"/>
      <c r="B14" s="571"/>
      <c r="C14" s="473"/>
      <c r="D14" s="616" t="s">
        <v>674</v>
      </c>
      <c r="E14" s="545" t="s">
        <v>688</v>
      </c>
      <c r="F14" s="533">
        <v>1914</v>
      </c>
      <c r="G14" s="540"/>
      <c r="H14" s="535"/>
      <c r="I14" s="473"/>
      <c r="J14" s="598"/>
      <c r="K14" s="571"/>
      <c r="L14" s="473"/>
    </row>
    <row r="15" spans="1:12" ht="11.25" customHeight="1" x14ac:dyDescent="0.25">
      <c r="A15" s="570"/>
      <c r="B15" s="571"/>
      <c r="C15" s="473"/>
      <c r="D15" s="616" t="s">
        <v>674</v>
      </c>
      <c r="E15" s="545" t="s">
        <v>721</v>
      </c>
      <c r="F15" s="533">
        <v>793.86</v>
      </c>
      <c r="G15" s="540"/>
      <c r="H15" s="535"/>
      <c r="I15" s="473"/>
      <c r="J15" s="512"/>
      <c r="K15" s="479"/>
      <c r="L15" s="606"/>
    </row>
    <row r="16" spans="1:12" ht="11.25" customHeight="1" x14ac:dyDescent="0.25">
      <c r="A16" s="607"/>
      <c r="B16" s="571"/>
      <c r="C16" s="473"/>
      <c r="D16" s="531" t="s">
        <v>689</v>
      </c>
      <c r="E16" s="532" t="s">
        <v>690</v>
      </c>
      <c r="F16" s="533">
        <v>148.5</v>
      </c>
      <c r="G16" s="597"/>
      <c r="H16" s="479"/>
      <c r="I16" s="608"/>
      <c r="J16" s="512"/>
      <c r="K16" s="479"/>
      <c r="L16" s="606"/>
    </row>
    <row r="17" spans="1:12" ht="11.25" customHeight="1" x14ac:dyDescent="0.25">
      <c r="A17" s="607"/>
      <c r="B17" s="571"/>
      <c r="C17" s="473"/>
      <c r="D17" s="616" t="s">
        <v>684</v>
      </c>
      <c r="E17" s="545" t="s">
        <v>691</v>
      </c>
      <c r="F17" s="533">
        <v>1628</v>
      </c>
      <c r="G17" s="603"/>
      <c r="H17" s="604"/>
      <c r="I17" s="473"/>
      <c r="J17" s="598"/>
      <c r="K17" s="571"/>
      <c r="L17" s="473"/>
    </row>
    <row r="18" spans="1:12" ht="11.25" customHeight="1" x14ac:dyDescent="0.25">
      <c r="A18" s="570"/>
      <c r="B18" s="571"/>
      <c r="C18" s="473"/>
      <c r="D18" s="616" t="s">
        <v>684</v>
      </c>
      <c r="E18" s="545" t="s">
        <v>692</v>
      </c>
      <c r="F18" s="533">
        <v>2067.6799999999998</v>
      </c>
      <c r="G18" s="478"/>
      <c r="H18" s="479"/>
      <c r="I18" s="473"/>
      <c r="J18" s="617"/>
      <c r="K18" s="572"/>
      <c r="L18" s="473"/>
    </row>
    <row r="19" spans="1:12" ht="11.25" customHeight="1" x14ac:dyDescent="0.25">
      <c r="A19" s="570"/>
      <c r="B19" s="571"/>
      <c r="C19" s="473"/>
      <c r="D19" s="616" t="s">
        <v>684</v>
      </c>
      <c r="E19" s="545" t="s">
        <v>26</v>
      </c>
      <c r="F19" s="533">
        <v>22.82</v>
      </c>
      <c r="G19" s="603"/>
      <c r="H19" s="604"/>
      <c r="I19" s="473"/>
      <c r="J19" s="617"/>
      <c r="K19" s="572"/>
      <c r="L19" s="473"/>
    </row>
    <row r="20" spans="1:12" ht="11.25" customHeight="1" x14ac:dyDescent="0.25">
      <c r="A20" s="570"/>
      <c r="B20" s="571"/>
      <c r="C20" s="473"/>
      <c r="D20" s="616" t="s">
        <v>684</v>
      </c>
      <c r="E20" s="545" t="s">
        <v>130</v>
      </c>
      <c r="F20" s="533">
        <v>365.55</v>
      </c>
      <c r="G20" s="603"/>
      <c r="H20" s="604"/>
      <c r="I20" s="473"/>
      <c r="J20" s="617"/>
      <c r="K20" s="572"/>
      <c r="L20" s="473"/>
    </row>
    <row r="21" spans="1:12" ht="11.25" customHeight="1" x14ac:dyDescent="0.25">
      <c r="A21" s="570"/>
      <c r="B21" s="571"/>
      <c r="C21" s="473"/>
      <c r="D21" s="531" t="s">
        <v>684</v>
      </c>
      <c r="E21" s="532" t="s">
        <v>73</v>
      </c>
      <c r="F21" s="533">
        <v>484.34</v>
      </c>
      <c r="G21" s="478"/>
      <c r="H21" s="479"/>
      <c r="I21" s="606"/>
      <c r="J21" s="617"/>
      <c r="K21" s="572"/>
      <c r="L21" s="473"/>
    </row>
    <row r="22" spans="1:12" ht="11.25" customHeight="1" x14ac:dyDescent="0.25">
      <c r="A22" s="570"/>
      <c r="B22" s="571"/>
      <c r="C22" s="473"/>
      <c r="D22" s="623" t="s">
        <v>684</v>
      </c>
      <c r="E22" s="609" t="s">
        <v>316</v>
      </c>
      <c r="F22" s="610">
        <v>208.47</v>
      </c>
      <c r="G22" s="478"/>
      <c r="H22" s="479"/>
      <c r="I22" s="606"/>
      <c r="J22" s="617"/>
      <c r="K22" s="572"/>
      <c r="L22" s="473"/>
    </row>
    <row r="23" spans="1:12" ht="11.25" customHeight="1" x14ac:dyDescent="0.25">
      <c r="A23" s="570"/>
      <c r="B23" s="571"/>
      <c r="C23" s="473"/>
      <c r="D23" s="531" t="s">
        <v>684</v>
      </c>
      <c r="E23" s="532" t="s">
        <v>14</v>
      </c>
      <c r="F23" s="533">
        <v>404.06</v>
      </c>
      <c r="G23" s="478"/>
      <c r="H23" s="479"/>
      <c r="I23" s="606"/>
      <c r="J23" s="617"/>
      <c r="K23" s="572"/>
      <c r="L23" s="473"/>
    </row>
    <row r="24" spans="1:12" ht="11.25" customHeight="1" x14ac:dyDescent="0.25">
      <c r="A24" s="570"/>
      <c r="B24" s="571"/>
      <c r="C24" s="473"/>
      <c r="D24" s="605" t="s">
        <v>725</v>
      </c>
      <c r="E24" s="562" t="s">
        <v>726</v>
      </c>
      <c r="F24" s="470">
        <v>5256.58</v>
      </c>
      <c r="G24" s="478"/>
      <c r="H24" s="479"/>
      <c r="I24" s="606"/>
      <c r="J24" s="617"/>
      <c r="K24" s="572"/>
      <c r="L24" s="473"/>
    </row>
    <row r="25" spans="1:12" ht="11.25" customHeight="1" x14ac:dyDescent="0.25">
      <c r="A25" s="570"/>
      <c r="B25" s="571"/>
      <c r="C25" s="473"/>
      <c r="D25" s="616" t="s">
        <v>703</v>
      </c>
      <c r="E25" s="545" t="s">
        <v>704</v>
      </c>
      <c r="F25" s="533">
        <v>360</v>
      </c>
      <c r="G25" s="478"/>
      <c r="H25" s="479"/>
      <c r="I25" s="606"/>
      <c r="J25" s="617"/>
      <c r="K25" s="572"/>
      <c r="L25" s="473"/>
    </row>
    <row r="26" spans="1:12" ht="11.25" customHeight="1" x14ac:dyDescent="0.25">
      <c r="A26" s="570"/>
      <c r="B26" s="571"/>
      <c r="C26" s="473"/>
      <c r="D26" s="616" t="s">
        <v>705</v>
      </c>
      <c r="E26" s="545" t="s">
        <v>706</v>
      </c>
      <c r="F26" s="610">
        <v>252</v>
      </c>
      <c r="G26" s="478"/>
      <c r="H26" s="479"/>
      <c r="I26" s="606"/>
      <c r="J26" s="617"/>
      <c r="K26" s="572"/>
      <c r="L26" s="473"/>
    </row>
    <row r="27" spans="1:12" ht="11.25" customHeight="1" x14ac:dyDescent="0.25">
      <c r="A27" s="570"/>
      <c r="B27" s="571"/>
      <c r="C27" s="473"/>
      <c r="D27" s="531" t="s">
        <v>694</v>
      </c>
      <c r="E27" s="532" t="s">
        <v>127</v>
      </c>
      <c r="F27" s="533">
        <v>308</v>
      </c>
      <c r="G27" s="471"/>
      <c r="H27" s="472"/>
      <c r="I27" s="473"/>
      <c r="J27" s="617"/>
      <c r="K27" s="572"/>
      <c r="L27" s="473"/>
    </row>
    <row r="28" spans="1:12" ht="11.25" customHeight="1" x14ac:dyDescent="0.25">
      <c r="A28" s="570"/>
      <c r="B28" s="571"/>
      <c r="C28" s="473"/>
      <c r="D28" s="547" t="s">
        <v>694</v>
      </c>
      <c r="E28" s="535" t="s">
        <v>723</v>
      </c>
      <c r="F28" s="470">
        <v>499.28</v>
      </c>
      <c r="G28" s="471"/>
      <c r="H28" s="472"/>
      <c r="I28" s="473"/>
      <c r="J28" s="617"/>
      <c r="K28" s="572"/>
      <c r="L28" s="473"/>
    </row>
    <row r="29" spans="1:12" ht="11.25" customHeight="1" x14ac:dyDescent="0.25">
      <c r="A29" s="570"/>
      <c r="B29" s="571"/>
      <c r="C29" s="473"/>
      <c r="D29" s="547" t="s">
        <v>707</v>
      </c>
      <c r="E29" s="535" t="s">
        <v>292</v>
      </c>
      <c r="F29" s="470">
        <v>306.7</v>
      </c>
      <c r="G29" s="480"/>
      <c r="H29" s="481"/>
      <c r="I29" s="494"/>
      <c r="J29" s="617"/>
      <c r="K29" s="572"/>
      <c r="L29" s="473"/>
    </row>
    <row r="30" spans="1:12" ht="11.25" customHeight="1" x14ac:dyDescent="0.25">
      <c r="A30" s="570"/>
      <c r="B30" s="571"/>
      <c r="C30" s="473"/>
      <c r="D30" s="547" t="s">
        <v>710</v>
      </c>
      <c r="E30" s="535" t="s">
        <v>711</v>
      </c>
      <c r="F30" s="470">
        <v>336</v>
      </c>
      <c r="G30" s="480"/>
      <c r="H30" s="481"/>
      <c r="I30" s="494"/>
      <c r="J30" s="617"/>
      <c r="K30" s="572"/>
      <c r="L30" s="473"/>
    </row>
    <row r="31" spans="1:12" ht="11.25" customHeight="1" x14ac:dyDescent="0.25">
      <c r="A31" s="570"/>
      <c r="B31" s="571"/>
      <c r="C31" s="473"/>
      <c r="D31" s="605" t="s">
        <v>710</v>
      </c>
      <c r="E31" s="562" t="s">
        <v>742</v>
      </c>
      <c r="F31" s="596">
        <v>540</v>
      </c>
      <c r="G31" s="471"/>
      <c r="H31" s="472"/>
      <c r="I31" s="473"/>
      <c r="J31" s="617"/>
      <c r="K31" s="572"/>
      <c r="L31" s="473"/>
    </row>
    <row r="32" spans="1:12" ht="11.25" customHeight="1" x14ac:dyDescent="0.25">
      <c r="A32" s="570"/>
      <c r="B32" s="571"/>
      <c r="C32" s="473"/>
      <c r="D32" s="547" t="s">
        <v>712</v>
      </c>
      <c r="E32" s="535" t="s">
        <v>26</v>
      </c>
      <c r="F32" s="470">
        <v>278.98</v>
      </c>
      <c r="G32" s="60"/>
      <c r="H32" s="1"/>
      <c r="I32" s="61"/>
      <c r="J32" s="617"/>
      <c r="K32" s="572"/>
      <c r="L32" s="473"/>
    </row>
    <row r="33" spans="1:12" ht="11.25" customHeight="1" x14ac:dyDescent="0.25">
      <c r="A33" s="570"/>
      <c r="B33" s="571"/>
      <c r="C33" s="473"/>
      <c r="D33" s="547" t="s">
        <v>712</v>
      </c>
      <c r="E33" s="535" t="s">
        <v>713</v>
      </c>
      <c r="F33" s="470">
        <v>349</v>
      </c>
      <c r="G33" s="480"/>
      <c r="H33" s="481"/>
      <c r="I33" s="494"/>
      <c r="J33" s="617"/>
      <c r="K33" s="572"/>
      <c r="L33" s="473"/>
    </row>
    <row r="34" spans="1:12" ht="11.25" customHeight="1" x14ac:dyDescent="0.25">
      <c r="A34" s="570"/>
      <c r="B34" s="571"/>
      <c r="C34" s="473"/>
      <c r="D34" s="547" t="s">
        <v>712</v>
      </c>
      <c r="E34" s="535" t="s">
        <v>714</v>
      </c>
      <c r="F34" s="470">
        <v>3971.88</v>
      </c>
      <c r="G34" s="480"/>
      <c r="H34" s="481"/>
      <c r="I34" s="494"/>
      <c r="J34" s="617"/>
      <c r="K34" s="572"/>
      <c r="L34" s="473"/>
    </row>
    <row r="35" spans="1:12" ht="11.25" customHeight="1" x14ac:dyDescent="0.25">
      <c r="A35" s="570"/>
      <c r="B35" s="571"/>
      <c r="C35" s="473"/>
      <c r="D35" s="547" t="s">
        <v>712</v>
      </c>
      <c r="E35" s="535" t="s">
        <v>102</v>
      </c>
      <c r="F35" s="470">
        <v>427.16</v>
      </c>
      <c r="G35" s="480"/>
      <c r="H35" s="481"/>
      <c r="I35" s="494"/>
      <c r="J35" s="617"/>
      <c r="K35" s="572"/>
      <c r="L35" s="473"/>
    </row>
    <row r="36" spans="1:12" ht="11.25" customHeight="1" x14ac:dyDescent="0.25">
      <c r="A36" s="570"/>
      <c r="B36" s="571"/>
      <c r="C36" s="473"/>
      <c r="D36" s="547" t="s">
        <v>712</v>
      </c>
      <c r="E36" s="535" t="s">
        <v>102</v>
      </c>
      <c r="F36" s="470">
        <v>316.56</v>
      </c>
      <c r="G36" s="480"/>
      <c r="H36" s="481"/>
      <c r="I36" s="494"/>
      <c r="J36" s="617"/>
      <c r="K36" s="572"/>
      <c r="L36" s="473"/>
    </row>
    <row r="37" spans="1:12" ht="11.25" customHeight="1" x14ac:dyDescent="0.25">
      <c r="A37" s="570"/>
      <c r="B37" s="571"/>
      <c r="C37" s="473"/>
      <c r="D37" s="512" t="s">
        <v>728</v>
      </c>
      <c r="E37" s="479" t="s">
        <v>496</v>
      </c>
      <c r="F37" s="470">
        <v>109.53</v>
      </c>
      <c r="G37" s="480"/>
      <c r="H37" s="481"/>
      <c r="I37" s="494"/>
      <c r="J37" s="617"/>
      <c r="K37" s="572"/>
      <c r="L37" s="473"/>
    </row>
    <row r="38" spans="1:12" ht="11.25" customHeight="1" x14ac:dyDescent="0.25">
      <c r="A38" s="573"/>
      <c r="B38" s="574"/>
      <c r="C38" s="494"/>
      <c r="D38" s="511" t="s">
        <v>729</v>
      </c>
      <c r="E38" s="472" t="s">
        <v>730</v>
      </c>
      <c r="F38" s="470">
        <v>310.5</v>
      </c>
      <c r="G38" s="480"/>
      <c r="H38" s="481"/>
      <c r="I38" s="494"/>
      <c r="J38" s="622"/>
      <c r="K38" s="575"/>
      <c r="L38" s="494"/>
    </row>
    <row r="39" spans="1:12" ht="11.25" customHeight="1" x14ac:dyDescent="0.25">
      <c r="A39" s="573"/>
      <c r="B39" s="574"/>
      <c r="C39" s="494"/>
      <c r="D39" s="624" t="s">
        <v>724</v>
      </c>
      <c r="E39" s="611" t="s">
        <v>731</v>
      </c>
      <c r="F39" s="596">
        <v>318.75</v>
      </c>
      <c r="G39" s="480"/>
      <c r="H39" s="481"/>
      <c r="I39" s="494"/>
      <c r="J39" s="622"/>
      <c r="K39" s="575"/>
      <c r="L39" s="494"/>
    </row>
    <row r="40" spans="1:12" ht="11.25" customHeight="1" x14ac:dyDescent="0.25">
      <c r="A40" s="573"/>
      <c r="B40" s="574"/>
      <c r="C40" s="494"/>
      <c r="D40" s="511" t="s">
        <v>724</v>
      </c>
      <c r="E40" s="472" t="s">
        <v>723</v>
      </c>
      <c r="F40" s="470">
        <v>359.67</v>
      </c>
      <c r="G40" s="480"/>
      <c r="H40" s="481"/>
      <c r="I40" s="494"/>
      <c r="J40" s="622"/>
      <c r="K40" s="575"/>
      <c r="L40" s="494"/>
    </row>
    <row r="41" spans="1:12" ht="11.25" customHeight="1" x14ac:dyDescent="0.25">
      <c r="A41" s="573"/>
      <c r="B41" s="574"/>
      <c r="C41" s="494"/>
      <c r="D41" s="511" t="s">
        <v>727</v>
      </c>
      <c r="E41" s="472" t="s">
        <v>740</v>
      </c>
      <c r="F41" s="470">
        <v>900</v>
      </c>
      <c r="G41" s="480"/>
      <c r="H41" s="481"/>
      <c r="I41" s="494"/>
      <c r="J41" s="622"/>
      <c r="K41" s="575"/>
      <c r="L41" s="494"/>
    </row>
    <row r="42" spans="1:12" ht="11.25" customHeight="1" x14ac:dyDescent="0.25">
      <c r="A42" s="573"/>
      <c r="B42" s="574"/>
      <c r="C42" s="494"/>
      <c r="D42" s="624" t="s">
        <v>727</v>
      </c>
      <c r="E42" s="611" t="s">
        <v>732</v>
      </c>
      <c r="F42" s="596">
        <v>2692.75</v>
      </c>
      <c r="G42" s="480"/>
      <c r="H42" s="481"/>
      <c r="I42" s="494"/>
      <c r="J42" s="622"/>
      <c r="K42" s="575"/>
      <c r="L42" s="494"/>
    </row>
    <row r="43" spans="1:12" ht="11.25" customHeight="1" x14ac:dyDescent="0.25">
      <c r="A43" s="573"/>
      <c r="B43" s="574"/>
      <c r="C43" s="494"/>
      <c r="D43" s="511" t="s">
        <v>733</v>
      </c>
      <c r="E43" s="472" t="s">
        <v>734</v>
      </c>
      <c r="F43" s="470">
        <v>450</v>
      </c>
      <c r="G43" s="480"/>
      <c r="H43" s="481"/>
      <c r="I43" s="494"/>
      <c r="J43" s="622"/>
      <c r="K43" s="575"/>
      <c r="L43" s="494"/>
    </row>
    <row r="44" spans="1:12" ht="11.25" customHeight="1" x14ac:dyDescent="0.25">
      <c r="A44" s="573"/>
      <c r="B44" s="574"/>
      <c r="C44" s="494"/>
      <c r="D44" s="511" t="s">
        <v>735</v>
      </c>
      <c r="E44" s="472" t="s">
        <v>102</v>
      </c>
      <c r="F44" s="470">
        <v>473.34</v>
      </c>
      <c r="G44" s="480"/>
      <c r="H44" s="481"/>
      <c r="I44" s="494"/>
      <c r="J44" s="622"/>
      <c r="K44" s="575"/>
      <c r="L44" s="494"/>
    </row>
    <row r="45" spans="1:12" ht="11.25" customHeight="1" x14ac:dyDescent="0.25">
      <c r="A45" s="573"/>
      <c r="B45" s="574"/>
      <c r="C45" s="494"/>
      <c r="D45" s="511" t="s">
        <v>736</v>
      </c>
      <c r="E45" s="472" t="s">
        <v>737</v>
      </c>
      <c r="F45" s="470">
        <v>3633</v>
      </c>
      <c r="G45" s="480"/>
      <c r="H45" s="481"/>
      <c r="I45" s="494"/>
      <c r="J45" s="622"/>
      <c r="K45" s="575"/>
      <c r="L45" s="494"/>
    </row>
    <row r="46" spans="1:12" ht="11.25" customHeight="1" x14ac:dyDescent="0.25">
      <c r="A46" s="573"/>
      <c r="B46" s="574"/>
      <c r="C46" s="494"/>
      <c r="D46" s="511" t="s">
        <v>736</v>
      </c>
      <c r="E46" s="472" t="s">
        <v>738</v>
      </c>
      <c r="F46" s="470">
        <v>3084.25</v>
      </c>
      <c r="G46" s="480"/>
      <c r="H46" s="481"/>
      <c r="I46" s="494"/>
      <c r="J46" s="622"/>
      <c r="K46" s="575"/>
      <c r="L46" s="494"/>
    </row>
    <row r="47" spans="1:12" ht="11.25" customHeight="1" x14ac:dyDescent="0.25">
      <c r="A47" s="573"/>
      <c r="B47" s="574"/>
      <c r="C47" s="494"/>
      <c r="D47" s="511" t="s">
        <v>739</v>
      </c>
      <c r="E47" s="472" t="s">
        <v>130</v>
      </c>
      <c r="F47" s="470">
        <v>450.74</v>
      </c>
      <c r="G47" s="480"/>
      <c r="H47" s="481"/>
      <c r="I47" s="494"/>
      <c r="J47" s="622"/>
      <c r="K47" s="575"/>
      <c r="L47" s="494"/>
    </row>
    <row r="48" spans="1:12" ht="11.25" customHeight="1" x14ac:dyDescent="0.25">
      <c r="A48" s="573"/>
      <c r="B48" s="574"/>
      <c r="C48" s="494"/>
      <c r="D48" s="511" t="s">
        <v>739</v>
      </c>
      <c r="E48" s="472" t="s">
        <v>21</v>
      </c>
      <c r="F48" s="470">
        <v>299.63</v>
      </c>
      <c r="G48" s="480"/>
      <c r="H48" s="481"/>
      <c r="I48" s="494"/>
      <c r="J48" s="622"/>
      <c r="K48" s="575"/>
      <c r="L48" s="494"/>
    </row>
    <row r="49" spans="1:12" ht="11.25" customHeight="1" thickBot="1" x14ac:dyDescent="0.3">
      <c r="A49" s="576"/>
      <c r="B49" s="577"/>
      <c r="C49" s="488"/>
      <c r="D49" s="511" t="s">
        <v>739</v>
      </c>
      <c r="E49" s="472" t="s">
        <v>14</v>
      </c>
      <c r="F49" s="470">
        <v>368.12</v>
      </c>
      <c r="G49" s="486"/>
      <c r="H49" s="487"/>
      <c r="I49" s="488"/>
      <c r="J49" s="622"/>
      <c r="K49" s="575"/>
      <c r="L49" s="494"/>
    </row>
    <row r="50" spans="1:12" ht="11.25" customHeight="1" thickBot="1" x14ac:dyDescent="0.3">
      <c r="A50" s="367" t="s">
        <v>13</v>
      </c>
      <c r="B50" s="368"/>
      <c r="C50" s="612">
        <f>SUM(C3:C49)</f>
        <v>650.21</v>
      </c>
      <c r="D50" s="367" t="s">
        <v>13</v>
      </c>
      <c r="E50" s="613"/>
      <c r="F50" s="614">
        <f>SUM(F3:F49)</f>
        <v>44118.32</v>
      </c>
      <c r="G50" s="367" t="s">
        <v>13</v>
      </c>
      <c r="H50" s="613"/>
      <c r="I50" s="614">
        <f>SUM(I3:I49)</f>
        <v>1301.21</v>
      </c>
      <c r="J50" s="367" t="s">
        <v>13</v>
      </c>
      <c r="K50" s="368"/>
      <c r="L50" s="614">
        <f>SUM(L3:L49)</f>
        <v>600.85</v>
      </c>
    </row>
    <row r="51" spans="1:12" ht="11.25" customHeight="1" thickBot="1" x14ac:dyDescent="0.3">
      <c r="A51" s="972" t="s">
        <v>166</v>
      </c>
      <c r="B51" s="973"/>
      <c r="C51" s="973"/>
      <c r="D51" s="974"/>
      <c r="E51" s="975" t="s">
        <v>638</v>
      </c>
      <c r="F51" s="976"/>
      <c r="G51" s="977"/>
      <c r="H51" s="978" t="s">
        <v>741</v>
      </c>
      <c r="I51" s="979"/>
      <c r="J51" s="979"/>
      <c r="K51" s="979"/>
      <c r="L51" s="980"/>
    </row>
    <row r="52" spans="1:12" ht="15" customHeight="1" thickBot="1" x14ac:dyDescent="0.3">
      <c r="A52" s="305"/>
      <c r="B52" s="970" t="s">
        <v>306</v>
      </c>
      <c r="C52" s="971"/>
      <c r="D52" s="971"/>
      <c r="E52" s="187">
        <f>C50+F50+I50+L50</f>
        <v>46670.59</v>
      </c>
      <c r="F52" s="186"/>
      <c r="G52" s="627">
        <v>50010</v>
      </c>
      <c r="H52" s="5" t="s">
        <v>377</v>
      </c>
      <c r="I52" s="306"/>
      <c r="J52" s="934" t="s">
        <v>318</v>
      </c>
      <c r="K52" s="934"/>
      <c r="L52" s="934"/>
    </row>
  </sheetData>
  <mergeCells count="5">
    <mergeCell ref="A51:D51"/>
    <mergeCell ref="E51:G51"/>
    <mergeCell ref="B52:D52"/>
    <mergeCell ref="J52:L52"/>
    <mergeCell ref="H51:L51"/>
  </mergeCells>
  <pageMargins left="0" right="0" top="0" bottom="0" header="0" footer="0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P29" sqref="P29"/>
    </sheetView>
  </sheetViews>
  <sheetFormatPr defaultRowHeight="15" x14ac:dyDescent="0.25"/>
  <cols>
    <col min="1" max="1" width="8.140625" customWidth="1"/>
    <col min="2" max="2" width="11.28515625" customWidth="1"/>
    <col min="3" max="3" width="7.85546875" customWidth="1"/>
    <col min="4" max="4" width="9.28515625" customWidth="1"/>
    <col min="5" max="5" width="22.85546875" bestFit="1" customWidth="1"/>
    <col min="7" max="7" width="12" customWidth="1"/>
    <col min="8" max="8" width="16.7109375" bestFit="1" customWidth="1"/>
    <col min="9" max="9" width="8.28515625" bestFit="1" customWidth="1"/>
    <col min="10" max="10" width="8.28515625" customWidth="1"/>
    <col min="11" max="11" width="21.140625" customWidth="1"/>
    <col min="12" max="12" width="8.28515625" bestFit="1" customWidth="1"/>
  </cols>
  <sheetData>
    <row r="1" spans="1:12" ht="12" customHeight="1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2" customHeight="1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ht="12" customHeight="1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633" t="s">
        <v>668</v>
      </c>
      <c r="H3" s="582" t="s">
        <v>253</v>
      </c>
      <c r="I3" s="583">
        <v>523.53</v>
      </c>
      <c r="J3" s="618" t="s">
        <v>97</v>
      </c>
      <c r="K3" s="584" t="s">
        <v>514</v>
      </c>
      <c r="L3" s="585">
        <v>111.24</v>
      </c>
    </row>
    <row r="4" spans="1:12" ht="12" customHeight="1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15" t="s">
        <v>505</v>
      </c>
      <c r="H4" s="587" t="s">
        <v>253</v>
      </c>
      <c r="I4" s="589">
        <v>96</v>
      </c>
      <c r="J4" s="619" t="s">
        <v>749</v>
      </c>
      <c r="K4" s="479" t="s">
        <v>43</v>
      </c>
      <c r="L4" s="590">
        <v>630</v>
      </c>
    </row>
    <row r="5" spans="1:12" ht="12" customHeight="1" x14ac:dyDescent="0.25">
      <c r="A5" s="570"/>
      <c r="B5" s="571"/>
      <c r="C5" s="470"/>
      <c r="D5" s="586" t="s">
        <v>474</v>
      </c>
      <c r="E5" s="587" t="s">
        <v>507</v>
      </c>
      <c r="F5" s="589">
        <v>1243.2</v>
      </c>
      <c r="G5" s="634" t="s">
        <v>506</v>
      </c>
      <c r="H5" s="587" t="s">
        <v>83</v>
      </c>
      <c r="I5" s="589">
        <v>254.87</v>
      </c>
      <c r="J5" s="620" t="s">
        <v>758</v>
      </c>
      <c r="K5" s="592" t="s">
        <v>760</v>
      </c>
      <c r="L5" s="593">
        <v>60</v>
      </c>
    </row>
    <row r="6" spans="1:12" ht="12" customHeight="1" x14ac:dyDescent="0.25">
      <c r="A6" s="540"/>
      <c r="B6" s="535"/>
      <c r="C6" s="631"/>
      <c r="D6" s="558" t="s">
        <v>614</v>
      </c>
      <c r="E6" s="545" t="s">
        <v>481</v>
      </c>
      <c r="F6" s="538">
        <v>3600</v>
      </c>
      <c r="G6" s="531" t="s">
        <v>718</v>
      </c>
      <c r="H6" s="532" t="s">
        <v>137</v>
      </c>
      <c r="I6" s="538">
        <v>32.11</v>
      </c>
      <c r="J6" s="512" t="s">
        <v>759</v>
      </c>
      <c r="K6" s="479" t="s">
        <v>768</v>
      </c>
      <c r="L6" s="590">
        <v>358.02</v>
      </c>
    </row>
    <row r="7" spans="1:12" ht="12" customHeight="1" x14ac:dyDescent="0.25">
      <c r="A7" s="471"/>
      <c r="B7" s="472"/>
      <c r="C7" s="632"/>
      <c r="D7" s="558" t="s">
        <v>614</v>
      </c>
      <c r="E7" s="545" t="s">
        <v>481</v>
      </c>
      <c r="F7" s="538">
        <v>600</v>
      </c>
      <c r="G7" s="616" t="s">
        <v>719</v>
      </c>
      <c r="H7" s="545" t="s">
        <v>137</v>
      </c>
      <c r="I7" s="538">
        <v>44.1</v>
      </c>
      <c r="J7" s="621"/>
      <c r="K7" s="594"/>
      <c r="L7" s="473"/>
    </row>
    <row r="8" spans="1:12" ht="12" customHeight="1" x14ac:dyDescent="0.25">
      <c r="A8" s="570"/>
      <c r="B8" s="571"/>
      <c r="C8" s="470"/>
      <c r="D8" s="558" t="s">
        <v>663</v>
      </c>
      <c r="E8" s="545" t="s">
        <v>720</v>
      </c>
      <c r="F8" s="538">
        <v>1529.36</v>
      </c>
      <c r="G8" s="512" t="s">
        <v>685</v>
      </c>
      <c r="H8" s="479" t="s">
        <v>76</v>
      </c>
      <c r="I8" s="473">
        <v>1044</v>
      </c>
      <c r="J8" s="512"/>
      <c r="K8" s="479"/>
      <c r="L8" s="595"/>
    </row>
    <row r="9" spans="1:12" ht="12" customHeight="1" x14ac:dyDescent="0.25">
      <c r="A9" s="570"/>
      <c r="B9" s="571"/>
      <c r="C9" s="596"/>
      <c r="D9" s="558" t="s">
        <v>674</v>
      </c>
      <c r="E9" s="545" t="s">
        <v>688</v>
      </c>
      <c r="F9" s="538">
        <v>1914</v>
      </c>
      <c r="G9" s="380" t="s">
        <v>755</v>
      </c>
      <c r="H9" s="479" t="s">
        <v>756</v>
      </c>
      <c r="I9" s="473">
        <v>133.94999999999999</v>
      </c>
      <c r="J9" s="512"/>
      <c r="K9" s="479"/>
      <c r="L9" s="473"/>
    </row>
    <row r="10" spans="1:12" ht="12" customHeight="1" x14ac:dyDescent="0.25">
      <c r="A10" s="570"/>
      <c r="B10" s="598"/>
      <c r="C10" s="470"/>
      <c r="D10" s="537" t="s">
        <v>689</v>
      </c>
      <c r="E10" s="532" t="s">
        <v>690</v>
      </c>
      <c r="F10" s="538">
        <v>148.5</v>
      </c>
      <c r="G10" s="512" t="s">
        <v>757</v>
      </c>
      <c r="H10" s="479" t="s">
        <v>436</v>
      </c>
      <c r="I10" s="473">
        <v>32.5</v>
      </c>
      <c r="J10" s="547"/>
      <c r="K10" s="547"/>
      <c r="L10" s="473"/>
    </row>
    <row r="11" spans="1:12" ht="12" customHeight="1" x14ac:dyDescent="0.25">
      <c r="A11" s="570"/>
      <c r="B11" s="599"/>
      <c r="C11" s="596"/>
      <c r="D11" s="558" t="s">
        <v>684</v>
      </c>
      <c r="E11" s="545" t="s">
        <v>691</v>
      </c>
      <c r="F11" s="538">
        <v>1628</v>
      </c>
      <c r="G11" s="512" t="s">
        <v>751</v>
      </c>
      <c r="H11" s="479" t="s">
        <v>76</v>
      </c>
      <c r="I11" s="473">
        <v>132</v>
      </c>
      <c r="J11" s="547"/>
      <c r="K11" s="547"/>
      <c r="L11" s="473"/>
    </row>
    <row r="12" spans="1:12" ht="12" customHeight="1" x14ac:dyDescent="0.25">
      <c r="A12" s="602"/>
      <c r="B12" s="571"/>
      <c r="C12" s="470"/>
      <c r="D12" s="558" t="s">
        <v>684</v>
      </c>
      <c r="E12" s="545" t="s">
        <v>692</v>
      </c>
      <c r="F12" s="538">
        <v>2067.6799999999998</v>
      </c>
      <c r="G12" s="628" t="s">
        <v>759</v>
      </c>
      <c r="H12" s="604" t="s">
        <v>76</v>
      </c>
      <c r="I12" s="473">
        <v>148.5</v>
      </c>
      <c r="J12" s="605"/>
      <c r="K12" s="605"/>
      <c r="L12" s="595"/>
    </row>
    <row r="13" spans="1:12" ht="12" customHeight="1" x14ac:dyDescent="0.25">
      <c r="A13" s="570"/>
      <c r="B13" s="571"/>
      <c r="C13" s="470"/>
      <c r="D13" s="558" t="s">
        <v>703</v>
      </c>
      <c r="E13" s="545" t="s">
        <v>704</v>
      </c>
      <c r="F13" s="538">
        <v>360</v>
      </c>
      <c r="G13" s="512" t="s">
        <v>753</v>
      </c>
      <c r="H13" s="479" t="s">
        <v>769</v>
      </c>
      <c r="I13" s="473">
        <v>450</v>
      </c>
      <c r="J13" s="547"/>
      <c r="K13" s="479"/>
      <c r="L13" s="473"/>
    </row>
    <row r="14" spans="1:12" ht="12" customHeight="1" x14ac:dyDescent="0.25">
      <c r="A14" s="573"/>
      <c r="B14" s="571"/>
      <c r="C14" s="470"/>
      <c r="D14" s="558" t="s">
        <v>705</v>
      </c>
      <c r="E14" s="545" t="s">
        <v>706</v>
      </c>
      <c r="F14" s="635">
        <v>252</v>
      </c>
      <c r="G14" s="547"/>
      <c r="H14" s="535"/>
      <c r="I14" s="473"/>
      <c r="J14" s="598"/>
      <c r="K14" s="571"/>
      <c r="L14" s="473"/>
    </row>
    <row r="15" spans="1:12" ht="12" customHeight="1" x14ac:dyDescent="0.25">
      <c r="A15" s="570"/>
      <c r="B15" s="571"/>
      <c r="C15" s="470"/>
      <c r="D15" s="537" t="s">
        <v>694</v>
      </c>
      <c r="E15" s="532" t="s">
        <v>127</v>
      </c>
      <c r="F15" s="538">
        <v>308</v>
      </c>
      <c r="G15" s="547"/>
      <c r="H15" s="535"/>
      <c r="I15" s="473"/>
      <c r="J15" s="512"/>
      <c r="K15" s="479"/>
      <c r="L15" s="606"/>
    </row>
    <row r="16" spans="1:12" ht="12" customHeight="1" x14ac:dyDescent="0.25">
      <c r="A16" s="607"/>
      <c r="B16" s="571"/>
      <c r="C16" s="470"/>
      <c r="D16" s="561" t="s">
        <v>694</v>
      </c>
      <c r="E16" s="562" t="s">
        <v>744</v>
      </c>
      <c r="F16" s="595">
        <v>90</v>
      </c>
      <c r="G16" s="380"/>
      <c r="H16" s="479"/>
      <c r="I16" s="608"/>
      <c r="J16" s="512"/>
      <c r="K16" s="479"/>
      <c r="L16" s="606"/>
    </row>
    <row r="17" spans="1:12" ht="12" customHeight="1" x14ac:dyDescent="0.25">
      <c r="A17" s="607"/>
      <c r="B17" s="571"/>
      <c r="C17" s="470"/>
      <c r="D17" s="540" t="s">
        <v>710</v>
      </c>
      <c r="E17" s="535" t="s">
        <v>711</v>
      </c>
      <c r="F17" s="473">
        <v>336</v>
      </c>
      <c r="G17" s="628"/>
      <c r="H17" s="604"/>
      <c r="I17" s="473"/>
      <c r="J17" s="598"/>
      <c r="K17" s="571"/>
      <c r="L17" s="473"/>
    </row>
    <row r="18" spans="1:12" ht="12" customHeight="1" x14ac:dyDescent="0.25">
      <c r="A18" s="570"/>
      <c r="B18" s="571"/>
      <c r="C18" s="470"/>
      <c r="D18" s="637" t="s">
        <v>710</v>
      </c>
      <c r="E18" s="638" t="s">
        <v>742</v>
      </c>
      <c r="F18" s="635">
        <v>540</v>
      </c>
      <c r="G18" s="512"/>
      <c r="H18" s="479"/>
      <c r="I18" s="473"/>
      <c r="J18" s="617"/>
      <c r="K18" s="572"/>
      <c r="L18" s="473"/>
    </row>
    <row r="19" spans="1:12" ht="12" customHeight="1" x14ac:dyDescent="0.25">
      <c r="A19" s="570"/>
      <c r="B19" s="571"/>
      <c r="C19" s="470"/>
      <c r="D19" s="537" t="s">
        <v>712</v>
      </c>
      <c r="E19" s="532" t="s">
        <v>26</v>
      </c>
      <c r="F19" s="538">
        <v>278.98</v>
      </c>
      <c r="G19" s="628"/>
      <c r="H19" s="604"/>
      <c r="I19" s="473"/>
      <c r="J19" s="617"/>
      <c r="K19" s="572"/>
      <c r="L19" s="473"/>
    </row>
    <row r="20" spans="1:12" ht="12" customHeight="1" x14ac:dyDescent="0.25">
      <c r="A20" s="570"/>
      <c r="B20" s="571"/>
      <c r="C20" s="470"/>
      <c r="D20" s="540" t="s">
        <v>712</v>
      </c>
      <c r="E20" s="535" t="s">
        <v>713</v>
      </c>
      <c r="F20" s="473">
        <v>349</v>
      </c>
      <c r="G20" s="628"/>
      <c r="H20" s="604"/>
      <c r="I20" s="473"/>
      <c r="J20" s="617"/>
      <c r="K20" s="572"/>
      <c r="L20" s="473"/>
    </row>
    <row r="21" spans="1:12" ht="12" customHeight="1" x14ac:dyDescent="0.25">
      <c r="A21" s="570"/>
      <c r="B21" s="571"/>
      <c r="C21" s="470"/>
      <c r="D21" s="537" t="s">
        <v>712</v>
      </c>
      <c r="E21" s="532" t="s">
        <v>714</v>
      </c>
      <c r="F21" s="538">
        <v>3971.88</v>
      </c>
      <c r="G21" s="512"/>
      <c r="H21" s="479"/>
      <c r="I21" s="606"/>
      <c r="J21" s="617"/>
      <c r="K21" s="572"/>
      <c r="L21" s="473"/>
    </row>
    <row r="22" spans="1:12" ht="12" customHeight="1" x14ac:dyDescent="0.25">
      <c r="A22" s="570"/>
      <c r="B22" s="571"/>
      <c r="C22" s="470"/>
      <c r="D22" s="537" t="s">
        <v>712</v>
      </c>
      <c r="E22" s="532" t="s">
        <v>102</v>
      </c>
      <c r="F22" s="538">
        <v>427.16</v>
      </c>
      <c r="G22" s="512"/>
      <c r="H22" s="479"/>
      <c r="I22" s="606"/>
      <c r="J22" s="617"/>
      <c r="K22" s="572"/>
      <c r="L22" s="473"/>
    </row>
    <row r="23" spans="1:12" ht="12" customHeight="1" x14ac:dyDescent="0.25">
      <c r="A23" s="570"/>
      <c r="B23" s="571"/>
      <c r="C23" s="470"/>
      <c r="D23" s="537" t="s">
        <v>712</v>
      </c>
      <c r="E23" s="532" t="s">
        <v>102</v>
      </c>
      <c r="F23" s="538">
        <v>316.56</v>
      </c>
      <c r="G23" s="512"/>
      <c r="H23" s="479"/>
      <c r="I23" s="606"/>
      <c r="J23" s="617"/>
      <c r="K23" s="572"/>
      <c r="L23" s="473"/>
    </row>
    <row r="24" spans="1:12" ht="12" customHeight="1" x14ac:dyDescent="0.25">
      <c r="A24" s="570"/>
      <c r="B24" s="571"/>
      <c r="C24" s="470"/>
      <c r="D24" s="471" t="s">
        <v>729</v>
      </c>
      <c r="E24" s="472" t="s">
        <v>730</v>
      </c>
      <c r="F24" s="473">
        <v>310.5</v>
      </c>
      <c r="G24" s="512"/>
      <c r="H24" s="479"/>
      <c r="I24" s="606"/>
      <c r="J24" s="617"/>
      <c r="K24" s="572"/>
      <c r="L24" s="473"/>
    </row>
    <row r="25" spans="1:12" ht="12" customHeight="1" x14ac:dyDescent="0.25">
      <c r="A25" s="570"/>
      <c r="B25" s="571"/>
      <c r="C25" s="470"/>
      <c r="D25" s="636" t="s">
        <v>724</v>
      </c>
      <c r="E25" s="611" t="s">
        <v>731</v>
      </c>
      <c r="F25" s="595">
        <v>318.75</v>
      </c>
      <c r="G25" s="512"/>
      <c r="H25" s="479"/>
      <c r="I25" s="606"/>
      <c r="J25" s="617"/>
      <c r="K25" s="572"/>
      <c r="L25" s="473"/>
    </row>
    <row r="26" spans="1:12" ht="12" customHeight="1" x14ac:dyDescent="0.25">
      <c r="A26" s="570"/>
      <c r="B26" s="571"/>
      <c r="C26" s="470"/>
      <c r="D26" s="471" t="s">
        <v>724</v>
      </c>
      <c r="E26" s="472" t="s">
        <v>723</v>
      </c>
      <c r="F26" s="473">
        <v>359.67</v>
      </c>
      <c r="G26" s="512"/>
      <c r="H26" s="479"/>
      <c r="I26" s="606"/>
      <c r="J26" s="617"/>
      <c r="K26" s="572"/>
      <c r="L26" s="473"/>
    </row>
    <row r="27" spans="1:12" ht="12" customHeight="1" x14ac:dyDescent="0.25">
      <c r="A27" s="570"/>
      <c r="B27" s="571"/>
      <c r="C27" s="470"/>
      <c r="D27" s="471" t="s">
        <v>727</v>
      </c>
      <c r="E27" s="472" t="s">
        <v>740</v>
      </c>
      <c r="F27" s="473">
        <v>900</v>
      </c>
      <c r="G27" s="511"/>
      <c r="H27" s="472"/>
      <c r="I27" s="473"/>
      <c r="J27" s="617"/>
      <c r="K27" s="572"/>
      <c r="L27" s="473"/>
    </row>
    <row r="28" spans="1:12" ht="12" customHeight="1" x14ac:dyDescent="0.25">
      <c r="A28" s="570"/>
      <c r="B28" s="571"/>
      <c r="C28" s="470"/>
      <c r="D28" s="637" t="s">
        <v>727</v>
      </c>
      <c r="E28" s="638" t="s">
        <v>732</v>
      </c>
      <c r="F28" s="635">
        <v>2692.75</v>
      </c>
      <c r="G28" s="511"/>
      <c r="H28" s="472"/>
      <c r="I28" s="473"/>
      <c r="J28" s="617"/>
      <c r="K28" s="572"/>
      <c r="L28" s="473"/>
    </row>
    <row r="29" spans="1:12" ht="12" customHeight="1" x14ac:dyDescent="0.25">
      <c r="A29" s="570"/>
      <c r="B29" s="571"/>
      <c r="C29" s="470"/>
      <c r="D29" s="471" t="s">
        <v>733</v>
      </c>
      <c r="E29" s="472" t="s">
        <v>734</v>
      </c>
      <c r="F29" s="473">
        <v>450</v>
      </c>
      <c r="G29" s="525"/>
      <c r="H29" s="481"/>
      <c r="I29" s="494"/>
      <c r="J29" s="617"/>
      <c r="K29" s="572"/>
      <c r="L29" s="473"/>
    </row>
    <row r="30" spans="1:12" ht="12" customHeight="1" x14ac:dyDescent="0.25">
      <c r="A30" s="570"/>
      <c r="B30" s="571"/>
      <c r="C30" s="470"/>
      <c r="D30" s="471" t="s">
        <v>736</v>
      </c>
      <c r="E30" s="472" t="s">
        <v>737</v>
      </c>
      <c r="F30" s="473">
        <v>3633</v>
      </c>
      <c r="G30" s="525"/>
      <c r="H30" s="481"/>
      <c r="I30" s="494"/>
      <c r="J30" s="617"/>
      <c r="K30" s="572"/>
      <c r="L30" s="473"/>
    </row>
    <row r="31" spans="1:12" ht="12" customHeight="1" x14ac:dyDescent="0.25">
      <c r="A31" s="570"/>
      <c r="B31" s="571"/>
      <c r="C31" s="470"/>
      <c r="D31" s="537" t="s">
        <v>736</v>
      </c>
      <c r="E31" s="532" t="s">
        <v>738</v>
      </c>
      <c r="F31" s="538">
        <v>3084.25</v>
      </c>
      <c r="G31" s="511"/>
      <c r="H31" s="472"/>
      <c r="I31" s="473"/>
      <c r="J31" s="617"/>
      <c r="K31" s="572"/>
      <c r="L31" s="473"/>
    </row>
    <row r="32" spans="1:12" ht="12" customHeight="1" x14ac:dyDescent="0.25">
      <c r="A32" s="570"/>
      <c r="B32" s="571"/>
      <c r="C32" s="470"/>
      <c r="D32" s="639" t="s">
        <v>739</v>
      </c>
      <c r="E32" s="640" t="s">
        <v>73</v>
      </c>
      <c r="F32" s="645">
        <v>771.19</v>
      </c>
      <c r="G32" s="48"/>
      <c r="H32" s="1"/>
      <c r="I32" s="61"/>
      <c r="J32" s="617"/>
      <c r="K32" s="572"/>
      <c r="L32" s="473"/>
    </row>
    <row r="33" spans="1:12" ht="12" customHeight="1" x14ac:dyDescent="0.25">
      <c r="A33" s="570"/>
      <c r="B33" s="571"/>
      <c r="C33" s="470"/>
      <c r="D33" s="652" t="s">
        <v>762</v>
      </c>
      <c r="E33" s="640" t="s">
        <v>692</v>
      </c>
      <c r="F33" s="653">
        <v>516.91999999999996</v>
      </c>
      <c r="G33" s="525"/>
      <c r="H33" s="481"/>
      <c r="I33" s="494"/>
      <c r="J33" s="617"/>
      <c r="K33" s="572"/>
      <c r="L33" s="473"/>
    </row>
    <row r="34" spans="1:12" ht="12" customHeight="1" x14ac:dyDescent="0.25">
      <c r="A34" s="570"/>
      <c r="B34" s="571"/>
      <c r="C34" s="470"/>
      <c r="D34" s="639" t="s">
        <v>749</v>
      </c>
      <c r="E34" s="640" t="s">
        <v>745</v>
      </c>
      <c r="F34" s="645">
        <v>1068.75</v>
      </c>
      <c r="G34" s="525"/>
      <c r="H34" s="481"/>
      <c r="I34" s="494"/>
      <c r="J34" s="617"/>
      <c r="K34" s="572"/>
      <c r="L34" s="473"/>
    </row>
    <row r="35" spans="1:12" ht="12" customHeight="1" x14ac:dyDescent="0.25">
      <c r="A35" s="570"/>
      <c r="B35" s="571"/>
      <c r="C35" s="470"/>
      <c r="D35" s="639" t="s">
        <v>750</v>
      </c>
      <c r="E35" s="640" t="s">
        <v>130</v>
      </c>
      <c r="F35" s="645">
        <v>12.02</v>
      </c>
      <c r="G35" s="525"/>
      <c r="H35" s="481"/>
      <c r="I35" s="494"/>
      <c r="J35" s="617"/>
      <c r="K35" s="572"/>
      <c r="L35" s="473"/>
    </row>
    <row r="36" spans="1:12" ht="12" customHeight="1" x14ac:dyDescent="0.25">
      <c r="A36" s="570"/>
      <c r="B36" s="571"/>
      <c r="C36" s="470"/>
      <c r="D36" s="639" t="s">
        <v>750</v>
      </c>
      <c r="E36" s="640" t="s">
        <v>746</v>
      </c>
      <c r="F36" s="646">
        <v>968</v>
      </c>
      <c r="G36" s="525"/>
      <c r="H36" s="481"/>
      <c r="I36" s="494"/>
      <c r="J36" s="617"/>
      <c r="K36" s="572"/>
      <c r="L36" s="473"/>
    </row>
    <row r="37" spans="1:12" ht="12" customHeight="1" x14ac:dyDescent="0.25">
      <c r="A37" s="570"/>
      <c r="B37" s="571"/>
      <c r="C37" s="470"/>
      <c r="D37" s="639" t="s">
        <v>752</v>
      </c>
      <c r="E37" s="640" t="s">
        <v>747</v>
      </c>
      <c r="F37" s="646">
        <v>2749.75</v>
      </c>
      <c r="G37" s="525"/>
      <c r="H37" s="481"/>
      <c r="I37" s="494"/>
      <c r="J37" s="617"/>
      <c r="K37" s="572"/>
      <c r="L37" s="473"/>
    </row>
    <row r="38" spans="1:12" ht="12" customHeight="1" x14ac:dyDescent="0.25">
      <c r="A38" s="573"/>
      <c r="B38" s="574"/>
      <c r="C38" s="482"/>
      <c r="D38" s="639" t="s">
        <v>751</v>
      </c>
      <c r="E38" s="640" t="s">
        <v>748</v>
      </c>
      <c r="F38" s="647">
        <v>525</v>
      </c>
      <c r="G38" s="525"/>
      <c r="H38" s="481"/>
      <c r="I38" s="494"/>
      <c r="J38" s="622"/>
      <c r="K38" s="575"/>
      <c r="L38" s="494"/>
    </row>
    <row r="39" spans="1:12" ht="12" customHeight="1" x14ac:dyDescent="0.25">
      <c r="A39" s="573"/>
      <c r="B39" s="574"/>
      <c r="C39" s="482"/>
      <c r="D39" s="649" t="s">
        <v>751</v>
      </c>
      <c r="E39" s="650" t="s">
        <v>761</v>
      </c>
      <c r="F39" s="651">
        <v>984</v>
      </c>
      <c r="G39" s="525"/>
      <c r="H39" s="481"/>
      <c r="I39" s="494"/>
      <c r="J39" s="622"/>
      <c r="K39" s="575"/>
      <c r="L39" s="494"/>
    </row>
    <row r="40" spans="1:12" ht="12" customHeight="1" x14ac:dyDescent="0.25">
      <c r="A40" s="573"/>
      <c r="B40" s="574"/>
      <c r="C40" s="482"/>
      <c r="D40" s="639" t="s">
        <v>754</v>
      </c>
      <c r="E40" s="640" t="s">
        <v>742</v>
      </c>
      <c r="F40" s="646">
        <v>540</v>
      </c>
      <c r="G40" s="525"/>
      <c r="H40" s="481"/>
      <c r="I40" s="494"/>
      <c r="J40" s="622"/>
      <c r="K40" s="575"/>
      <c r="L40" s="494"/>
    </row>
    <row r="41" spans="1:12" ht="12" customHeight="1" x14ac:dyDescent="0.25">
      <c r="A41" s="573"/>
      <c r="B41" s="574"/>
      <c r="C41" s="482"/>
      <c r="D41" s="649" t="s">
        <v>759</v>
      </c>
      <c r="E41" s="650" t="s">
        <v>763</v>
      </c>
      <c r="F41" s="651">
        <v>3106.25</v>
      </c>
      <c r="G41" s="525"/>
      <c r="H41" s="481"/>
      <c r="I41" s="494"/>
      <c r="J41" s="622"/>
      <c r="K41" s="575"/>
      <c r="L41" s="494"/>
    </row>
    <row r="42" spans="1:12" ht="12" customHeight="1" x14ac:dyDescent="0.25">
      <c r="A42" s="573"/>
      <c r="B42" s="574"/>
      <c r="C42" s="482"/>
      <c r="D42" s="639" t="s">
        <v>753</v>
      </c>
      <c r="E42" s="640" t="s">
        <v>496</v>
      </c>
      <c r="F42" s="646">
        <v>29.93</v>
      </c>
      <c r="G42" s="525"/>
      <c r="H42" s="481"/>
      <c r="I42" s="494"/>
      <c r="J42" s="622"/>
      <c r="K42" s="575"/>
      <c r="L42" s="494"/>
    </row>
    <row r="43" spans="1:12" ht="12" customHeight="1" x14ac:dyDescent="0.25">
      <c r="A43" s="573"/>
      <c r="B43" s="574"/>
      <c r="C43" s="482"/>
      <c r="D43" s="639" t="s">
        <v>764</v>
      </c>
      <c r="E43" s="640" t="s">
        <v>130</v>
      </c>
      <c r="F43" s="646">
        <v>166.65</v>
      </c>
      <c r="G43" s="525"/>
      <c r="H43" s="481"/>
      <c r="I43" s="494"/>
      <c r="J43" s="622"/>
      <c r="K43" s="575"/>
      <c r="L43" s="494"/>
    </row>
    <row r="44" spans="1:12" ht="12" customHeight="1" x14ac:dyDescent="0.25">
      <c r="A44" s="573"/>
      <c r="B44" s="574"/>
      <c r="C44" s="482"/>
      <c r="D44" s="641" t="s">
        <v>764</v>
      </c>
      <c r="E44" s="642" t="s">
        <v>299</v>
      </c>
      <c r="F44" s="647">
        <v>378</v>
      </c>
      <c r="G44" s="525"/>
      <c r="H44" s="481"/>
      <c r="I44" s="494"/>
      <c r="J44" s="622"/>
      <c r="K44" s="575"/>
      <c r="L44" s="494"/>
    </row>
    <row r="45" spans="1:12" ht="12" customHeight="1" x14ac:dyDescent="0.25">
      <c r="A45" s="573"/>
      <c r="B45" s="574"/>
      <c r="C45" s="482"/>
      <c r="D45" s="641" t="s">
        <v>765</v>
      </c>
      <c r="E45" s="642" t="s">
        <v>766</v>
      </c>
      <c r="F45" s="647">
        <v>2518.75</v>
      </c>
      <c r="G45" s="525"/>
      <c r="H45" s="481"/>
      <c r="I45" s="494"/>
      <c r="J45" s="622"/>
      <c r="K45" s="575"/>
      <c r="L45" s="494"/>
    </row>
    <row r="46" spans="1:12" ht="12" customHeight="1" thickBot="1" x14ac:dyDescent="0.3">
      <c r="A46" s="576"/>
      <c r="B46" s="577"/>
      <c r="C46" s="485"/>
      <c r="D46" s="643" t="s">
        <v>765</v>
      </c>
      <c r="E46" s="644" t="s">
        <v>767</v>
      </c>
      <c r="F46" s="648">
        <v>270</v>
      </c>
      <c r="G46" s="513"/>
      <c r="H46" s="487"/>
      <c r="I46" s="488"/>
      <c r="J46" s="622"/>
      <c r="K46" s="575"/>
      <c r="L46" s="494"/>
    </row>
    <row r="47" spans="1:12" ht="12" customHeight="1" thickBot="1" x14ac:dyDescent="0.3">
      <c r="A47" s="367" t="s">
        <v>13</v>
      </c>
      <c r="B47" s="368"/>
      <c r="C47" s="612">
        <f>SUM(C3:C46)</f>
        <v>650.21</v>
      </c>
      <c r="D47" s="367" t="s">
        <v>13</v>
      </c>
      <c r="E47" s="613"/>
      <c r="F47" s="614">
        <f>SUM(F3:F46)</f>
        <v>46971.93</v>
      </c>
      <c r="G47" s="367" t="s">
        <v>13</v>
      </c>
      <c r="H47" s="613"/>
      <c r="I47" s="614">
        <f>SUM(I3:I46)</f>
        <v>2891.56</v>
      </c>
      <c r="J47" s="367" t="s">
        <v>13</v>
      </c>
      <c r="K47" s="368"/>
      <c r="L47" s="614">
        <f>SUM(L3:L46)</f>
        <v>1159.26</v>
      </c>
    </row>
    <row r="48" spans="1:12" ht="12" customHeight="1" thickBot="1" x14ac:dyDescent="0.3">
      <c r="A48" s="972" t="s">
        <v>166</v>
      </c>
      <c r="B48" s="973"/>
      <c r="C48" s="973"/>
      <c r="D48" s="974"/>
      <c r="E48" s="975" t="s">
        <v>638</v>
      </c>
      <c r="F48" s="976"/>
      <c r="G48" s="977"/>
      <c r="H48" s="978" t="s">
        <v>741</v>
      </c>
      <c r="I48" s="979"/>
      <c r="J48" s="979"/>
      <c r="K48" s="979"/>
      <c r="L48" s="980"/>
    </row>
    <row r="49" spans="1:12" ht="12" customHeight="1" thickBot="1" x14ac:dyDescent="0.3">
      <c r="A49" s="305"/>
      <c r="B49" s="970" t="s">
        <v>306</v>
      </c>
      <c r="C49" s="971"/>
      <c r="D49" s="971"/>
      <c r="E49" s="187">
        <f>C47+F47+I47+L47</f>
        <v>51672.959999999999</v>
      </c>
      <c r="F49" s="186"/>
      <c r="G49" s="627">
        <v>36892</v>
      </c>
      <c r="H49" s="5" t="s">
        <v>377</v>
      </c>
      <c r="I49" s="306"/>
      <c r="J49" s="981" t="s">
        <v>743</v>
      </c>
      <c r="K49" s="981"/>
      <c r="L49" s="981"/>
    </row>
    <row r="50" spans="1:12" ht="11.25" customHeight="1" x14ac:dyDescent="0.25"/>
  </sheetData>
  <mergeCells count="5">
    <mergeCell ref="A48:D48"/>
    <mergeCell ref="E48:G48"/>
    <mergeCell ref="H48:L48"/>
    <mergeCell ref="B49:D49"/>
    <mergeCell ref="J49:L49"/>
  </mergeCells>
  <pageMargins left="0" right="0" top="0" bottom="0" header="0" footer="0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Normal="100" workbookViewId="0">
      <selection activeCell="E34" sqref="E34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1.7109375" customWidth="1"/>
    <col min="6" max="6" width="9.140625" bestFit="1" customWidth="1"/>
    <col min="7" max="7" width="12.28515625" customWidth="1"/>
    <col min="8" max="8" width="15.7109375" customWidth="1"/>
    <col min="9" max="9" width="8.28515625" bestFit="1" customWidth="1"/>
    <col min="10" max="10" width="8.42578125" customWidth="1"/>
    <col min="11" max="11" width="21.140625" customWidth="1"/>
    <col min="12" max="12" width="8.28515625" bestFit="1" customWidth="1"/>
  </cols>
  <sheetData>
    <row r="1" spans="1:12" ht="12" customHeight="1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2" customHeight="1" thickBot="1" x14ac:dyDescent="0.3">
      <c r="A2" s="361" t="s">
        <v>2</v>
      </c>
      <c r="B2" s="362" t="s">
        <v>3</v>
      </c>
      <c r="C2" s="363" t="s">
        <v>1</v>
      </c>
      <c r="D2" s="364" t="s">
        <v>2</v>
      </c>
      <c r="E2" s="365" t="s">
        <v>3</v>
      </c>
      <c r="F2" s="366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ht="12" customHeight="1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633" t="s">
        <v>668</v>
      </c>
      <c r="H3" s="582" t="s">
        <v>253</v>
      </c>
      <c r="I3" s="583">
        <v>523.53</v>
      </c>
      <c r="J3" s="618" t="s">
        <v>97</v>
      </c>
      <c r="K3" s="584" t="s">
        <v>514</v>
      </c>
      <c r="L3" s="585">
        <v>111.24</v>
      </c>
    </row>
    <row r="4" spans="1:12" ht="12" customHeight="1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15" t="s">
        <v>505</v>
      </c>
      <c r="H4" s="587" t="s">
        <v>253</v>
      </c>
      <c r="I4" s="589">
        <v>96</v>
      </c>
      <c r="J4" s="619" t="s">
        <v>749</v>
      </c>
      <c r="K4" s="479" t="s">
        <v>43</v>
      </c>
      <c r="L4" s="590">
        <v>630</v>
      </c>
    </row>
    <row r="5" spans="1:12" ht="12" customHeight="1" x14ac:dyDescent="0.25">
      <c r="A5" s="570"/>
      <c r="B5" s="571"/>
      <c r="C5" s="470"/>
      <c r="D5" s="586" t="s">
        <v>474</v>
      </c>
      <c r="E5" s="587" t="s">
        <v>507</v>
      </c>
      <c r="F5" s="589">
        <v>1243.2</v>
      </c>
      <c r="G5" s="634" t="s">
        <v>506</v>
      </c>
      <c r="H5" s="587" t="s">
        <v>83</v>
      </c>
      <c r="I5" s="589">
        <v>254.87</v>
      </c>
      <c r="J5" s="620" t="s">
        <v>758</v>
      </c>
      <c r="K5" s="592" t="s">
        <v>760</v>
      </c>
      <c r="L5" s="593">
        <v>60</v>
      </c>
    </row>
    <row r="6" spans="1:12" ht="12" customHeight="1" x14ac:dyDescent="0.25">
      <c r="A6" s="540"/>
      <c r="B6" s="535"/>
      <c r="C6" s="631"/>
      <c r="D6" s="558" t="s">
        <v>614</v>
      </c>
      <c r="E6" s="545" t="s">
        <v>481</v>
      </c>
      <c r="F6" s="538">
        <v>3600</v>
      </c>
      <c r="G6" s="531" t="s">
        <v>718</v>
      </c>
      <c r="H6" s="532" t="s">
        <v>137</v>
      </c>
      <c r="I6" s="538">
        <v>32.11</v>
      </c>
      <c r="J6" s="512" t="s">
        <v>759</v>
      </c>
      <c r="K6" s="479" t="s">
        <v>768</v>
      </c>
      <c r="L6" s="590">
        <v>358.02</v>
      </c>
    </row>
    <row r="7" spans="1:12" ht="12" customHeight="1" x14ac:dyDescent="0.25">
      <c r="A7" s="471"/>
      <c r="B7" s="472"/>
      <c r="C7" s="632"/>
      <c r="D7" s="558" t="s">
        <v>614</v>
      </c>
      <c r="E7" s="545" t="s">
        <v>481</v>
      </c>
      <c r="F7" s="538">
        <v>600</v>
      </c>
      <c r="G7" s="616" t="s">
        <v>719</v>
      </c>
      <c r="H7" s="545" t="s">
        <v>137</v>
      </c>
      <c r="I7" s="538">
        <v>44.1</v>
      </c>
      <c r="J7" s="621"/>
      <c r="K7" s="594"/>
      <c r="L7" s="473"/>
    </row>
    <row r="8" spans="1:12" ht="12" customHeight="1" x14ac:dyDescent="0.25">
      <c r="A8" s="570"/>
      <c r="B8" s="571"/>
      <c r="C8" s="470"/>
      <c r="D8" s="537" t="s">
        <v>689</v>
      </c>
      <c r="E8" s="532" t="s">
        <v>690</v>
      </c>
      <c r="F8" s="538">
        <v>148.5</v>
      </c>
      <c r="G8" s="512" t="s">
        <v>685</v>
      </c>
      <c r="H8" s="479" t="s">
        <v>76</v>
      </c>
      <c r="I8" s="473">
        <v>1044</v>
      </c>
      <c r="J8" s="512"/>
      <c r="K8" s="479"/>
      <c r="L8" s="595"/>
    </row>
    <row r="9" spans="1:12" ht="12" customHeight="1" x14ac:dyDescent="0.25">
      <c r="A9" s="570"/>
      <c r="B9" s="571"/>
      <c r="C9" s="596"/>
      <c r="D9" s="558" t="s">
        <v>684</v>
      </c>
      <c r="E9" s="545" t="s">
        <v>692</v>
      </c>
      <c r="F9" s="538">
        <v>2067.6799999999998</v>
      </c>
      <c r="G9" s="380" t="s">
        <v>755</v>
      </c>
      <c r="H9" s="479" t="s">
        <v>756</v>
      </c>
      <c r="I9" s="473">
        <v>133.94999999999999</v>
      </c>
      <c r="J9" s="512"/>
      <c r="K9" s="479"/>
      <c r="L9" s="473"/>
    </row>
    <row r="10" spans="1:12" ht="12" customHeight="1" x14ac:dyDescent="0.25">
      <c r="A10" s="570"/>
      <c r="B10" s="598"/>
      <c r="C10" s="470"/>
      <c r="D10" s="558" t="s">
        <v>703</v>
      </c>
      <c r="E10" s="545" t="s">
        <v>704</v>
      </c>
      <c r="F10" s="538">
        <v>360</v>
      </c>
      <c r="G10" s="512" t="s">
        <v>757</v>
      </c>
      <c r="H10" s="479" t="s">
        <v>436</v>
      </c>
      <c r="I10" s="473">
        <v>32.5</v>
      </c>
      <c r="J10" s="547"/>
      <c r="K10" s="547"/>
      <c r="L10" s="473"/>
    </row>
    <row r="11" spans="1:12" ht="12" customHeight="1" x14ac:dyDescent="0.25">
      <c r="A11" s="570"/>
      <c r="B11" s="599"/>
      <c r="C11" s="596"/>
      <c r="D11" s="558" t="s">
        <v>705</v>
      </c>
      <c r="E11" s="545" t="s">
        <v>706</v>
      </c>
      <c r="F11" s="635">
        <v>252</v>
      </c>
      <c r="G11" s="512" t="s">
        <v>751</v>
      </c>
      <c r="H11" s="479" t="s">
        <v>76</v>
      </c>
      <c r="I11" s="473">
        <v>132</v>
      </c>
      <c r="J11" s="547"/>
      <c r="K11" s="547"/>
      <c r="L11" s="473"/>
    </row>
    <row r="12" spans="1:12" ht="12" customHeight="1" x14ac:dyDescent="0.25">
      <c r="A12" s="602"/>
      <c r="B12" s="571"/>
      <c r="C12" s="470"/>
      <c r="D12" s="537" t="s">
        <v>694</v>
      </c>
      <c r="E12" s="532" t="s">
        <v>127</v>
      </c>
      <c r="F12" s="538">
        <v>308</v>
      </c>
      <c r="G12" s="628" t="s">
        <v>759</v>
      </c>
      <c r="H12" s="604" t="s">
        <v>76</v>
      </c>
      <c r="I12" s="473">
        <v>148.5</v>
      </c>
      <c r="J12" s="605"/>
      <c r="K12" s="605"/>
      <c r="L12" s="595"/>
    </row>
    <row r="13" spans="1:12" ht="12" customHeight="1" x14ac:dyDescent="0.25">
      <c r="A13" s="570"/>
      <c r="B13" s="571"/>
      <c r="C13" s="470"/>
      <c r="D13" s="561" t="s">
        <v>694</v>
      </c>
      <c r="E13" s="562" t="s">
        <v>744</v>
      </c>
      <c r="F13" s="595">
        <v>90</v>
      </c>
      <c r="G13" s="512"/>
      <c r="H13" s="479"/>
      <c r="I13" s="473"/>
      <c r="J13" s="547"/>
      <c r="K13" s="479"/>
      <c r="L13" s="473"/>
    </row>
    <row r="14" spans="1:12" ht="12" customHeight="1" x14ac:dyDescent="0.25">
      <c r="A14" s="573"/>
      <c r="B14" s="571"/>
      <c r="C14" s="470"/>
      <c r="D14" s="540" t="s">
        <v>710</v>
      </c>
      <c r="E14" s="535" t="s">
        <v>711</v>
      </c>
      <c r="F14" s="473">
        <v>336</v>
      </c>
      <c r="G14" s="547"/>
      <c r="H14" s="535"/>
      <c r="I14" s="473"/>
      <c r="J14" s="598"/>
      <c r="K14" s="571"/>
      <c r="L14" s="473"/>
    </row>
    <row r="15" spans="1:12" ht="12" customHeight="1" x14ac:dyDescent="0.25">
      <c r="A15" s="570"/>
      <c r="B15" s="571"/>
      <c r="C15" s="470"/>
      <c r="D15" s="637" t="s">
        <v>710</v>
      </c>
      <c r="E15" s="638" t="s">
        <v>742</v>
      </c>
      <c r="F15" s="635">
        <v>540</v>
      </c>
      <c r="G15" s="547"/>
      <c r="H15" s="535"/>
      <c r="I15" s="473"/>
      <c r="J15" s="512"/>
      <c r="K15" s="479"/>
      <c r="L15" s="606"/>
    </row>
    <row r="16" spans="1:12" ht="12" customHeight="1" x14ac:dyDescent="0.25">
      <c r="A16" s="607"/>
      <c r="B16" s="571"/>
      <c r="C16" s="470"/>
      <c r="D16" s="537" t="s">
        <v>712</v>
      </c>
      <c r="E16" s="532" t="s">
        <v>26</v>
      </c>
      <c r="F16" s="538">
        <v>278.98</v>
      </c>
      <c r="G16" s="380"/>
      <c r="H16" s="479"/>
      <c r="I16" s="608"/>
      <c r="J16" s="512"/>
      <c r="K16" s="479"/>
      <c r="L16" s="606"/>
    </row>
    <row r="17" spans="1:12" ht="12" customHeight="1" x14ac:dyDescent="0.25">
      <c r="A17" s="607"/>
      <c r="B17" s="571"/>
      <c r="C17" s="470"/>
      <c r="D17" s="540" t="s">
        <v>712</v>
      </c>
      <c r="E17" s="535" t="s">
        <v>713</v>
      </c>
      <c r="F17" s="473">
        <v>349</v>
      </c>
      <c r="G17" s="628"/>
      <c r="H17" s="604"/>
      <c r="I17" s="473"/>
      <c r="J17" s="598"/>
      <c r="K17" s="571"/>
      <c r="L17" s="473"/>
    </row>
    <row r="18" spans="1:12" ht="12" customHeight="1" x14ac:dyDescent="0.25">
      <c r="A18" s="570"/>
      <c r="B18" s="571"/>
      <c r="C18" s="470"/>
      <c r="D18" s="537" t="s">
        <v>712</v>
      </c>
      <c r="E18" s="532" t="s">
        <v>714</v>
      </c>
      <c r="F18" s="538">
        <v>3971.88</v>
      </c>
      <c r="G18" s="512"/>
      <c r="H18" s="479"/>
      <c r="I18" s="473"/>
      <c r="J18" s="617"/>
      <c r="K18" s="572"/>
      <c r="L18" s="473"/>
    </row>
    <row r="19" spans="1:12" ht="12" customHeight="1" x14ac:dyDescent="0.25">
      <c r="A19" s="570"/>
      <c r="B19" s="571"/>
      <c r="C19" s="470"/>
      <c r="D19" s="537" t="s">
        <v>712</v>
      </c>
      <c r="E19" s="532" t="s">
        <v>102</v>
      </c>
      <c r="F19" s="538">
        <v>427.16</v>
      </c>
      <c r="G19" s="628"/>
      <c r="H19" s="604"/>
      <c r="I19" s="473"/>
      <c r="J19" s="617"/>
      <c r="K19" s="572"/>
      <c r="L19" s="473"/>
    </row>
    <row r="20" spans="1:12" ht="12" customHeight="1" x14ac:dyDescent="0.25">
      <c r="A20" s="570"/>
      <c r="B20" s="571"/>
      <c r="C20" s="470"/>
      <c r="D20" s="537" t="s">
        <v>712</v>
      </c>
      <c r="E20" s="532" t="s">
        <v>102</v>
      </c>
      <c r="F20" s="538">
        <v>316.56</v>
      </c>
      <c r="G20" s="628"/>
      <c r="H20" s="604"/>
      <c r="I20" s="473"/>
      <c r="J20" s="617"/>
      <c r="K20" s="572"/>
      <c r="L20" s="473"/>
    </row>
    <row r="21" spans="1:12" ht="12" customHeight="1" x14ac:dyDescent="0.25">
      <c r="A21" s="570"/>
      <c r="B21" s="571"/>
      <c r="C21" s="470"/>
      <c r="D21" s="471" t="s">
        <v>729</v>
      </c>
      <c r="E21" s="472" t="s">
        <v>730</v>
      </c>
      <c r="F21" s="473">
        <v>310.5</v>
      </c>
      <c r="G21" s="512"/>
      <c r="H21" s="479"/>
      <c r="I21" s="606"/>
      <c r="J21" s="617"/>
      <c r="K21" s="572"/>
      <c r="L21" s="473"/>
    </row>
    <row r="22" spans="1:12" ht="12" customHeight="1" x14ac:dyDescent="0.25">
      <c r="A22" s="570"/>
      <c r="B22" s="571"/>
      <c r="C22" s="470"/>
      <c r="D22" s="636" t="s">
        <v>724</v>
      </c>
      <c r="E22" s="611" t="s">
        <v>731</v>
      </c>
      <c r="F22" s="595">
        <v>318.75</v>
      </c>
      <c r="G22" s="512"/>
      <c r="H22" s="479"/>
      <c r="I22" s="606"/>
      <c r="J22" s="617"/>
      <c r="K22" s="572"/>
      <c r="L22" s="473"/>
    </row>
    <row r="23" spans="1:12" ht="12" customHeight="1" x14ac:dyDescent="0.25">
      <c r="A23" s="570"/>
      <c r="B23" s="571"/>
      <c r="C23" s="470"/>
      <c r="D23" s="471" t="s">
        <v>724</v>
      </c>
      <c r="E23" s="472" t="s">
        <v>723</v>
      </c>
      <c r="F23" s="473">
        <v>359.67</v>
      </c>
      <c r="G23" s="512"/>
      <c r="H23" s="479"/>
      <c r="I23" s="606"/>
      <c r="J23" s="617"/>
      <c r="K23" s="572"/>
      <c r="L23" s="473"/>
    </row>
    <row r="24" spans="1:12" ht="12" customHeight="1" x14ac:dyDescent="0.25">
      <c r="A24" s="570"/>
      <c r="B24" s="571"/>
      <c r="C24" s="470"/>
      <c r="D24" s="471" t="s">
        <v>727</v>
      </c>
      <c r="E24" s="472" t="s">
        <v>740</v>
      </c>
      <c r="F24" s="473">
        <v>900</v>
      </c>
      <c r="G24" s="512"/>
      <c r="H24" s="479"/>
      <c r="I24" s="606"/>
      <c r="J24" s="617"/>
      <c r="K24" s="572"/>
      <c r="L24" s="473"/>
    </row>
    <row r="25" spans="1:12" ht="12" customHeight="1" x14ac:dyDescent="0.25">
      <c r="A25" s="570"/>
      <c r="B25" s="571"/>
      <c r="C25" s="470"/>
      <c r="D25" s="637" t="s">
        <v>727</v>
      </c>
      <c r="E25" s="638" t="s">
        <v>732</v>
      </c>
      <c r="F25" s="635">
        <v>2692.75</v>
      </c>
      <c r="G25" s="512"/>
      <c r="H25" s="479"/>
      <c r="I25" s="606"/>
      <c r="J25" s="617"/>
      <c r="K25" s="572"/>
      <c r="L25" s="473"/>
    </row>
    <row r="26" spans="1:12" ht="12" customHeight="1" x14ac:dyDescent="0.25">
      <c r="A26" s="570"/>
      <c r="B26" s="571"/>
      <c r="C26" s="470"/>
      <c r="D26" s="471" t="s">
        <v>733</v>
      </c>
      <c r="E26" s="472" t="s">
        <v>734</v>
      </c>
      <c r="F26" s="473">
        <v>450</v>
      </c>
      <c r="G26" s="512"/>
      <c r="H26" s="479"/>
      <c r="I26" s="606"/>
      <c r="J26" s="617"/>
      <c r="K26" s="572"/>
      <c r="L26" s="473"/>
    </row>
    <row r="27" spans="1:12" ht="12" customHeight="1" x14ac:dyDescent="0.25">
      <c r="A27" s="570"/>
      <c r="B27" s="571"/>
      <c r="C27" s="470"/>
      <c r="D27" s="471" t="s">
        <v>736</v>
      </c>
      <c r="E27" s="472" t="s">
        <v>737</v>
      </c>
      <c r="F27" s="473">
        <v>3633</v>
      </c>
      <c r="G27" s="511"/>
      <c r="H27" s="472"/>
      <c r="I27" s="473"/>
      <c r="J27" s="617"/>
      <c r="K27" s="572"/>
      <c r="L27" s="473"/>
    </row>
    <row r="28" spans="1:12" ht="12" customHeight="1" x14ac:dyDescent="0.25">
      <c r="A28" s="570"/>
      <c r="B28" s="571"/>
      <c r="C28" s="470"/>
      <c r="D28" s="537" t="s">
        <v>736</v>
      </c>
      <c r="E28" s="532" t="s">
        <v>738</v>
      </c>
      <c r="F28" s="538">
        <v>3084.25</v>
      </c>
      <c r="G28" s="511"/>
      <c r="H28" s="472"/>
      <c r="I28" s="473"/>
      <c r="J28" s="617"/>
      <c r="K28" s="572"/>
      <c r="L28" s="473"/>
    </row>
    <row r="29" spans="1:12" ht="12" customHeight="1" x14ac:dyDescent="0.25">
      <c r="A29" s="570"/>
      <c r="B29" s="571"/>
      <c r="C29" s="470"/>
      <c r="D29" s="639" t="s">
        <v>739</v>
      </c>
      <c r="E29" s="640" t="s">
        <v>73</v>
      </c>
      <c r="F29" s="645">
        <v>771.19</v>
      </c>
      <c r="G29" s="525"/>
      <c r="H29" s="481"/>
      <c r="I29" s="494"/>
      <c r="J29" s="617"/>
      <c r="K29" s="572"/>
      <c r="L29" s="473"/>
    </row>
    <row r="30" spans="1:12" ht="12" customHeight="1" x14ac:dyDescent="0.25">
      <c r="A30" s="570"/>
      <c r="B30" s="571"/>
      <c r="C30" s="470"/>
      <c r="D30" s="652" t="s">
        <v>762</v>
      </c>
      <c r="E30" s="640" t="s">
        <v>692</v>
      </c>
      <c r="F30" s="653">
        <v>516.91999999999996</v>
      </c>
      <c r="G30" s="525"/>
      <c r="H30" s="481"/>
      <c r="I30" s="494"/>
      <c r="J30" s="617"/>
      <c r="K30" s="572"/>
      <c r="L30" s="473"/>
    </row>
    <row r="31" spans="1:12" ht="12" customHeight="1" x14ac:dyDescent="0.25">
      <c r="A31" s="570"/>
      <c r="B31" s="571"/>
      <c r="C31" s="470"/>
      <c r="D31" s="639" t="s">
        <v>749</v>
      </c>
      <c r="E31" s="640" t="s">
        <v>745</v>
      </c>
      <c r="F31" s="645">
        <v>1068.75</v>
      </c>
      <c r="G31" s="511"/>
      <c r="H31" s="472"/>
      <c r="I31" s="473"/>
      <c r="J31" s="617"/>
      <c r="K31" s="572"/>
      <c r="L31" s="473"/>
    </row>
    <row r="32" spans="1:12" ht="12" customHeight="1" x14ac:dyDescent="0.25">
      <c r="A32" s="570"/>
      <c r="B32" s="571"/>
      <c r="C32" s="470"/>
      <c r="D32" s="639" t="s">
        <v>750</v>
      </c>
      <c r="E32" s="640" t="s">
        <v>130</v>
      </c>
      <c r="F32" s="645">
        <v>12.02</v>
      </c>
      <c r="G32" s="48"/>
      <c r="H32" s="1"/>
      <c r="I32" s="61"/>
      <c r="J32" s="617"/>
      <c r="K32" s="572"/>
      <c r="L32" s="473"/>
    </row>
    <row r="33" spans="1:12" ht="12" customHeight="1" x14ac:dyDescent="0.25">
      <c r="A33" s="570"/>
      <c r="B33" s="571"/>
      <c r="C33" s="470"/>
      <c r="D33" s="663" t="s">
        <v>750</v>
      </c>
      <c r="E33" s="664" t="s">
        <v>746</v>
      </c>
      <c r="F33" s="665">
        <v>968</v>
      </c>
      <c r="G33" s="525"/>
      <c r="H33" s="481"/>
      <c r="I33" s="494"/>
      <c r="J33" s="617"/>
      <c r="K33" s="572"/>
      <c r="L33" s="473"/>
    </row>
    <row r="34" spans="1:12" ht="12" customHeight="1" x14ac:dyDescent="0.25">
      <c r="A34" s="570"/>
      <c r="B34" s="571"/>
      <c r="C34" s="470"/>
      <c r="D34" s="639" t="s">
        <v>752</v>
      </c>
      <c r="E34" s="640" t="s">
        <v>747</v>
      </c>
      <c r="F34" s="646">
        <v>2749.75</v>
      </c>
      <c r="G34" s="525"/>
      <c r="H34" s="481"/>
      <c r="I34" s="494"/>
      <c r="J34" s="617"/>
      <c r="K34" s="572"/>
      <c r="L34" s="473"/>
    </row>
    <row r="35" spans="1:12" ht="12" customHeight="1" x14ac:dyDescent="0.25">
      <c r="A35" s="570"/>
      <c r="B35" s="571"/>
      <c r="C35" s="470"/>
      <c r="D35" s="639" t="s">
        <v>751</v>
      </c>
      <c r="E35" s="640" t="s">
        <v>748</v>
      </c>
      <c r="F35" s="647">
        <v>525</v>
      </c>
      <c r="G35" s="525"/>
      <c r="H35" s="481"/>
      <c r="I35" s="494"/>
      <c r="J35" s="617"/>
      <c r="K35" s="572"/>
      <c r="L35" s="473"/>
    </row>
    <row r="36" spans="1:12" ht="12" customHeight="1" x14ac:dyDescent="0.25">
      <c r="A36" s="570"/>
      <c r="B36" s="571"/>
      <c r="C36" s="470"/>
      <c r="D36" s="649" t="s">
        <v>751</v>
      </c>
      <c r="E36" s="650" t="s">
        <v>761</v>
      </c>
      <c r="F36" s="651">
        <v>984</v>
      </c>
      <c r="G36" s="525"/>
      <c r="H36" s="481"/>
      <c r="I36" s="494"/>
      <c r="J36" s="617"/>
      <c r="K36" s="572"/>
      <c r="L36" s="473"/>
    </row>
    <row r="37" spans="1:12" ht="12" customHeight="1" x14ac:dyDescent="0.25">
      <c r="A37" s="570"/>
      <c r="B37" s="571"/>
      <c r="C37" s="470"/>
      <c r="D37" s="639" t="s">
        <v>754</v>
      </c>
      <c r="E37" s="640" t="s">
        <v>742</v>
      </c>
      <c r="F37" s="646">
        <v>540</v>
      </c>
      <c r="G37" s="525"/>
      <c r="H37" s="481"/>
      <c r="I37" s="494"/>
      <c r="J37" s="617"/>
      <c r="K37" s="572"/>
      <c r="L37" s="473"/>
    </row>
    <row r="38" spans="1:12" ht="12" customHeight="1" x14ac:dyDescent="0.25">
      <c r="A38" s="573"/>
      <c r="B38" s="574"/>
      <c r="C38" s="482"/>
      <c r="D38" s="649" t="s">
        <v>759</v>
      </c>
      <c r="E38" s="650" t="s">
        <v>770</v>
      </c>
      <c r="F38" s="651">
        <v>3106.25</v>
      </c>
      <c r="G38" s="525"/>
      <c r="H38" s="481"/>
      <c r="I38" s="494"/>
      <c r="J38" s="622"/>
      <c r="K38" s="575"/>
      <c r="L38" s="494"/>
    </row>
    <row r="39" spans="1:12" ht="12" customHeight="1" x14ac:dyDescent="0.25">
      <c r="A39" s="573"/>
      <c r="B39" s="574"/>
      <c r="C39" s="482"/>
      <c r="D39" s="639" t="s">
        <v>753</v>
      </c>
      <c r="E39" s="640" t="s">
        <v>496</v>
      </c>
      <c r="F39" s="646">
        <v>29.93</v>
      </c>
      <c r="G39" s="525"/>
      <c r="H39" s="481"/>
      <c r="I39" s="494"/>
      <c r="J39" s="622"/>
      <c r="K39" s="575"/>
      <c r="L39" s="494"/>
    </row>
    <row r="40" spans="1:12" ht="12" customHeight="1" x14ac:dyDescent="0.25">
      <c r="A40" s="573"/>
      <c r="B40" s="574"/>
      <c r="C40" s="482"/>
      <c r="D40" s="639" t="s">
        <v>764</v>
      </c>
      <c r="E40" s="640" t="s">
        <v>130</v>
      </c>
      <c r="F40" s="646">
        <v>166.65</v>
      </c>
      <c r="G40" s="525"/>
      <c r="H40" s="481"/>
      <c r="I40" s="494"/>
      <c r="J40" s="622"/>
      <c r="K40" s="575"/>
      <c r="L40" s="494"/>
    </row>
    <row r="41" spans="1:12" ht="12" customHeight="1" x14ac:dyDescent="0.25">
      <c r="A41" s="573"/>
      <c r="B41" s="574"/>
      <c r="C41" s="482"/>
      <c r="D41" s="641" t="s">
        <v>764</v>
      </c>
      <c r="E41" s="642" t="s">
        <v>299</v>
      </c>
      <c r="F41" s="647">
        <v>378</v>
      </c>
      <c r="G41" s="525"/>
      <c r="H41" s="481"/>
      <c r="I41" s="494"/>
      <c r="J41" s="622"/>
      <c r="K41" s="575"/>
      <c r="L41" s="494"/>
    </row>
    <row r="42" spans="1:12" ht="12" customHeight="1" x14ac:dyDescent="0.25">
      <c r="A42" s="573"/>
      <c r="B42" s="574"/>
      <c r="C42" s="482"/>
      <c r="D42" s="641" t="s">
        <v>765</v>
      </c>
      <c r="E42" s="642" t="s">
        <v>766</v>
      </c>
      <c r="F42" s="647">
        <v>2518.75</v>
      </c>
      <c r="G42" s="525"/>
      <c r="H42" s="481"/>
      <c r="I42" s="494"/>
      <c r="J42" s="622"/>
      <c r="K42" s="575"/>
      <c r="L42" s="494"/>
    </row>
    <row r="43" spans="1:12" ht="12" customHeight="1" thickBot="1" x14ac:dyDescent="0.3">
      <c r="A43" s="573"/>
      <c r="B43" s="574"/>
      <c r="C43" s="482"/>
      <c r="D43" s="654" t="s">
        <v>765</v>
      </c>
      <c r="E43" s="655" t="s">
        <v>767</v>
      </c>
      <c r="F43" s="656">
        <v>270</v>
      </c>
      <c r="G43" s="525"/>
      <c r="H43" s="481"/>
      <c r="I43" s="494"/>
      <c r="J43" s="622"/>
      <c r="K43" s="575"/>
      <c r="L43" s="494"/>
    </row>
    <row r="44" spans="1:12" ht="15.75" thickBot="1" x14ac:dyDescent="0.3">
      <c r="A44" s="367" t="s">
        <v>13</v>
      </c>
      <c r="B44" s="368"/>
      <c r="C44" s="612">
        <f>SUM(C3:C43)</f>
        <v>650.21</v>
      </c>
      <c r="D44" s="367" t="s">
        <v>13</v>
      </c>
      <c r="E44" s="613"/>
      <c r="F44" s="614">
        <f>SUM(F3:F43)</f>
        <v>41900.57</v>
      </c>
      <c r="G44" s="367" t="s">
        <v>13</v>
      </c>
      <c r="H44" s="613"/>
      <c r="I44" s="614">
        <f>SUM(I3:I43)</f>
        <v>2441.56</v>
      </c>
      <c r="J44" s="367" t="s">
        <v>13</v>
      </c>
      <c r="K44" s="368"/>
      <c r="L44" s="614">
        <f>SUM(L3:L43)</f>
        <v>1159.26</v>
      </c>
    </row>
    <row r="45" spans="1:12" ht="15.75" thickBot="1" x14ac:dyDescent="0.3">
      <c r="A45" s="972" t="s">
        <v>166</v>
      </c>
      <c r="B45" s="973"/>
      <c r="C45" s="973"/>
      <c r="D45" s="974"/>
      <c r="E45" s="975" t="s">
        <v>638</v>
      </c>
      <c r="F45" s="976"/>
      <c r="G45" s="977"/>
      <c r="H45" s="978" t="s">
        <v>741</v>
      </c>
      <c r="I45" s="979"/>
      <c r="J45" s="979"/>
      <c r="K45" s="979"/>
      <c r="L45" s="980"/>
    </row>
    <row r="46" spans="1:12" ht="21.75" thickBot="1" x14ac:dyDescent="0.3">
      <c r="A46" s="305"/>
      <c r="B46" s="970" t="s">
        <v>306</v>
      </c>
      <c r="C46" s="971"/>
      <c r="D46" s="971"/>
      <c r="E46" s="187">
        <f>C44+F44+I44+L44</f>
        <v>46151.6</v>
      </c>
      <c r="F46" s="186"/>
      <c r="G46" s="627">
        <v>36892</v>
      </c>
      <c r="H46" s="5" t="s">
        <v>377</v>
      </c>
      <c r="I46" s="306"/>
      <c r="J46" s="981" t="s">
        <v>743</v>
      </c>
      <c r="K46" s="981"/>
      <c r="L46" s="981"/>
    </row>
  </sheetData>
  <mergeCells count="5">
    <mergeCell ref="A45:D45"/>
    <mergeCell ref="E45:G45"/>
    <mergeCell ref="H45:L45"/>
    <mergeCell ref="B46:D46"/>
    <mergeCell ref="J46:L46"/>
  </mergeCells>
  <pageMargins left="0" right="0" top="0" bottom="0" header="0" footer="0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Normal="100" workbookViewId="0">
      <selection activeCell="Q21" sqref="Q21"/>
    </sheetView>
  </sheetViews>
  <sheetFormatPr defaultRowHeight="15" x14ac:dyDescent="0.25"/>
  <cols>
    <col min="1" max="1" width="7.85546875" customWidth="1"/>
    <col min="2" max="2" width="11.28515625" customWidth="1"/>
    <col min="3" max="3" width="7.5703125" customWidth="1"/>
    <col min="4" max="4" width="10" bestFit="1" customWidth="1"/>
    <col min="5" max="5" width="21.5703125" customWidth="1"/>
    <col min="6" max="6" width="9.140625" bestFit="1" customWidth="1"/>
    <col min="7" max="7" width="12.7109375" bestFit="1" customWidth="1"/>
    <col min="8" max="8" width="17" bestFit="1" customWidth="1"/>
    <col min="9" max="9" width="8.28515625" bestFit="1" customWidth="1"/>
    <col min="10" max="10" width="8.85546875" bestFit="1" customWidth="1"/>
    <col min="11" max="11" width="21" customWidth="1"/>
    <col min="12" max="12" width="8.28515625" bestFit="1" customWidth="1"/>
  </cols>
  <sheetData>
    <row r="1" spans="1:12" ht="12.75" customHeight="1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2.75" customHeight="1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669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ht="12.75" customHeight="1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633" t="s">
        <v>668</v>
      </c>
      <c r="H3" s="582" t="s">
        <v>253</v>
      </c>
      <c r="I3" s="629">
        <v>523.53</v>
      </c>
      <c r="J3" s="578" t="s">
        <v>97</v>
      </c>
      <c r="K3" s="584" t="s">
        <v>514</v>
      </c>
      <c r="L3" s="585">
        <v>111.24</v>
      </c>
    </row>
    <row r="4" spans="1:12" ht="12.75" customHeight="1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15" t="s">
        <v>505</v>
      </c>
      <c r="H4" s="587" t="s">
        <v>253</v>
      </c>
      <c r="I4" s="588">
        <v>96</v>
      </c>
      <c r="J4" s="540" t="s">
        <v>739</v>
      </c>
      <c r="K4" s="535" t="s">
        <v>280</v>
      </c>
      <c r="L4" s="677">
        <v>367.24</v>
      </c>
    </row>
    <row r="5" spans="1:12" ht="12.75" customHeight="1" x14ac:dyDescent="0.25">
      <c r="A5" s="570"/>
      <c r="B5" s="571"/>
      <c r="C5" s="470"/>
      <c r="D5" s="586" t="s">
        <v>474</v>
      </c>
      <c r="E5" s="587" t="s">
        <v>507</v>
      </c>
      <c r="F5" s="589">
        <v>1243.2</v>
      </c>
      <c r="G5" s="634" t="s">
        <v>506</v>
      </c>
      <c r="H5" s="587" t="s">
        <v>83</v>
      </c>
      <c r="I5" s="588">
        <v>254.87</v>
      </c>
      <c r="J5" s="478" t="s">
        <v>783</v>
      </c>
      <c r="K5" s="479" t="s">
        <v>255</v>
      </c>
      <c r="L5" s="687">
        <v>258.3</v>
      </c>
    </row>
    <row r="6" spans="1:12" ht="12.75" customHeight="1" x14ac:dyDescent="0.25">
      <c r="A6" s="540"/>
      <c r="B6" s="535"/>
      <c r="C6" s="631"/>
      <c r="D6" s="540" t="s">
        <v>658</v>
      </c>
      <c r="E6" s="562" t="s">
        <v>776</v>
      </c>
      <c r="F6" s="595">
        <v>3034.63</v>
      </c>
      <c r="G6" s="531" t="s">
        <v>718</v>
      </c>
      <c r="H6" s="532" t="s">
        <v>137</v>
      </c>
      <c r="I6" s="533">
        <v>32.11</v>
      </c>
      <c r="J6" s="657" t="s">
        <v>750</v>
      </c>
      <c r="K6" s="594" t="s">
        <v>32</v>
      </c>
      <c r="L6" s="595">
        <v>318.12</v>
      </c>
    </row>
    <row r="7" spans="1:12" ht="12.75" customHeight="1" x14ac:dyDescent="0.25">
      <c r="A7" s="471"/>
      <c r="B7" s="472"/>
      <c r="C7" s="632"/>
      <c r="D7" s="537" t="s">
        <v>689</v>
      </c>
      <c r="E7" s="532" t="s">
        <v>690</v>
      </c>
      <c r="F7" s="538">
        <v>148.5</v>
      </c>
      <c r="G7" s="616" t="s">
        <v>719</v>
      </c>
      <c r="H7" s="545" t="s">
        <v>137</v>
      </c>
      <c r="I7" s="533">
        <v>44.1</v>
      </c>
      <c r="J7" s="478" t="s">
        <v>784</v>
      </c>
      <c r="K7" s="479" t="s">
        <v>328</v>
      </c>
      <c r="L7" s="677">
        <v>95.36</v>
      </c>
    </row>
    <row r="8" spans="1:12" ht="12.75" customHeight="1" x14ac:dyDescent="0.25">
      <c r="A8" s="570"/>
      <c r="B8" s="571"/>
      <c r="C8" s="470"/>
      <c r="D8" s="558" t="s">
        <v>703</v>
      </c>
      <c r="E8" s="545" t="s">
        <v>704</v>
      </c>
      <c r="F8" s="538">
        <v>360</v>
      </c>
      <c r="G8" s="512" t="s">
        <v>685</v>
      </c>
      <c r="H8" s="479" t="s">
        <v>76</v>
      </c>
      <c r="I8" s="470">
        <v>1044</v>
      </c>
      <c r="J8" s="679" t="s">
        <v>774</v>
      </c>
      <c r="K8" s="678" t="s">
        <v>255</v>
      </c>
      <c r="L8" s="595">
        <v>201.6</v>
      </c>
    </row>
    <row r="9" spans="1:12" ht="12.75" customHeight="1" x14ac:dyDescent="0.25">
      <c r="A9" s="570"/>
      <c r="B9" s="571"/>
      <c r="C9" s="596"/>
      <c r="D9" s="558" t="s">
        <v>705</v>
      </c>
      <c r="E9" s="545" t="s">
        <v>706</v>
      </c>
      <c r="F9" s="538">
        <v>252</v>
      </c>
      <c r="G9" s="512" t="s">
        <v>751</v>
      </c>
      <c r="H9" s="479" t="s">
        <v>76</v>
      </c>
      <c r="I9" s="470">
        <v>132</v>
      </c>
      <c r="J9" s="478" t="s">
        <v>774</v>
      </c>
      <c r="K9" s="479" t="s">
        <v>330</v>
      </c>
      <c r="L9" s="473">
        <v>500.26</v>
      </c>
    </row>
    <row r="10" spans="1:12" ht="12.75" customHeight="1" x14ac:dyDescent="0.25">
      <c r="A10" s="570"/>
      <c r="B10" s="598"/>
      <c r="C10" s="470"/>
      <c r="D10" s="540" t="s">
        <v>710</v>
      </c>
      <c r="E10" s="535" t="s">
        <v>711</v>
      </c>
      <c r="F10" s="473">
        <v>336</v>
      </c>
      <c r="G10" s="628" t="s">
        <v>759</v>
      </c>
      <c r="H10" s="604" t="s">
        <v>76</v>
      </c>
      <c r="I10" s="470">
        <v>148.5</v>
      </c>
      <c r="J10" s="540" t="s">
        <v>779</v>
      </c>
      <c r="K10" s="547" t="s">
        <v>785</v>
      </c>
      <c r="L10" s="473">
        <v>264</v>
      </c>
    </row>
    <row r="11" spans="1:12" ht="12.75" customHeight="1" x14ac:dyDescent="0.25">
      <c r="A11" s="570"/>
      <c r="B11" s="599"/>
      <c r="C11" s="596"/>
      <c r="D11" s="537" t="s">
        <v>710</v>
      </c>
      <c r="E11" s="532" t="s">
        <v>742</v>
      </c>
      <c r="F11" s="538">
        <v>540</v>
      </c>
      <c r="G11" s="616" t="s">
        <v>771</v>
      </c>
      <c r="H11" s="545" t="s">
        <v>772</v>
      </c>
      <c r="I11" s="533">
        <v>750</v>
      </c>
      <c r="J11" s="658" t="s">
        <v>773</v>
      </c>
      <c r="K11" s="592" t="s">
        <v>45</v>
      </c>
      <c r="L11" s="593">
        <v>60</v>
      </c>
    </row>
    <row r="12" spans="1:12" ht="12.75" customHeight="1" x14ac:dyDescent="0.25">
      <c r="A12" s="602"/>
      <c r="B12" s="571"/>
      <c r="C12" s="470"/>
      <c r="D12" s="540" t="s">
        <v>712</v>
      </c>
      <c r="E12" s="535" t="s">
        <v>713</v>
      </c>
      <c r="F12" s="473">
        <v>349</v>
      </c>
      <c r="G12" s="512" t="s">
        <v>774</v>
      </c>
      <c r="H12" s="479" t="s">
        <v>172</v>
      </c>
      <c r="I12" s="680">
        <v>379.83</v>
      </c>
      <c r="J12" s="561"/>
      <c r="K12" s="605"/>
      <c r="L12" s="595"/>
    </row>
    <row r="13" spans="1:12" ht="12.75" customHeight="1" x14ac:dyDescent="0.25">
      <c r="A13" s="570"/>
      <c r="B13" s="571"/>
      <c r="C13" s="470"/>
      <c r="D13" s="537" t="s">
        <v>712</v>
      </c>
      <c r="E13" s="532" t="s">
        <v>102</v>
      </c>
      <c r="F13" s="538">
        <v>427.16</v>
      </c>
      <c r="G13" s="512" t="s">
        <v>775</v>
      </c>
      <c r="H13" s="479" t="s">
        <v>786</v>
      </c>
      <c r="I13" s="680">
        <v>750</v>
      </c>
      <c r="J13" s="540"/>
      <c r="K13" s="479"/>
      <c r="L13" s="473"/>
    </row>
    <row r="14" spans="1:12" ht="12.75" customHeight="1" x14ac:dyDescent="0.25">
      <c r="A14" s="573"/>
      <c r="B14" s="571"/>
      <c r="C14" s="470"/>
      <c r="D14" s="537" t="s">
        <v>712</v>
      </c>
      <c r="E14" s="532" t="s">
        <v>102</v>
      </c>
      <c r="F14" s="538">
        <v>316.56</v>
      </c>
      <c r="G14" s="547"/>
      <c r="H14" s="535"/>
      <c r="I14" s="673"/>
      <c r="J14" s="570"/>
      <c r="K14" s="571"/>
      <c r="L14" s="473"/>
    </row>
    <row r="15" spans="1:12" ht="12.75" customHeight="1" x14ac:dyDescent="0.25">
      <c r="A15" s="570"/>
      <c r="B15" s="571"/>
      <c r="C15" s="470"/>
      <c r="D15" s="471" t="s">
        <v>729</v>
      </c>
      <c r="E15" s="472" t="s">
        <v>730</v>
      </c>
      <c r="F15" s="473">
        <v>310.5</v>
      </c>
      <c r="G15" s="547"/>
      <c r="H15" s="535"/>
      <c r="I15" s="673"/>
      <c r="J15" s="478"/>
      <c r="K15" s="479"/>
      <c r="L15" s="606"/>
    </row>
    <row r="16" spans="1:12" ht="12.75" customHeight="1" x14ac:dyDescent="0.25">
      <c r="A16" s="607"/>
      <c r="B16" s="571"/>
      <c r="C16" s="470"/>
      <c r="D16" s="471" t="s">
        <v>724</v>
      </c>
      <c r="E16" s="472" t="s">
        <v>731</v>
      </c>
      <c r="F16" s="473">
        <v>318.75</v>
      </c>
      <c r="G16" s="380"/>
      <c r="H16" s="479"/>
      <c r="I16" s="674"/>
      <c r="J16" s="478"/>
      <c r="K16" s="479"/>
      <c r="L16" s="606"/>
    </row>
    <row r="17" spans="1:20" ht="12.75" customHeight="1" x14ac:dyDescent="0.25">
      <c r="A17" s="607"/>
      <c r="B17" s="571"/>
      <c r="C17" s="470"/>
      <c r="D17" s="471" t="s">
        <v>724</v>
      </c>
      <c r="E17" s="472" t="s">
        <v>723</v>
      </c>
      <c r="F17" s="473">
        <v>359.67</v>
      </c>
      <c r="G17" s="628"/>
      <c r="H17" s="604"/>
      <c r="I17" s="673"/>
      <c r="J17" s="570"/>
      <c r="K17" s="571"/>
      <c r="L17" s="473"/>
    </row>
    <row r="18" spans="1:20" ht="12.75" customHeight="1" x14ac:dyDescent="0.25">
      <c r="A18" s="570"/>
      <c r="B18" s="571"/>
      <c r="C18" s="470"/>
      <c r="D18" s="471" t="s">
        <v>727</v>
      </c>
      <c r="E18" s="472" t="s">
        <v>740</v>
      </c>
      <c r="F18" s="473">
        <v>900</v>
      </c>
      <c r="G18" s="512"/>
      <c r="H18" s="479"/>
      <c r="I18" s="673"/>
      <c r="J18" s="659"/>
      <c r="K18" s="572"/>
      <c r="L18" s="473"/>
    </row>
    <row r="19" spans="1:20" ht="12.75" customHeight="1" x14ac:dyDescent="0.25">
      <c r="A19" s="570"/>
      <c r="B19" s="571"/>
      <c r="C19" s="470"/>
      <c r="D19" s="471" t="s">
        <v>733</v>
      </c>
      <c r="E19" s="472" t="s">
        <v>734</v>
      </c>
      <c r="F19" s="473">
        <v>450</v>
      </c>
      <c r="G19" s="628"/>
      <c r="H19" s="604"/>
      <c r="I19" s="673"/>
      <c r="J19" s="659"/>
      <c r="K19" s="572"/>
      <c r="L19" s="473"/>
    </row>
    <row r="20" spans="1:20" ht="12.75" customHeight="1" x14ac:dyDescent="0.25">
      <c r="A20" s="570"/>
      <c r="B20" s="571"/>
      <c r="C20" s="470"/>
      <c r="D20" s="471" t="s">
        <v>736</v>
      </c>
      <c r="E20" s="472" t="s">
        <v>737</v>
      </c>
      <c r="F20" s="473">
        <v>3633</v>
      </c>
      <c r="G20" s="628"/>
      <c r="H20" s="604"/>
      <c r="I20" s="673"/>
      <c r="J20" s="659"/>
      <c r="K20" s="572"/>
      <c r="L20" s="473"/>
    </row>
    <row r="21" spans="1:20" ht="12.75" customHeight="1" x14ac:dyDescent="0.25">
      <c r="A21" s="570"/>
      <c r="B21" s="571"/>
      <c r="C21" s="470"/>
      <c r="D21" s="561" t="s">
        <v>739</v>
      </c>
      <c r="E21" s="562" t="s">
        <v>73</v>
      </c>
      <c r="F21" s="595">
        <v>771.19</v>
      </c>
      <c r="G21" s="512"/>
      <c r="H21" s="479"/>
      <c r="I21" s="675"/>
      <c r="J21" s="659"/>
      <c r="K21" s="572"/>
      <c r="L21" s="473"/>
    </row>
    <row r="22" spans="1:20" ht="12.75" customHeight="1" x14ac:dyDescent="0.25">
      <c r="A22" s="570"/>
      <c r="B22" s="571"/>
      <c r="C22" s="470"/>
      <c r="D22" s="685" t="s">
        <v>762</v>
      </c>
      <c r="E22" s="683" t="s">
        <v>692</v>
      </c>
      <c r="F22" s="684">
        <v>516.91999999999996</v>
      </c>
      <c r="G22" s="512"/>
      <c r="H22" s="479"/>
      <c r="I22" s="675"/>
      <c r="J22" s="659"/>
      <c r="K22" s="572"/>
      <c r="L22" s="473"/>
      <c r="T22" t="s">
        <v>377</v>
      </c>
    </row>
    <row r="23" spans="1:20" ht="12.75" customHeight="1" x14ac:dyDescent="0.25">
      <c r="A23" s="570"/>
      <c r="B23" s="571"/>
      <c r="C23" s="470"/>
      <c r="D23" s="561" t="s">
        <v>787</v>
      </c>
      <c r="E23" s="562" t="s">
        <v>723</v>
      </c>
      <c r="F23" s="595">
        <v>221.21</v>
      </c>
      <c r="G23" s="512"/>
      <c r="H23" s="479"/>
      <c r="I23" s="675"/>
      <c r="J23" s="659"/>
      <c r="K23" s="572"/>
      <c r="L23" s="473"/>
    </row>
    <row r="24" spans="1:20" ht="12.75" customHeight="1" x14ac:dyDescent="0.25">
      <c r="A24" s="570"/>
      <c r="B24" s="571"/>
      <c r="C24" s="470"/>
      <c r="D24" s="663" t="s">
        <v>750</v>
      </c>
      <c r="E24" s="664" t="s">
        <v>746</v>
      </c>
      <c r="F24" s="665">
        <v>968</v>
      </c>
      <c r="G24" s="512"/>
      <c r="H24" s="479"/>
      <c r="I24" s="675"/>
      <c r="J24" s="659"/>
      <c r="K24" s="572"/>
      <c r="L24" s="473"/>
    </row>
    <row r="25" spans="1:20" ht="12.75" customHeight="1" x14ac:dyDescent="0.25">
      <c r="A25" s="570"/>
      <c r="B25" s="571"/>
      <c r="C25" s="470"/>
      <c r="D25" s="663" t="s">
        <v>751</v>
      </c>
      <c r="E25" s="664" t="s">
        <v>748</v>
      </c>
      <c r="F25" s="665">
        <v>525</v>
      </c>
      <c r="G25" s="512"/>
      <c r="H25" s="479"/>
      <c r="I25" s="675"/>
      <c r="J25" s="659"/>
      <c r="K25" s="572"/>
      <c r="L25" s="473"/>
    </row>
    <row r="26" spans="1:20" ht="12.75" customHeight="1" x14ac:dyDescent="0.25">
      <c r="A26" s="570"/>
      <c r="B26" s="571"/>
      <c r="C26" s="470"/>
      <c r="D26" s="663" t="s">
        <v>751</v>
      </c>
      <c r="E26" s="664" t="s">
        <v>761</v>
      </c>
      <c r="F26" s="665">
        <v>984</v>
      </c>
      <c r="G26" s="512"/>
      <c r="H26" s="479"/>
      <c r="I26" s="675"/>
      <c r="J26" s="659"/>
      <c r="K26" s="572"/>
      <c r="L26" s="473"/>
    </row>
    <row r="27" spans="1:20" ht="12.75" customHeight="1" x14ac:dyDescent="0.25">
      <c r="A27" s="570"/>
      <c r="B27" s="571"/>
      <c r="C27" s="470"/>
      <c r="D27" s="649" t="s">
        <v>759</v>
      </c>
      <c r="E27" s="650" t="s">
        <v>723</v>
      </c>
      <c r="F27" s="651">
        <v>274.86</v>
      </c>
      <c r="G27" s="511"/>
      <c r="H27" s="472"/>
      <c r="I27" s="673"/>
      <c r="J27" s="659"/>
      <c r="K27" s="572"/>
      <c r="L27" s="473"/>
    </row>
    <row r="28" spans="1:20" ht="12.75" customHeight="1" x14ac:dyDescent="0.25">
      <c r="A28" s="570"/>
      <c r="B28" s="571"/>
      <c r="C28" s="470"/>
      <c r="D28" s="672" t="s">
        <v>759</v>
      </c>
      <c r="E28" s="666" t="s">
        <v>788</v>
      </c>
      <c r="F28" s="647">
        <v>516.07000000000005</v>
      </c>
      <c r="G28" s="511"/>
      <c r="H28" s="472"/>
      <c r="I28" s="673"/>
      <c r="J28" s="659"/>
      <c r="K28" s="572"/>
      <c r="L28" s="473"/>
    </row>
    <row r="29" spans="1:20" ht="12.75" customHeight="1" x14ac:dyDescent="0.25">
      <c r="A29" s="570"/>
      <c r="B29" s="571"/>
      <c r="C29" s="470"/>
      <c r="D29" s="649" t="s">
        <v>759</v>
      </c>
      <c r="E29" s="650" t="s">
        <v>789</v>
      </c>
      <c r="F29" s="651">
        <v>49</v>
      </c>
      <c r="G29" s="525"/>
      <c r="H29" s="481"/>
      <c r="I29" s="676"/>
      <c r="J29" s="659"/>
      <c r="K29" s="572"/>
      <c r="L29" s="473"/>
    </row>
    <row r="30" spans="1:20" ht="12.75" customHeight="1" x14ac:dyDescent="0.25">
      <c r="A30" s="570"/>
      <c r="B30" s="571"/>
      <c r="C30" s="470"/>
      <c r="D30" s="671" t="s">
        <v>765</v>
      </c>
      <c r="E30" s="670" t="s">
        <v>767</v>
      </c>
      <c r="F30" s="665">
        <v>270</v>
      </c>
      <c r="G30" s="525"/>
      <c r="H30" s="481"/>
      <c r="I30" s="676"/>
      <c r="J30" s="659"/>
      <c r="K30" s="572"/>
      <c r="L30" s="473"/>
    </row>
    <row r="31" spans="1:20" ht="12.75" customHeight="1" x14ac:dyDescent="0.25">
      <c r="A31" s="570"/>
      <c r="B31" s="571"/>
      <c r="C31" s="470"/>
      <c r="D31" s="639" t="s">
        <v>771</v>
      </c>
      <c r="E31" s="640" t="s">
        <v>777</v>
      </c>
      <c r="F31" s="645">
        <v>986.88</v>
      </c>
      <c r="G31" s="511"/>
      <c r="H31" s="472"/>
      <c r="I31" s="673"/>
      <c r="J31" s="659"/>
      <c r="K31" s="572"/>
      <c r="L31" s="473"/>
    </row>
    <row r="32" spans="1:20" ht="12.75" customHeight="1" x14ac:dyDescent="0.25">
      <c r="A32" s="570"/>
      <c r="B32" s="571"/>
      <c r="C32" s="470"/>
      <c r="D32" s="478" t="s">
        <v>771</v>
      </c>
      <c r="E32" s="479" t="s">
        <v>778</v>
      </c>
      <c r="F32" s="677">
        <v>2595.17</v>
      </c>
      <c r="G32" s="512"/>
      <c r="H32" s="479"/>
      <c r="I32" s="675"/>
      <c r="J32" s="659"/>
      <c r="K32" s="572"/>
      <c r="L32" s="473"/>
    </row>
    <row r="33" spans="1:12" ht="12.75" customHeight="1" x14ac:dyDescent="0.25">
      <c r="A33" s="570"/>
      <c r="B33" s="571"/>
      <c r="C33" s="470"/>
      <c r="D33" s="649" t="s">
        <v>790</v>
      </c>
      <c r="E33" s="650" t="s">
        <v>723</v>
      </c>
      <c r="F33" s="202">
        <v>253.24</v>
      </c>
      <c r="G33" s="525"/>
      <c r="H33" s="481"/>
      <c r="I33" s="676"/>
      <c r="J33" s="659"/>
      <c r="K33" s="572"/>
      <c r="L33" s="473"/>
    </row>
    <row r="34" spans="1:12" ht="12.75" customHeight="1" x14ac:dyDescent="0.25">
      <c r="A34" s="570"/>
      <c r="B34" s="571"/>
      <c r="C34" s="470"/>
      <c r="D34" s="672" t="s">
        <v>790</v>
      </c>
      <c r="E34" s="666" t="s">
        <v>130</v>
      </c>
      <c r="F34" s="205">
        <v>365.55</v>
      </c>
      <c r="G34" s="525"/>
      <c r="H34" s="481"/>
      <c r="I34" s="676"/>
      <c r="J34" s="659"/>
      <c r="K34" s="572"/>
      <c r="L34" s="473"/>
    </row>
    <row r="35" spans="1:12" ht="12.75" customHeight="1" x14ac:dyDescent="0.25">
      <c r="A35" s="570"/>
      <c r="B35" s="571"/>
      <c r="C35" s="470"/>
      <c r="D35" s="649" t="s">
        <v>790</v>
      </c>
      <c r="E35" s="650" t="s">
        <v>26</v>
      </c>
      <c r="F35" s="202">
        <v>160.72999999999999</v>
      </c>
      <c r="G35" s="525"/>
      <c r="H35" s="481"/>
      <c r="I35" s="676"/>
      <c r="J35" s="659"/>
      <c r="K35" s="572"/>
      <c r="L35" s="473"/>
    </row>
    <row r="36" spans="1:12" ht="12.75" customHeight="1" x14ac:dyDescent="0.25">
      <c r="A36" s="570"/>
      <c r="B36" s="571"/>
      <c r="C36" s="470"/>
      <c r="D36" s="641" t="s">
        <v>790</v>
      </c>
      <c r="E36" s="642" t="s">
        <v>26</v>
      </c>
      <c r="F36" s="647">
        <v>15.17</v>
      </c>
      <c r="G36" s="525"/>
      <c r="H36" s="481"/>
      <c r="I36" s="676"/>
      <c r="J36" s="659"/>
      <c r="K36" s="572"/>
      <c r="L36" s="473"/>
    </row>
    <row r="37" spans="1:12" ht="12.75" customHeight="1" x14ac:dyDescent="0.25">
      <c r="A37" s="570"/>
      <c r="B37" s="571"/>
      <c r="C37" s="470"/>
      <c r="D37" s="641" t="s">
        <v>774</v>
      </c>
      <c r="E37" s="642" t="s">
        <v>791</v>
      </c>
      <c r="F37" s="647">
        <v>1547.64</v>
      </c>
      <c r="G37" s="525"/>
      <c r="H37" s="481"/>
      <c r="I37" s="676"/>
      <c r="J37" s="659"/>
      <c r="K37" s="572"/>
      <c r="L37" s="473"/>
    </row>
    <row r="38" spans="1:12" ht="12.75" customHeight="1" x14ac:dyDescent="0.25">
      <c r="A38" s="573"/>
      <c r="B38" s="574"/>
      <c r="C38" s="482"/>
      <c r="D38" s="478" t="s">
        <v>774</v>
      </c>
      <c r="E38" s="479" t="s">
        <v>316</v>
      </c>
      <c r="F38" s="677">
        <v>231.44</v>
      </c>
      <c r="G38" s="525"/>
      <c r="H38" s="481"/>
      <c r="I38" s="676"/>
      <c r="J38" s="660"/>
      <c r="K38" s="575"/>
      <c r="L38" s="494"/>
    </row>
    <row r="39" spans="1:12" ht="12.75" customHeight="1" x14ac:dyDescent="0.25">
      <c r="A39" s="573"/>
      <c r="B39" s="574"/>
      <c r="C39" s="482"/>
      <c r="D39" s="478" t="s">
        <v>774</v>
      </c>
      <c r="E39" s="479" t="s">
        <v>14</v>
      </c>
      <c r="F39" s="677">
        <v>453.18</v>
      </c>
      <c r="G39" s="525"/>
      <c r="H39" s="481"/>
      <c r="I39" s="676"/>
      <c r="J39" s="660"/>
      <c r="K39" s="575"/>
      <c r="L39" s="494"/>
    </row>
    <row r="40" spans="1:12" ht="12.75" customHeight="1" x14ac:dyDescent="0.25">
      <c r="A40" s="573"/>
      <c r="B40" s="574"/>
      <c r="C40" s="482"/>
      <c r="D40" s="478" t="s">
        <v>774</v>
      </c>
      <c r="E40" s="479" t="s">
        <v>73</v>
      </c>
      <c r="F40" s="677">
        <v>381.25</v>
      </c>
      <c r="G40" s="525"/>
      <c r="H40" s="481"/>
      <c r="I40" s="676"/>
      <c r="J40" s="660"/>
      <c r="K40" s="575"/>
      <c r="L40" s="494"/>
    </row>
    <row r="41" spans="1:12" ht="12.75" customHeight="1" x14ac:dyDescent="0.25">
      <c r="A41" s="573"/>
      <c r="B41" s="574"/>
      <c r="C41" s="482"/>
      <c r="D41" s="672" t="s">
        <v>779</v>
      </c>
      <c r="E41" s="666" t="s">
        <v>780</v>
      </c>
      <c r="F41" s="647">
        <v>4962.5</v>
      </c>
      <c r="G41" s="525"/>
      <c r="H41" s="481"/>
      <c r="I41" s="676"/>
      <c r="J41" s="660"/>
      <c r="K41" s="575"/>
      <c r="L41" s="494"/>
    </row>
    <row r="42" spans="1:12" ht="12.75" customHeight="1" x14ac:dyDescent="0.25">
      <c r="A42" s="573"/>
      <c r="B42" s="574"/>
      <c r="C42" s="482"/>
      <c r="D42" s="639" t="s">
        <v>773</v>
      </c>
      <c r="E42" s="640" t="s">
        <v>781</v>
      </c>
      <c r="F42" s="646">
        <v>5170.75</v>
      </c>
      <c r="G42" s="525"/>
      <c r="H42" s="481"/>
      <c r="I42" s="676"/>
      <c r="J42" s="660"/>
      <c r="K42" s="575"/>
      <c r="L42" s="494"/>
    </row>
    <row r="43" spans="1:12" ht="12.75" customHeight="1" thickBot="1" x14ac:dyDescent="0.3">
      <c r="A43" s="576"/>
      <c r="B43" s="577"/>
      <c r="C43" s="485"/>
      <c r="D43" s="686" t="s">
        <v>775</v>
      </c>
      <c r="E43" s="681" t="s">
        <v>782</v>
      </c>
      <c r="F43" s="682">
        <v>4590.25</v>
      </c>
      <c r="G43" s="525"/>
      <c r="H43" s="481"/>
      <c r="I43" s="676"/>
      <c r="J43" s="661"/>
      <c r="K43" s="662"/>
      <c r="L43" s="488"/>
    </row>
    <row r="44" spans="1:12" ht="12.75" customHeight="1" thickBot="1" x14ac:dyDescent="0.3">
      <c r="A44" s="367" t="s">
        <v>13</v>
      </c>
      <c r="B44" s="368"/>
      <c r="C44" s="612">
        <f>SUM(C3:C43)</f>
        <v>650.21</v>
      </c>
      <c r="D44" s="370" t="s">
        <v>13</v>
      </c>
      <c r="E44" s="435"/>
      <c r="F44" s="436">
        <f>SUM(F3:F43)</f>
        <v>40446.449999999997</v>
      </c>
      <c r="G44" s="367" t="s">
        <v>13</v>
      </c>
      <c r="H44" s="613"/>
      <c r="I44" s="614">
        <f>SUM(I3:I43)</f>
        <v>4154.9400000000005</v>
      </c>
      <c r="J44" s="367" t="s">
        <v>13</v>
      </c>
      <c r="K44" s="368"/>
      <c r="L44" s="614">
        <f>SUM(L3:L43)</f>
        <v>2176.12</v>
      </c>
    </row>
    <row r="45" spans="1:12" ht="12.75" customHeight="1" thickBot="1" x14ac:dyDescent="0.3">
      <c r="A45" s="972" t="s">
        <v>166</v>
      </c>
      <c r="B45" s="973"/>
      <c r="C45" s="973"/>
      <c r="D45" s="974"/>
      <c r="E45" s="975" t="s">
        <v>638</v>
      </c>
      <c r="F45" s="976"/>
      <c r="G45" s="977"/>
      <c r="H45" s="978" t="s">
        <v>741</v>
      </c>
      <c r="I45" s="979"/>
      <c r="J45" s="979"/>
      <c r="K45" s="979"/>
      <c r="L45" s="980"/>
    </row>
    <row r="46" spans="1:12" ht="12.75" customHeight="1" thickBot="1" x14ac:dyDescent="0.3">
      <c r="A46" s="305"/>
      <c r="B46" s="970" t="s">
        <v>306</v>
      </c>
      <c r="C46" s="971"/>
      <c r="D46" s="971"/>
      <c r="E46" s="187">
        <f>C44+F44+I44+L44</f>
        <v>47427.72</v>
      </c>
      <c r="F46" s="186"/>
      <c r="G46" s="627">
        <v>37653</v>
      </c>
      <c r="H46" s="5" t="s">
        <v>377</v>
      </c>
      <c r="I46" s="306"/>
      <c r="J46" s="981" t="s">
        <v>743</v>
      </c>
      <c r="K46" s="981"/>
      <c r="L46" s="981"/>
    </row>
  </sheetData>
  <mergeCells count="5">
    <mergeCell ref="A45:D45"/>
    <mergeCell ref="E45:G45"/>
    <mergeCell ref="H45:L45"/>
    <mergeCell ref="B46:D46"/>
    <mergeCell ref="J46:L46"/>
  </mergeCells>
  <pageMargins left="0" right="0" top="0" bottom="0" header="0" footer="0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M32" sqref="M32"/>
    </sheetView>
  </sheetViews>
  <sheetFormatPr defaultRowHeight="15" x14ac:dyDescent="0.25"/>
  <cols>
    <col min="1" max="1" width="8" customWidth="1"/>
    <col min="2" max="2" width="11.7109375" bestFit="1" customWidth="1"/>
    <col min="3" max="3" width="7.5703125" customWidth="1"/>
    <col min="4" max="4" width="10" bestFit="1" customWidth="1"/>
    <col min="5" max="5" width="21.7109375" customWidth="1"/>
    <col min="7" max="7" width="12.7109375" bestFit="1" customWidth="1"/>
    <col min="8" max="8" width="15.7109375" customWidth="1"/>
    <col min="9" max="9" width="8.28515625" bestFit="1" customWidth="1"/>
    <col min="10" max="10" width="8.85546875" bestFit="1" customWidth="1"/>
    <col min="11" max="11" width="21.140625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669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615" t="s">
        <v>505</v>
      </c>
      <c r="H3" s="587" t="s">
        <v>253</v>
      </c>
      <c r="I3" s="588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8">
        <v>254.87</v>
      </c>
      <c r="J4" s="540"/>
      <c r="K4" s="535"/>
      <c r="L4" s="677"/>
    </row>
    <row r="5" spans="1:12" x14ac:dyDescent="0.25">
      <c r="A5" s="570"/>
      <c r="B5" s="571"/>
      <c r="C5" s="470"/>
      <c r="D5" s="586" t="s">
        <v>474</v>
      </c>
      <c r="E5" s="587" t="s">
        <v>507</v>
      </c>
      <c r="F5" s="589">
        <v>1243.2</v>
      </c>
      <c r="G5" t="s">
        <v>792</v>
      </c>
      <c r="H5" s="1" t="s">
        <v>88</v>
      </c>
      <c r="I5" s="692">
        <v>222.36</v>
      </c>
      <c r="J5" s="478"/>
      <c r="K5" s="479"/>
      <c r="L5" s="687"/>
    </row>
    <row r="6" spans="1:12" x14ac:dyDescent="0.25">
      <c r="A6" s="471"/>
      <c r="B6" s="472"/>
      <c r="C6" s="632"/>
      <c r="D6" s="537" t="s">
        <v>689</v>
      </c>
      <c r="E6" s="532" t="s">
        <v>690</v>
      </c>
      <c r="F6" s="538">
        <v>148.5</v>
      </c>
      <c r="G6" s="628" t="s">
        <v>800</v>
      </c>
      <c r="H6" s="604" t="s">
        <v>801</v>
      </c>
      <c r="I6" s="470">
        <v>237.6</v>
      </c>
      <c r="J6" s="478"/>
      <c r="K6" s="479"/>
      <c r="L6" s="677"/>
    </row>
    <row r="7" spans="1:12" x14ac:dyDescent="0.25">
      <c r="A7" s="570"/>
      <c r="B7" s="571"/>
      <c r="C7" s="470"/>
      <c r="D7" s="537" t="s">
        <v>710</v>
      </c>
      <c r="E7" s="532" t="s">
        <v>742</v>
      </c>
      <c r="F7" s="538">
        <v>540</v>
      </c>
      <c r="G7" s="628" t="s">
        <v>800</v>
      </c>
      <c r="H7" s="604" t="s">
        <v>804</v>
      </c>
      <c r="I7" s="470">
        <v>587.5</v>
      </c>
      <c r="J7" s="679"/>
      <c r="K7" s="678"/>
      <c r="L7" s="595"/>
    </row>
    <row r="8" spans="1:12" x14ac:dyDescent="0.25">
      <c r="A8" s="570"/>
      <c r="B8" s="571"/>
      <c r="C8" s="596"/>
      <c r="D8" s="537" t="s">
        <v>751</v>
      </c>
      <c r="E8" s="532" t="s">
        <v>748</v>
      </c>
      <c r="F8" s="538">
        <v>525</v>
      </c>
      <c r="G8" s="628" t="s">
        <v>807</v>
      </c>
      <c r="H8" s="604" t="s">
        <v>172</v>
      </c>
      <c r="I8" s="470">
        <v>276.89</v>
      </c>
      <c r="J8" s="679"/>
      <c r="K8" s="678"/>
      <c r="L8" s="473"/>
    </row>
    <row r="9" spans="1:12" x14ac:dyDescent="0.25">
      <c r="A9" s="570"/>
      <c r="B9" s="571"/>
      <c r="C9" s="470"/>
      <c r="D9" s="537" t="s">
        <v>751</v>
      </c>
      <c r="E9" s="532" t="s">
        <v>761</v>
      </c>
      <c r="F9" s="538">
        <v>984</v>
      </c>
      <c r="G9" s="628"/>
      <c r="H9" s="604"/>
      <c r="I9" s="470"/>
      <c r="J9" s="679"/>
      <c r="K9" s="678"/>
      <c r="L9" s="595"/>
    </row>
    <row r="10" spans="1:12" x14ac:dyDescent="0.25">
      <c r="A10" s="570"/>
      <c r="B10" s="571"/>
      <c r="C10" s="470"/>
      <c r="D10" s="672" t="s">
        <v>759</v>
      </c>
      <c r="E10" s="666" t="s">
        <v>788</v>
      </c>
      <c r="F10" s="647">
        <v>516.07000000000005</v>
      </c>
      <c r="G10" s="628"/>
      <c r="H10" s="604"/>
      <c r="I10" s="470"/>
      <c r="J10" s="478"/>
      <c r="K10" s="479"/>
      <c r="L10" s="473"/>
    </row>
    <row r="11" spans="1:12" x14ac:dyDescent="0.25">
      <c r="A11" s="570"/>
      <c r="B11" s="598"/>
      <c r="C11" s="596"/>
      <c r="D11" s="672" t="s">
        <v>765</v>
      </c>
      <c r="E11" s="666" t="s">
        <v>767</v>
      </c>
      <c r="F11" s="647">
        <v>270</v>
      </c>
      <c r="G11" s="628"/>
      <c r="H11" s="604"/>
      <c r="I11" s="470"/>
      <c r="J11" s="478"/>
      <c r="K11" s="512"/>
      <c r="L11" s="473"/>
    </row>
    <row r="12" spans="1:12" x14ac:dyDescent="0.25">
      <c r="A12" s="570"/>
      <c r="B12" s="598"/>
      <c r="C12" s="470"/>
      <c r="D12" s="672" t="s">
        <v>790</v>
      </c>
      <c r="E12" s="666" t="s">
        <v>723</v>
      </c>
      <c r="F12" s="205">
        <v>253.24</v>
      </c>
      <c r="G12" s="628"/>
      <c r="H12" s="604"/>
      <c r="I12" s="470"/>
      <c r="J12" s="540"/>
      <c r="K12" s="547"/>
      <c r="L12" s="473"/>
    </row>
    <row r="13" spans="1:12" x14ac:dyDescent="0.25">
      <c r="A13" s="570"/>
      <c r="B13" s="599"/>
      <c r="C13" s="470"/>
      <c r="D13" s="672" t="s">
        <v>793</v>
      </c>
      <c r="E13" s="666" t="s">
        <v>102</v>
      </c>
      <c r="F13" s="205">
        <v>227.94</v>
      </c>
      <c r="G13" s="628"/>
      <c r="H13" s="604"/>
      <c r="I13" s="470"/>
      <c r="J13" s="540"/>
      <c r="K13" s="547"/>
      <c r="L13" s="473"/>
    </row>
    <row r="14" spans="1:12" x14ac:dyDescent="0.25">
      <c r="A14" s="570"/>
      <c r="B14" s="599"/>
      <c r="C14" s="596"/>
      <c r="D14" s="672" t="s">
        <v>779</v>
      </c>
      <c r="E14" s="666" t="s">
        <v>780</v>
      </c>
      <c r="F14" s="647">
        <v>4962.5</v>
      </c>
      <c r="G14" s="628"/>
      <c r="H14" s="604"/>
      <c r="I14" s="470"/>
      <c r="J14" s="658"/>
      <c r="K14" s="592"/>
      <c r="L14" s="593"/>
    </row>
    <row r="15" spans="1:12" x14ac:dyDescent="0.25">
      <c r="A15" s="602"/>
      <c r="B15" s="599"/>
      <c r="C15" s="470"/>
      <c r="D15" s="672" t="s">
        <v>794</v>
      </c>
      <c r="E15" s="666" t="s">
        <v>795</v>
      </c>
      <c r="F15" s="647">
        <v>1074</v>
      </c>
      <c r="G15" s="628"/>
      <c r="H15" s="604"/>
      <c r="I15" s="470"/>
      <c r="J15" s="693"/>
      <c r="K15" s="694"/>
      <c r="L15" s="695"/>
    </row>
    <row r="16" spans="1:12" x14ac:dyDescent="0.25">
      <c r="A16" s="602"/>
      <c r="B16" s="599"/>
      <c r="C16" s="596"/>
      <c r="D16" s="672" t="s">
        <v>794</v>
      </c>
      <c r="E16" s="666" t="s">
        <v>795</v>
      </c>
      <c r="F16" s="647">
        <v>1074</v>
      </c>
      <c r="G16" s="628"/>
      <c r="H16" s="604"/>
      <c r="I16" s="470"/>
      <c r="J16" s="658"/>
      <c r="K16" s="592"/>
      <c r="L16" s="593"/>
    </row>
    <row r="17" spans="1:18" x14ac:dyDescent="0.25">
      <c r="A17" s="602"/>
      <c r="B17" s="599"/>
      <c r="C17" s="596"/>
      <c r="D17" s="672" t="s">
        <v>796</v>
      </c>
      <c r="E17" s="666" t="s">
        <v>26</v>
      </c>
      <c r="F17" s="647">
        <v>163.46</v>
      </c>
      <c r="G17" s="628"/>
      <c r="H17" s="604"/>
      <c r="I17" s="470"/>
      <c r="J17" s="658"/>
      <c r="K17" s="592"/>
      <c r="L17" s="593"/>
    </row>
    <row r="18" spans="1:18" x14ac:dyDescent="0.25">
      <c r="A18" s="602"/>
      <c r="B18" s="571"/>
      <c r="C18" s="470"/>
      <c r="D18" s="639" t="s">
        <v>773</v>
      </c>
      <c r="E18" s="640" t="s">
        <v>781</v>
      </c>
      <c r="F18" s="646">
        <v>5170.75</v>
      </c>
      <c r="G18" s="628"/>
      <c r="H18" s="604"/>
      <c r="I18" s="688"/>
      <c r="J18" s="540"/>
      <c r="K18" s="535"/>
      <c r="L18" s="473"/>
    </row>
    <row r="19" spans="1:18" x14ac:dyDescent="0.25">
      <c r="A19" s="602"/>
      <c r="B19" s="571"/>
      <c r="C19" s="470"/>
      <c r="D19" s="696" t="s">
        <v>773</v>
      </c>
      <c r="E19" s="697" t="s">
        <v>130</v>
      </c>
      <c r="F19" s="698">
        <v>95.21</v>
      </c>
      <c r="G19" s="628"/>
      <c r="H19" s="604"/>
      <c r="I19" s="688"/>
      <c r="J19" s="540"/>
      <c r="K19" s="535"/>
      <c r="L19" s="473"/>
    </row>
    <row r="20" spans="1:18" x14ac:dyDescent="0.25">
      <c r="A20" s="602"/>
      <c r="B20" s="571"/>
      <c r="C20" s="470"/>
      <c r="D20" s="696" t="s">
        <v>773</v>
      </c>
      <c r="E20" s="697" t="s">
        <v>26</v>
      </c>
      <c r="F20" s="698">
        <v>32.950000000000003</v>
      </c>
      <c r="G20" s="628"/>
      <c r="H20" s="604"/>
      <c r="I20" s="688"/>
      <c r="J20" s="540"/>
      <c r="K20" s="535"/>
      <c r="L20" s="473"/>
    </row>
    <row r="21" spans="1:18" x14ac:dyDescent="0.25">
      <c r="A21" s="602"/>
      <c r="B21" s="571"/>
      <c r="C21" s="470"/>
      <c r="D21" s="696" t="s">
        <v>802</v>
      </c>
      <c r="E21" s="697" t="s">
        <v>723</v>
      </c>
      <c r="F21" s="698">
        <v>251.69</v>
      </c>
      <c r="G21" s="628"/>
      <c r="H21" s="604"/>
      <c r="I21" s="688"/>
      <c r="J21" s="540"/>
      <c r="K21" s="535"/>
      <c r="L21" s="473"/>
    </row>
    <row r="22" spans="1:18" x14ac:dyDescent="0.25">
      <c r="A22" s="602"/>
      <c r="B22" s="571"/>
      <c r="C22" s="470"/>
      <c r="D22" s="696" t="s">
        <v>803</v>
      </c>
      <c r="E22" s="697" t="s">
        <v>723</v>
      </c>
      <c r="F22" s="698">
        <v>111.92</v>
      </c>
      <c r="G22" s="628"/>
      <c r="H22" s="604"/>
      <c r="I22" s="688"/>
      <c r="J22" s="540"/>
      <c r="K22" s="535"/>
      <c r="L22" s="473"/>
    </row>
    <row r="23" spans="1:18" x14ac:dyDescent="0.25">
      <c r="A23" s="602"/>
      <c r="B23" s="571"/>
      <c r="C23" s="470"/>
      <c r="D23" s="696" t="s">
        <v>797</v>
      </c>
      <c r="E23" s="697" t="s">
        <v>496</v>
      </c>
      <c r="F23" s="698">
        <v>108</v>
      </c>
      <c r="G23" s="628"/>
      <c r="H23" s="604"/>
      <c r="I23" s="688"/>
      <c r="J23" s="540"/>
      <c r="K23" s="535"/>
      <c r="L23" s="473"/>
    </row>
    <row r="24" spans="1:18" x14ac:dyDescent="0.25">
      <c r="A24" s="602"/>
      <c r="B24" s="571"/>
      <c r="C24" s="470"/>
      <c r="D24" s="696" t="s">
        <v>797</v>
      </c>
      <c r="E24" s="697" t="s">
        <v>496</v>
      </c>
      <c r="F24" s="698">
        <v>54</v>
      </c>
      <c r="G24" s="628"/>
      <c r="H24" s="604"/>
      <c r="I24" s="688"/>
      <c r="J24" s="561"/>
      <c r="K24" s="605"/>
      <c r="L24" s="595"/>
    </row>
    <row r="25" spans="1:18" x14ac:dyDescent="0.25">
      <c r="A25" s="570"/>
      <c r="B25" s="571"/>
      <c r="C25" s="470"/>
      <c r="D25" s="689" t="s">
        <v>775</v>
      </c>
      <c r="E25" s="690" t="s">
        <v>782</v>
      </c>
      <c r="F25" s="691">
        <v>4590.25</v>
      </c>
      <c r="G25" s="628"/>
      <c r="H25" s="604"/>
      <c r="I25" s="688"/>
      <c r="J25" s="540"/>
      <c r="K25" s="479"/>
      <c r="L25" s="473"/>
      <c r="R25" t="s">
        <v>377</v>
      </c>
    </row>
    <row r="26" spans="1:18" x14ac:dyDescent="0.25">
      <c r="A26" s="573"/>
      <c r="B26" s="571"/>
      <c r="C26" s="470"/>
      <c r="D26" s="540" t="s">
        <v>775</v>
      </c>
      <c r="E26" s="535" t="s">
        <v>76</v>
      </c>
      <c r="F26" s="473">
        <v>264</v>
      </c>
      <c r="G26" s="547"/>
      <c r="H26" s="535"/>
      <c r="I26" s="673"/>
      <c r="J26" s="570"/>
      <c r="K26" s="571"/>
      <c r="L26" s="473"/>
    </row>
    <row r="27" spans="1:18" x14ac:dyDescent="0.25">
      <c r="A27" s="570"/>
      <c r="B27" s="571"/>
      <c r="C27" s="470"/>
      <c r="D27" s="540" t="s">
        <v>775</v>
      </c>
      <c r="E27" s="535" t="s">
        <v>76</v>
      </c>
      <c r="F27" s="473">
        <v>192</v>
      </c>
      <c r="G27" s="547"/>
      <c r="H27" s="535"/>
      <c r="I27" s="673"/>
      <c r="J27" s="478"/>
      <c r="K27" s="479"/>
      <c r="L27" s="606"/>
    </row>
    <row r="28" spans="1:18" x14ac:dyDescent="0.25">
      <c r="A28" s="607"/>
      <c r="B28" s="571"/>
      <c r="C28" s="470"/>
      <c r="D28" s="540" t="s">
        <v>775</v>
      </c>
      <c r="E28" s="535" t="s">
        <v>76</v>
      </c>
      <c r="F28" s="473">
        <v>288</v>
      </c>
      <c r="G28" s="380"/>
      <c r="H28" s="479"/>
      <c r="I28" s="674"/>
      <c r="J28" s="478"/>
      <c r="K28" s="479"/>
      <c r="L28" s="606"/>
    </row>
    <row r="29" spans="1:18" x14ac:dyDescent="0.25">
      <c r="A29" s="607"/>
      <c r="B29" s="571"/>
      <c r="C29" s="470"/>
      <c r="D29" s="540" t="s">
        <v>792</v>
      </c>
      <c r="E29" s="535" t="s">
        <v>88</v>
      </c>
      <c r="F29" s="473">
        <v>304.51</v>
      </c>
      <c r="G29" s="628"/>
      <c r="H29" s="604"/>
      <c r="I29" s="673"/>
      <c r="J29" s="570"/>
      <c r="K29" s="571"/>
      <c r="L29" s="473"/>
    </row>
    <row r="30" spans="1:18" x14ac:dyDescent="0.25">
      <c r="A30" s="607"/>
      <c r="B30" s="571"/>
      <c r="C30" s="470"/>
      <c r="D30" s="540" t="s">
        <v>792</v>
      </c>
      <c r="E30" s="535" t="s">
        <v>723</v>
      </c>
      <c r="F30" s="473">
        <v>104.38</v>
      </c>
      <c r="G30" s="700"/>
      <c r="H30" s="701"/>
      <c r="I30" s="676"/>
      <c r="J30" s="570"/>
      <c r="K30" s="571"/>
      <c r="L30" s="473"/>
    </row>
    <row r="31" spans="1:18" x14ac:dyDescent="0.25">
      <c r="A31" s="607"/>
      <c r="B31" s="571"/>
      <c r="C31" s="470"/>
      <c r="D31" s="540" t="s">
        <v>805</v>
      </c>
      <c r="E31" s="535" t="s">
        <v>806</v>
      </c>
      <c r="F31" s="473">
        <v>4487.25</v>
      </c>
      <c r="G31" s="700"/>
      <c r="H31" s="701"/>
      <c r="I31" s="676"/>
      <c r="J31" s="570"/>
      <c r="K31" s="571"/>
      <c r="L31" s="473"/>
    </row>
    <row r="32" spans="1:18" x14ac:dyDescent="0.25">
      <c r="A32" s="570"/>
      <c r="B32" s="571"/>
      <c r="C32" s="470"/>
      <c r="D32" s="649" t="s">
        <v>798</v>
      </c>
      <c r="E32" s="650" t="s">
        <v>799</v>
      </c>
      <c r="F32" s="699">
        <v>222</v>
      </c>
      <c r="G32" s="525"/>
      <c r="H32" s="481"/>
      <c r="I32" s="676"/>
      <c r="J32" s="659"/>
      <c r="K32" s="572"/>
      <c r="L32" s="473"/>
    </row>
    <row r="33" spans="1:12" x14ac:dyDescent="0.25">
      <c r="A33" s="570"/>
      <c r="B33" s="571"/>
      <c r="C33" s="470"/>
      <c r="D33" s="641"/>
      <c r="E33" s="642"/>
      <c r="F33" s="647"/>
      <c r="G33" s="525"/>
      <c r="H33" s="481"/>
      <c r="I33" s="676"/>
      <c r="J33" s="659"/>
      <c r="K33" s="572"/>
      <c r="L33" s="473"/>
    </row>
    <row r="34" spans="1:12" x14ac:dyDescent="0.25">
      <c r="A34" s="573"/>
      <c r="B34" s="574"/>
      <c r="C34" s="482"/>
      <c r="D34" s="478"/>
      <c r="E34" s="479"/>
      <c r="F34" s="677"/>
      <c r="G34" s="525"/>
      <c r="H34" s="481"/>
      <c r="I34" s="676"/>
      <c r="J34" s="660"/>
      <c r="K34" s="575"/>
      <c r="L34" s="494"/>
    </row>
    <row r="35" spans="1:12" ht="15.75" thickBot="1" x14ac:dyDescent="0.3">
      <c r="A35" s="576"/>
      <c r="B35" s="577"/>
      <c r="C35" s="485"/>
      <c r="D35" s="686"/>
      <c r="E35" s="681"/>
      <c r="F35" s="682"/>
      <c r="G35" s="525"/>
      <c r="H35" s="481"/>
      <c r="I35" s="676"/>
      <c r="J35" s="661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650.21</v>
      </c>
      <c r="D36" s="370" t="s">
        <v>13</v>
      </c>
      <c r="E36" s="435"/>
      <c r="F36" s="436">
        <f>SUM(F3:F35)</f>
        <v>28916.299999999996</v>
      </c>
      <c r="G36" s="367" t="s">
        <v>13</v>
      </c>
      <c r="H36" s="613"/>
      <c r="I36" s="614">
        <f>SUM(I3:I35)</f>
        <v>1675.2199999999998</v>
      </c>
      <c r="J36" s="367" t="s">
        <v>13</v>
      </c>
      <c r="K36" s="368"/>
      <c r="L36" s="614">
        <f>SUM(L3:L35)</f>
        <v>111.24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16.5" customHeight="1" thickBot="1" x14ac:dyDescent="0.3">
      <c r="A38" s="305"/>
      <c r="B38" s="970" t="s">
        <v>306</v>
      </c>
      <c r="C38" s="971"/>
      <c r="D38" s="971"/>
      <c r="E38" s="187">
        <f>C36+F36+I36+L36</f>
        <v>31352.969999999998</v>
      </c>
      <c r="F38" s="186"/>
      <c r="G38" s="627">
        <v>37653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H23" sqref="H23"/>
    </sheetView>
  </sheetViews>
  <sheetFormatPr defaultRowHeight="15" x14ac:dyDescent="0.25"/>
  <cols>
    <col min="1" max="1" width="10" bestFit="1" customWidth="1"/>
    <col min="2" max="2" width="16" customWidth="1"/>
    <col min="3" max="3" width="9.28515625" customWidth="1"/>
    <col min="4" max="4" width="10.7109375" customWidth="1"/>
    <col min="5" max="5" width="16.85546875" customWidth="1"/>
    <col min="6" max="6" width="8.85546875" customWidth="1"/>
    <col min="7" max="7" width="12.140625" customWidth="1"/>
    <col min="8" max="8" width="16.7109375" customWidth="1"/>
    <col min="9" max="9" width="9" customWidth="1"/>
    <col min="10" max="10" width="9.85546875" customWidth="1"/>
    <col min="11" max="11" width="15.140625" customWidth="1"/>
    <col min="12" max="12" width="8.7109375" customWidth="1"/>
  </cols>
  <sheetData>
    <row r="1" spans="1:12" ht="15.75" thickBot="1" x14ac:dyDescent="0.3"/>
    <row r="2" spans="1:12" ht="18.75" x14ac:dyDescent="0.3">
      <c r="A2" s="55" t="s">
        <v>0</v>
      </c>
      <c r="B2" s="101"/>
      <c r="C2" s="102"/>
      <c r="D2" s="133" t="s">
        <v>17</v>
      </c>
      <c r="E2" s="44"/>
      <c r="F2" s="56"/>
      <c r="G2" s="55" t="s">
        <v>33</v>
      </c>
      <c r="H2" s="106"/>
      <c r="I2" s="136"/>
      <c r="J2" s="55" t="s">
        <v>39</v>
      </c>
      <c r="K2" s="45"/>
      <c r="L2" s="71"/>
    </row>
    <row r="3" spans="1:12" ht="13.5" customHeight="1" thickBot="1" x14ac:dyDescent="0.3">
      <c r="A3" s="103" t="s">
        <v>2</v>
      </c>
      <c r="B3" s="90" t="s">
        <v>3</v>
      </c>
      <c r="C3" s="104" t="s">
        <v>1</v>
      </c>
      <c r="D3" s="95" t="s">
        <v>2</v>
      </c>
      <c r="E3" s="93" t="s">
        <v>3</v>
      </c>
      <c r="F3" s="94" t="s">
        <v>1</v>
      </c>
      <c r="G3" s="92" t="s">
        <v>2</v>
      </c>
      <c r="H3" s="93" t="s">
        <v>3</v>
      </c>
      <c r="I3" s="96" t="s">
        <v>1</v>
      </c>
      <c r="J3" s="92" t="s">
        <v>2</v>
      </c>
      <c r="K3" s="93" t="s">
        <v>3</v>
      </c>
      <c r="L3" s="94" t="s">
        <v>1</v>
      </c>
    </row>
    <row r="4" spans="1:12" ht="13.5" customHeight="1" x14ac:dyDescent="0.25">
      <c r="A4" s="59" t="s">
        <v>63</v>
      </c>
      <c r="B4" s="12" t="s">
        <v>109</v>
      </c>
      <c r="C4" s="105">
        <v>9540</v>
      </c>
      <c r="D4" s="134" t="s">
        <v>71</v>
      </c>
      <c r="E4" s="12" t="s">
        <v>29</v>
      </c>
      <c r="F4" s="58">
        <v>576</v>
      </c>
      <c r="G4" s="59" t="s">
        <v>71</v>
      </c>
      <c r="H4" s="12" t="s">
        <v>29</v>
      </c>
      <c r="I4" s="47">
        <v>576</v>
      </c>
      <c r="J4" s="59" t="s">
        <v>71</v>
      </c>
      <c r="K4" s="17" t="s">
        <v>29</v>
      </c>
      <c r="L4" s="107">
        <v>936</v>
      </c>
    </row>
    <row r="5" spans="1:12" ht="13.5" customHeight="1" x14ac:dyDescent="0.25">
      <c r="A5" s="110" t="s">
        <v>133</v>
      </c>
      <c r="B5" s="120" t="s">
        <v>134</v>
      </c>
      <c r="C5" s="121">
        <v>258</v>
      </c>
      <c r="D5" s="137" t="s">
        <v>118</v>
      </c>
      <c r="E5" s="120" t="s">
        <v>119</v>
      </c>
      <c r="F5" s="121">
        <v>517</v>
      </c>
      <c r="G5" s="110" t="s">
        <v>53</v>
      </c>
      <c r="H5" s="120" t="s">
        <v>114</v>
      </c>
      <c r="I5" s="138">
        <v>1458.9</v>
      </c>
      <c r="J5" s="59" t="s">
        <v>97</v>
      </c>
      <c r="K5" s="17" t="s">
        <v>107</v>
      </c>
      <c r="L5" s="107">
        <v>111.24</v>
      </c>
    </row>
    <row r="6" spans="1:12" ht="13.5" customHeight="1" x14ac:dyDescent="0.25">
      <c r="A6" s="110" t="s">
        <v>71</v>
      </c>
      <c r="B6" s="120" t="s">
        <v>135</v>
      </c>
      <c r="C6" s="121">
        <v>319</v>
      </c>
      <c r="D6" s="137" t="s">
        <v>120</v>
      </c>
      <c r="E6" s="120" t="s">
        <v>119</v>
      </c>
      <c r="F6" s="121">
        <v>3236.85</v>
      </c>
      <c r="G6" s="110" t="s">
        <v>115</v>
      </c>
      <c r="H6" s="120" t="s">
        <v>114</v>
      </c>
      <c r="I6" s="138">
        <v>1751.56</v>
      </c>
      <c r="J6" s="59"/>
      <c r="K6" s="17" t="s">
        <v>108</v>
      </c>
      <c r="L6" s="100"/>
    </row>
    <row r="7" spans="1:12" ht="13.5" customHeight="1" x14ac:dyDescent="0.25">
      <c r="A7" s="110" t="s">
        <v>104</v>
      </c>
      <c r="B7" s="120" t="s">
        <v>57</v>
      </c>
      <c r="C7" s="121">
        <v>56.2</v>
      </c>
      <c r="D7" s="137" t="s">
        <v>121</v>
      </c>
      <c r="E7" s="120" t="s">
        <v>119</v>
      </c>
      <c r="F7" s="121">
        <v>2699</v>
      </c>
      <c r="G7" s="110" t="s">
        <v>116</v>
      </c>
      <c r="H7" s="120" t="s">
        <v>88</v>
      </c>
      <c r="I7" s="138">
        <v>149.47</v>
      </c>
      <c r="J7" s="59" t="s">
        <v>97</v>
      </c>
      <c r="K7" s="12" t="s">
        <v>131</v>
      </c>
      <c r="L7" s="58">
        <v>111.24</v>
      </c>
    </row>
    <row r="8" spans="1:12" ht="13.5" customHeight="1" x14ac:dyDescent="0.25">
      <c r="A8" s="110" t="s">
        <v>136</v>
      </c>
      <c r="B8" s="120" t="s">
        <v>15</v>
      </c>
      <c r="C8" s="121">
        <v>299.25</v>
      </c>
      <c r="D8" s="137" t="s">
        <v>122</v>
      </c>
      <c r="E8" s="120" t="s">
        <v>119</v>
      </c>
      <c r="F8" s="121">
        <v>2628.5</v>
      </c>
      <c r="G8" s="110" t="s">
        <v>117</v>
      </c>
      <c r="H8" s="120" t="s">
        <v>36</v>
      </c>
      <c r="I8" s="138">
        <v>133.9</v>
      </c>
      <c r="J8" s="110" t="s">
        <v>132</v>
      </c>
      <c r="K8" s="120" t="s">
        <v>45</v>
      </c>
      <c r="L8" s="121">
        <v>60</v>
      </c>
    </row>
    <row r="9" spans="1:12" ht="13.5" customHeight="1" x14ac:dyDescent="0.25">
      <c r="A9" s="110" t="s">
        <v>117</v>
      </c>
      <c r="B9" s="120" t="s">
        <v>14</v>
      </c>
      <c r="C9" s="121">
        <v>344.3</v>
      </c>
      <c r="D9" s="137" t="s">
        <v>123</v>
      </c>
      <c r="E9" s="120" t="s">
        <v>119</v>
      </c>
      <c r="F9" s="121">
        <v>1771</v>
      </c>
      <c r="G9" s="110"/>
      <c r="H9" s="120"/>
      <c r="I9" s="138"/>
      <c r="J9" s="110" t="s">
        <v>129</v>
      </c>
      <c r="K9" s="120" t="s">
        <v>43</v>
      </c>
      <c r="L9" s="121">
        <v>1050</v>
      </c>
    </row>
    <row r="10" spans="1:12" ht="13.5" customHeight="1" x14ac:dyDescent="0.25">
      <c r="A10" s="1"/>
      <c r="B10" s="1"/>
      <c r="C10" s="1"/>
      <c r="D10" s="137" t="s">
        <v>75</v>
      </c>
      <c r="E10" s="120" t="s">
        <v>119</v>
      </c>
      <c r="F10" s="121">
        <v>693</v>
      </c>
      <c r="G10" s="114"/>
      <c r="H10" s="128"/>
      <c r="I10" s="130"/>
      <c r="J10" s="110"/>
      <c r="K10" s="120"/>
      <c r="L10" s="121"/>
    </row>
    <row r="11" spans="1:12" ht="13.5" customHeight="1" x14ac:dyDescent="0.25">
      <c r="A11" s="1"/>
      <c r="B11" s="1"/>
      <c r="C11" s="1"/>
      <c r="D11" s="135" t="s">
        <v>98</v>
      </c>
      <c r="E11" s="126" t="s">
        <v>6</v>
      </c>
      <c r="F11" s="127">
        <v>136.80000000000001</v>
      </c>
      <c r="G11" s="125"/>
      <c r="H11" s="129"/>
      <c r="I11" s="131"/>
      <c r="J11" s="59"/>
      <c r="K11" s="12"/>
      <c r="L11" s="58"/>
    </row>
    <row r="12" spans="1:12" ht="13.5" customHeight="1" x14ac:dyDescent="0.25">
      <c r="A12" s="125"/>
      <c r="B12" s="126"/>
      <c r="C12" s="127"/>
      <c r="D12" s="137" t="s">
        <v>115</v>
      </c>
      <c r="E12" s="120" t="s">
        <v>124</v>
      </c>
      <c r="F12" s="121">
        <v>300</v>
      </c>
      <c r="G12" s="114"/>
      <c r="H12" s="128"/>
      <c r="I12" s="130"/>
      <c r="J12" s="59"/>
      <c r="K12" s="12"/>
      <c r="L12" s="58"/>
    </row>
    <row r="13" spans="1:12" ht="13.5" customHeight="1" x14ac:dyDescent="0.25">
      <c r="A13" s="125"/>
      <c r="B13" s="126"/>
      <c r="C13" s="127"/>
      <c r="D13" s="137" t="s">
        <v>104</v>
      </c>
      <c r="E13" s="120" t="s">
        <v>119</v>
      </c>
      <c r="F13" s="121">
        <v>363</v>
      </c>
      <c r="G13" s="114"/>
      <c r="H13" s="128"/>
      <c r="I13" s="130"/>
      <c r="J13" s="59"/>
      <c r="K13" s="12"/>
      <c r="L13" s="58"/>
    </row>
    <row r="14" spans="1:12" ht="13.5" customHeight="1" x14ac:dyDescent="0.25">
      <c r="A14" s="125"/>
      <c r="B14" s="126"/>
      <c r="C14" s="127"/>
      <c r="D14" s="137" t="s">
        <v>104</v>
      </c>
      <c r="E14" s="120" t="s">
        <v>25</v>
      </c>
      <c r="F14" s="121">
        <v>2046</v>
      </c>
      <c r="G14" s="60"/>
      <c r="H14" s="1"/>
      <c r="I14" s="70"/>
      <c r="J14" s="59"/>
      <c r="K14" s="12"/>
      <c r="L14" s="58"/>
    </row>
    <row r="15" spans="1:12" ht="13.5" customHeight="1" x14ac:dyDescent="0.25">
      <c r="A15" s="125"/>
      <c r="B15" s="126"/>
      <c r="C15" s="127"/>
      <c r="D15" s="137" t="s">
        <v>104</v>
      </c>
      <c r="E15" s="120" t="s">
        <v>25</v>
      </c>
      <c r="F15" s="121">
        <v>1615.5</v>
      </c>
      <c r="G15" s="60"/>
      <c r="H15" s="1"/>
      <c r="I15" s="70"/>
      <c r="J15" s="59"/>
      <c r="K15" s="12"/>
      <c r="L15" s="58"/>
    </row>
    <row r="16" spans="1:12" ht="13.5" customHeight="1" x14ac:dyDescent="0.25">
      <c r="A16" s="125"/>
      <c r="B16" s="126"/>
      <c r="C16" s="127"/>
      <c r="D16" s="137" t="s">
        <v>125</v>
      </c>
      <c r="E16" s="120" t="s">
        <v>68</v>
      </c>
      <c r="F16" s="121">
        <v>1260</v>
      </c>
      <c r="G16" s="60"/>
      <c r="H16" s="1"/>
      <c r="I16" s="70"/>
      <c r="J16" s="59"/>
      <c r="K16" s="12"/>
      <c r="L16" s="58"/>
    </row>
    <row r="17" spans="1:12" ht="13.5" customHeight="1" x14ac:dyDescent="0.25">
      <c r="A17" s="125"/>
      <c r="B17" s="126"/>
      <c r="C17" s="127"/>
      <c r="D17" s="137" t="s">
        <v>126</v>
      </c>
      <c r="E17" s="120" t="s">
        <v>127</v>
      </c>
      <c r="F17" s="121">
        <v>1048</v>
      </c>
      <c r="G17" s="60"/>
      <c r="H17" s="1"/>
      <c r="I17" s="70"/>
      <c r="J17" s="59"/>
      <c r="K17" s="12"/>
      <c r="L17" s="58"/>
    </row>
    <row r="18" spans="1:12" ht="13.5" customHeight="1" x14ac:dyDescent="0.25">
      <c r="A18" s="125"/>
      <c r="B18" s="126"/>
      <c r="C18" s="127"/>
      <c r="D18" s="137" t="s">
        <v>128</v>
      </c>
      <c r="E18" s="120" t="s">
        <v>119</v>
      </c>
      <c r="F18" s="121">
        <v>121</v>
      </c>
      <c r="G18" s="60"/>
      <c r="H18" s="1"/>
      <c r="I18" s="70"/>
      <c r="J18" s="59"/>
      <c r="K18" s="12"/>
      <c r="L18" s="58"/>
    </row>
    <row r="19" spans="1:12" ht="13.5" customHeight="1" x14ac:dyDescent="0.25">
      <c r="A19" s="125"/>
      <c r="B19" s="126"/>
      <c r="C19" s="127"/>
      <c r="D19" s="137" t="s">
        <v>128</v>
      </c>
      <c r="E19" s="120" t="s">
        <v>93</v>
      </c>
      <c r="F19" s="121">
        <v>834</v>
      </c>
      <c r="G19" s="114"/>
      <c r="H19" s="1"/>
      <c r="I19" s="70"/>
      <c r="J19" s="59"/>
      <c r="K19" s="12"/>
      <c r="L19" s="58"/>
    </row>
    <row r="20" spans="1:12" ht="13.5" customHeight="1" x14ac:dyDescent="0.25">
      <c r="A20" s="125"/>
      <c r="B20" s="126"/>
      <c r="C20" s="127"/>
      <c r="D20" s="137" t="s">
        <v>128</v>
      </c>
      <c r="E20" s="120" t="s">
        <v>93</v>
      </c>
      <c r="F20" s="121">
        <v>159</v>
      </c>
      <c r="G20" s="60"/>
      <c r="H20" s="1"/>
      <c r="I20" s="70"/>
      <c r="J20" s="59"/>
      <c r="K20" s="12"/>
      <c r="L20" s="58"/>
    </row>
    <row r="21" spans="1:12" ht="13.5" customHeight="1" x14ac:dyDescent="0.25">
      <c r="A21" s="125"/>
      <c r="B21" s="126"/>
      <c r="C21" s="127"/>
      <c r="D21" s="137" t="s">
        <v>129</v>
      </c>
      <c r="E21" s="120" t="s">
        <v>130</v>
      </c>
      <c r="F21" s="121">
        <v>88.6</v>
      </c>
      <c r="G21" s="60"/>
      <c r="H21" s="1"/>
      <c r="I21" s="70"/>
      <c r="J21" s="59"/>
      <c r="K21" s="12"/>
      <c r="L21" s="58"/>
    </row>
    <row r="22" spans="1:12" ht="13.5" customHeight="1" x14ac:dyDescent="0.25">
      <c r="A22" s="125"/>
      <c r="B22" s="126"/>
      <c r="C22" s="127"/>
      <c r="D22" s="137" t="s">
        <v>117</v>
      </c>
      <c r="E22" s="120" t="s">
        <v>14</v>
      </c>
      <c r="F22" s="121">
        <v>341.34</v>
      </c>
      <c r="G22" s="60"/>
      <c r="H22" s="1"/>
      <c r="I22" s="70"/>
      <c r="J22" s="59"/>
      <c r="K22" s="12"/>
      <c r="L22" s="58"/>
    </row>
    <row r="23" spans="1:12" x14ac:dyDescent="0.25">
      <c r="A23" s="125"/>
      <c r="B23" s="126"/>
      <c r="C23" s="127"/>
      <c r="D23" s="135"/>
      <c r="E23" s="126"/>
      <c r="F23" s="127"/>
      <c r="G23" s="60"/>
      <c r="H23" s="1"/>
      <c r="I23" s="70"/>
      <c r="J23" s="59"/>
      <c r="K23" s="12"/>
      <c r="L23" s="58"/>
    </row>
    <row r="24" spans="1:12" x14ac:dyDescent="0.25">
      <c r="A24" s="125"/>
      <c r="B24" s="126"/>
      <c r="C24" s="127"/>
      <c r="D24" s="135"/>
      <c r="E24" s="126"/>
      <c r="F24" s="127"/>
      <c r="G24" s="60"/>
      <c r="H24" s="1"/>
      <c r="I24" s="70"/>
      <c r="J24" s="59"/>
      <c r="K24" s="12"/>
      <c r="L24" s="58"/>
    </row>
    <row r="25" spans="1:12" x14ac:dyDescent="0.25">
      <c r="A25" s="125"/>
      <c r="B25" s="126"/>
      <c r="C25" s="127"/>
      <c r="D25" s="135"/>
      <c r="E25" s="126"/>
      <c r="F25" s="127"/>
      <c r="G25" s="60"/>
      <c r="H25" s="1"/>
      <c r="I25" s="70"/>
      <c r="J25" s="59"/>
      <c r="K25" s="12"/>
      <c r="L25" s="58"/>
    </row>
    <row r="26" spans="1:12" ht="15.75" thickBot="1" x14ac:dyDescent="0.3">
      <c r="A26" s="64" t="s">
        <v>13</v>
      </c>
      <c r="B26" s="79"/>
      <c r="C26" s="66">
        <f>SUM(C4:C25)</f>
        <v>10816.75</v>
      </c>
      <c r="D26" s="81" t="s">
        <v>13</v>
      </c>
      <c r="E26" s="65"/>
      <c r="F26" s="66">
        <f>SUM(F4:F25)</f>
        <v>20434.59</v>
      </c>
      <c r="G26" s="64" t="s">
        <v>13</v>
      </c>
      <c r="H26" s="65"/>
      <c r="I26" s="80">
        <f>SUM(I4:I25)</f>
        <v>4069.83</v>
      </c>
      <c r="J26" s="75" t="s">
        <v>13</v>
      </c>
      <c r="K26" s="76"/>
      <c r="L26" s="77">
        <f>SUM(L4:L25)</f>
        <v>2268.48</v>
      </c>
    </row>
    <row r="27" spans="1:12" x14ac:dyDescent="0.25">
      <c r="B27" s="132" t="s">
        <v>113</v>
      </c>
      <c r="H27" s="5"/>
      <c r="I27" s="6"/>
    </row>
    <row r="28" spans="1:12" x14ac:dyDescent="0.25">
      <c r="H28" s="5"/>
      <c r="I28" s="6"/>
      <c r="J28" s="933" t="s">
        <v>85</v>
      </c>
      <c r="K28" s="933"/>
      <c r="L28" s="933"/>
    </row>
    <row r="29" spans="1:12" ht="21" x14ac:dyDescent="0.35">
      <c r="B29" s="42" t="s">
        <v>51</v>
      </c>
      <c r="E29" s="41">
        <f>C26+F26+I26+L26</f>
        <v>37589.65</v>
      </c>
      <c r="G29" s="42" t="s">
        <v>90</v>
      </c>
      <c r="H29" s="5"/>
      <c r="I29" s="6"/>
      <c r="J29" s="5"/>
    </row>
    <row r="30" spans="1:12" x14ac:dyDescent="0.25">
      <c r="H30" s="108" t="s">
        <v>112</v>
      </c>
      <c r="I30" s="109"/>
      <c r="J30" s="5"/>
    </row>
    <row r="31" spans="1:12" x14ac:dyDescent="0.25">
      <c r="H31" s="5"/>
      <c r="I31" s="6"/>
      <c r="J31" s="5"/>
    </row>
    <row r="32" spans="1:12" x14ac:dyDescent="0.25">
      <c r="H32" s="5"/>
      <c r="I32" s="6"/>
      <c r="J32" s="5"/>
    </row>
    <row r="33" spans="8:10" x14ac:dyDescent="0.25">
      <c r="H33" s="5"/>
      <c r="I33" s="6"/>
      <c r="J33" s="5"/>
    </row>
    <row r="34" spans="8:10" x14ac:dyDescent="0.25">
      <c r="H34" s="5"/>
      <c r="I34" s="6"/>
      <c r="J34" s="5"/>
    </row>
    <row r="35" spans="8:10" x14ac:dyDescent="0.25">
      <c r="H35" s="5"/>
      <c r="I35" s="6"/>
      <c r="J35" s="5"/>
    </row>
    <row r="36" spans="8:10" x14ac:dyDescent="0.25">
      <c r="H36" s="5"/>
      <c r="I36" s="6"/>
      <c r="J36" s="5"/>
    </row>
    <row r="37" spans="8:10" x14ac:dyDescent="0.25">
      <c r="H37" s="5"/>
      <c r="I37" s="6"/>
      <c r="J37" s="5"/>
    </row>
    <row r="38" spans="8:10" x14ac:dyDescent="0.25">
      <c r="H38" s="5"/>
      <c r="I38" s="6"/>
      <c r="J38" s="5"/>
    </row>
    <row r="39" spans="8:10" x14ac:dyDescent="0.25">
      <c r="H39" s="5"/>
      <c r="I39" s="6"/>
      <c r="J39" s="5"/>
    </row>
    <row r="40" spans="8:10" x14ac:dyDescent="0.25">
      <c r="H40" s="5"/>
      <c r="I40" s="5"/>
      <c r="J40" s="5"/>
    </row>
    <row r="41" spans="8:10" x14ac:dyDescent="0.25">
      <c r="H41" s="5"/>
      <c r="I41" s="27"/>
      <c r="J41" s="5"/>
    </row>
    <row r="42" spans="8:10" x14ac:dyDescent="0.25">
      <c r="H42" s="5"/>
      <c r="I42" s="5"/>
      <c r="J42" s="5"/>
    </row>
  </sheetData>
  <mergeCells count="1">
    <mergeCell ref="J28:L28"/>
  </mergeCells>
  <pageMargins left="0" right="0" top="0" bottom="0" header="0" footer="0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R22" sqref="R22"/>
    </sheetView>
  </sheetViews>
  <sheetFormatPr defaultRowHeight="15" x14ac:dyDescent="0.25"/>
  <cols>
    <col min="1" max="1" width="8.140625" customWidth="1"/>
    <col min="2" max="2" width="11.140625" customWidth="1"/>
    <col min="3" max="3" width="7.140625" customWidth="1"/>
    <col min="4" max="4" width="10" bestFit="1" customWidth="1"/>
    <col min="5" max="5" width="21.7109375" customWidth="1"/>
    <col min="7" max="7" width="11.42578125" bestFit="1" customWidth="1"/>
    <col min="8" max="8" width="16.7109375" bestFit="1" customWidth="1"/>
    <col min="9" max="9" width="8.28515625" bestFit="1" customWidth="1"/>
    <col min="10" max="10" width="8.85546875" bestFit="1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669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615" t="s">
        <v>505</v>
      </c>
      <c r="H3" s="587" t="s">
        <v>253</v>
      </c>
      <c r="I3" s="588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8">
        <v>254.87</v>
      </c>
      <c r="J4" s="540"/>
      <c r="K4" s="535"/>
      <c r="L4" s="677"/>
    </row>
    <row r="5" spans="1:12" x14ac:dyDescent="0.25">
      <c r="A5" s="570"/>
      <c r="B5" s="571"/>
      <c r="C5" s="470"/>
      <c r="D5" s="586" t="s">
        <v>474</v>
      </c>
      <c r="E5" s="587" t="s">
        <v>507</v>
      </c>
      <c r="F5" s="589">
        <v>1243.2</v>
      </c>
      <c r="H5" s="1"/>
      <c r="I5" s="692"/>
      <c r="J5" s="478"/>
      <c r="K5" s="479"/>
      <c r="L5" s="687"/>
    </row>
    <row r="6" spans="1:12" x14ac:dyDescent="0.25">
      <c r="A6" s="471"/>
      <c r="B6" s="472"/>
      <c r="C6" s="632"/>
      <c r="D6" s="537" t="s">
        <v>818</v>
      </c>
      <c r="E6" s="532" t="s">
        <v>742</v>
      </c>
      <c r="F6" s="538">
        <v>540</v>
      </c>
      <c r="G6" s="628"/>
      <c r="H6" s="604"/>
      <c r="I6" s="470"/>
      <c r="J6" s="478"/>
      <c r="K6" s="479"/>
      <c r="L6" s="677"/>
    </row>
    <row r="7" spans="1:12" x14ac:dyDescent="0.25">
      <c r="A7" s="570"/>
      <c r="B7" s="571"/>
      <c r="C7" s="470"/>
      <c r="D7" s="537" t="s">
        <v>805</v>
      </c>
      <c r="E7" s="532" t="s">
        <v>806</v>
      </c>
      <c r="F7" s="538">
        <v>4487.25</v>
      </c>
      <c r="G7" s="628"/>
      <c r="H7" s="604"/>
      <c r="I7" s="470"/>
      <c r="J7" s="679"/>
      <c r="K7" s="678"/>
      <c r="L7" s="595"/>
    </row>
    <row r="8" spans="1:12" x14ac:dyDescent="0.25">
      <c r="A8" s="570"/>
      <c r="B8" s="571"/>
      <c r="C8" s="596"/>
      <c r="D8" s="540"/>
      <c r="E8" s="535"/>
      <c r="F8" s="473"/>
      <c r="G8" s="628"/>
      <c r="H8" s="604"/>
      <c r="I8" s="470"/>
      <c r="J8" s="679"/>
      <c r="K8" s="678"/>
      <c r="L8" s="473"/>
    </row>
    <row r="9" spans="1:12" x14ac:dyDescent="0.25">
      <c r="A9" s="570"/>
      <c r="B9" s="571"/>
      <c r="C9" s="470"/>
      <c r="D9" s="540"/>
      <c r="E9" s="535"/>
      <c r="F9" s="473"/>
      <c r="G9" s="628"/>
      <c r="H9" s="604"/>
      <c r="I9" s="470"/>
      <c r="J9" s="679"/>
      <c r="K9" s="678"/>
      <c r="L9" s="595"/>
    </row>
    <row r="10" spans="1:12" x14ac:dyDescent="0.25">
      <c r="A10" s="570"/>
      <c r="B10" s="598"/>
      <c r="C10" s="596"/>
      <c r="D10" s="672"/>
      <c r="E10" s="666"/>
      <c r="F10" s="647"/>
      <c r="G10" s="628"/>
      <c r="H10" s="604"/>
      <c r="I10" s="470"/>
      <c r="J10" s="478"/>
      <c r="K10" s="512"/>
      <c r="L10" s="473"/>
    </row>
    <row r="11" spans="1:12" x14ac:dyDescent="0.25">
      <c r="A11" s="570"/>
      <c r="B11" s="598"/>
      <c r="C11" s="470"/>
      <c r="D11" s="672"/>
      <c r="E11" s="666"/>
      <c r="F11" s="702"/>
      <c r="G11" s="628"/>
      <c r="H11" s="604"/>
      <c r="I11" s="470"/>
      <c r="J11" s="540"/>
      <c r="K11" s="547"/>
      <c r="L11" s="473"/>
    </row>
    <row r="12" spans="1:12" x14ac:dyDescent="0.25">
      <c r="A12" s="570"/>
      <c r="B12" s="599"/>
      <c r="C12" s="470"/>
      <c r="D12" s="672"/>
      <c r="E12" s="666"/>
      <c r="F12" s="702"/>
      <c r="G12" s="628"/>
      <c r="H12" s="604"/>
      <c r="I12" s="470"/>
      <c r="J12" s="540"/>
      <c r="K12" s="547"/>
      <c r="L12" s="473"/>
    </row>
    <row r="13" spans="1:12" x14ac:dyDescent="0.25">
      <c r="A13" s="570"/>
      <c r="B13" s="599"/>
      <c r="C13" s="596"/>
      <c r="D13" s="672"/>
      <c r="E13" s="666"/>
      <c r="F13" s="647"/>
      <c r="G13" s="628"/>
      <c r="H13" s="604"/>
      <c r="I13" s="470"/>
      <c r="J13" s="658"/>
      <c r="K13" s="592"/>
      <c r="L13" s="593"/>
    </row>
    <row r="14" spans="1:12" x14ac:dyDescent="0.25">
      <c r="A14" s="602"/>
      <c r="B14" s="599"/>
      <c r="C14" s="470"/>
      <c r="D14" s="672"/>
      <c r="E14" s="666"/>
      <c r="F14" s="647"/>
      <c r="G14" s="628"/>
      <c r="H14" s="604"/>
      <c r="I14" s="470"/>
      <c r="J14" s="693"/>
      <c r="K14" s="694"/>
      <c r="L14" s="695"/>
    </row>
    <row r="15" spans="1:12" x14ac:dyDescent="0.25">
      <c r="A15" s="602"/>
      <c r="B15" s="599"/>
      <c r="C15" s="596"/>
      <c r="D15" s="672"/>
      <c r="E15" s="666"/>
      <c r="F15" s="647"/>
      <c r="G15" s="628"/>
      <c r="H15" s="604"/>
      <c r="I15" s="470"/>
      <c r="J15" s="658"/>
      <c r="K15" s="592"/>
      <c r="L15" s="593"/>
    </row>
    <row r="16" spans="1:12" x14ac:dyDescent="0.25">
      <c r="A16" s="602"/>
      <c r="B16" s="599"/>
      <c r="C16" s="596"/>
      <c r="D16" s="672"/>
      <c r="E16" s="666"/>
      <c r="F16" s="647"/>
      <c r="G16" s="628"/>
      <c r="H16" s="604"/>
      <c r="I16" s="470"/>
      <c r="J16" s="658"/>
      <c r="K16" s="592"/>
      <c r="L16" s="593"/>
    </row>
    <row r="17" spans="1:12" x14ac:dyDescent="0.25">
      <c r="A17" s="602"/>
      <c r="B17" s="571"/>
      <c r="C17" s="470"/>
      <c r="D17" s="672"/>
      <c r="E17" s="666"/>
      <c r="F17" s="647"/>
      <c r="G17" s="628"/>
      <c r="H17" s="604"/>
      <c r="I17" s="688"/>
      <c r="J17" s="540"/>
      <c r="K17" s="535"/>
      <c r="L17" s="473"/>
    </row>
    <row r="18" spans="1:12" x14ac:dyDescent="0.25">
      <c r="A18" s="602"/>
      <c r="B18" s="571"/>
      <c r="C18" s="470"/>
      <c r="D18" s="711"/>
      <c r="E18" s="703"/>
      <c r="F18" s="656"/>
      <c r="G18" s="628"/>
      <c r="H18" s="604"/>
      <c r="I18" s="688"/>
      <c r="J18" s="540"/>
      <c r="K18" s="535"/>
      <c r="L18" s="473"/>
    </row>
    <row r="19" spans="1:12" x14ac:dyDescent="0.25">
      <c r="A19" s="602"/>
      <c r="B19" s="571"/>
      <c r="C19" s="470"/>
      <c r="D19" s="711"/>
      <c r="E19" s="703"/>
      <c r="F19" s="656"/>
      <c r="G19" s="628"/>
      <c r="H19" s="604"/>
      <c r="I19" s="688"/>
      <c r="J19" s="540"/>
      <c r="K19" s="535"/>
      <c r="L19" s="473"/>
    </row>
    <row r="20" spans="1:12" x14ac:dyDescent="0.25">
      <c r="A20" s="602"/>
      <c r="B20" s="571"/>
      <c r="C20" s="470"/>
      <c r="D20" s="711"/>
      <c r="E20" s="703"/>
      <c r="F20" s="656"/>
      <c r="G20" s="628"/>
      <c r="H20" s="604"/>
      <c r="I20" s="688"/>
      <c r="J20" s="540"/>
      <c r="K20" s="535"/>
      <c r="L20" s="473"/>
    </row>
    <row r="21" spans="1:12" x14ac:dyDescent="0.25">
      <c r="A21" s="602"/>
      <c r="B21" s="571"/>
      <c r="C21" s="470"/>
      <c r="D21" s="711"/>
      <c r="E21" s="703"/>
      <c r="F21" s="656"/>
      <c r="G21" s="628"/>
      <c r="H21" s="604"/>
      <c r="I21" s="688"/>
      <c r="J21" s="540"/>
      <c r="K21" s="535"/>
      <c r="L21" s="473"/>
    </row>
    <row r="22" spans="1:12" x14ac:dyDescent="0.25">
      <c r="A22" s="602"/>
      <c r="B22" s="571"/>
      <c r="C22" s="470"/>
      <c r="D22" s="711"/>
      <c r="E22" s="703"/>
      <c r="F22" s="656"/>
      <c r="G22" s="628"/>
      <c r="H22" s="604"/>
      <c r="I22" s="688"/>
      <c r="J22" s="540"/>
      <c r="K22" s="535"/>
      <c r="L22" s="473"/>
    </row>
    <row r="23" spans="1:12" x14ac:dyDescent="0.25">
      <c r="A23" s="602"/>
      <c r="B23" s="571"/>
      <c r="C23" s="470"/>
      <c r="D23" s="711"/>
      <c r="E23" s="703"/>
      <c r="F23" s="656"/>
      <c r="G23" s="628"/>
      <c r="H23" s="604"/>
      <c r="I23" s="688"/>
      <c r="J23" s="561"/>
      <c r="K23" s="605"/>
      <c r="L23" s="595"/>
    </row>
    <row r="24" spans="1:12" x14ac:dyDescent="0.25">
      <c r="A24" s="570"/>
      <c r="B24" s="571"/>
      <c r="C24" s="470"/>
      <c r="D24" s="712"/>
      <c r="E24" s="701"/>
      <c r="F24" s="704"/>
      <c r="G24" s="628"/>
      <c r="H24" s="604"/>
      <c r="I24" s="688"/>
      <c r="J24" s="540"/>
      <c r="K24" s="479"/>
      <c r="L24" s="473"/>
    </row>
    <row r="25" spans="1:12" x14ac:dyDescent="0.25">
      <c r="A25" s="573"/>
      <c r="B25" s="571"/>
      <c r="C25" s="470"/>
      <c r="D25" s="540"/>
      <c r="E25" s="535"/>
      <c r="F25" s="473"/>
      <c r="G25" s="547"/>
      <c r="H25" s="535"/>
      <c r="I25" s="673"/>
      <c r="J25" s="570"/>
      <c r="K25" s="571"/>
      <c r="L25" s="473"/>
    </row>
    <row r="26" spans="1:12" x14ac:dyDescent="0.25">
      <c r="A26" s="570"/>
      <c r="B26" s="571"/>
      <c r="C26" s="470"/>
      <c r="D26" s="540"/>
      <c r="E26" s="535"/>
      <c r="F26" s="473"/>
      <c r="G26" s="547"/>
      <c r="H26" s="535"/>
      <c r="I26" s="673"/>
      <c r="J26" s="478"/>
      <c r="K26" s="479"/>
      <c r="L26" s="606"/>
    </row>
    <row r="27" spans="1:12" x14ac:dyDescent="0.25">
      <c r="A27" s="607"/>
      <c r="B27" s="571"/>
      <c r="C27" s="470"/>
      <c r="D27" s="540"/>
      <c r="E27" s="535"/>
      <c r="F27" s="473"/>
      <c r="G27" s="380"/>
      <c r="H27" s="479"/>
      <c r="I27" s="674"/>
      <c r="J27" s="478"/>
      <c r="K27" s="479"/>
      <c r="L27" s="606"/>
    </row>
    <row r="28" spans="1:12" x14ac:dyDescent="0.25">
      <c r="A28" s="607"/>
      <c r="B28" s="571"/>
      <c r="C28" s="470"/>
      <c r="D28" s="540"/>
      <c r="E28" s="535"/>
      <c r="F28" s="473"/>
      <c r="G28" s="628"/>
      <c r="H28" s="604"/>
      <c r="I28" s="673"/>
      <c r="J28" s="570"/>
      <c r="K28" s="571"/>
      <c r="L28" s="473"/>
    </row>
    <row r="29" spans="1:12" x14ac:dyDescent="0.25">
      <c r="A29" s="607"/>
      <c r="B29" s="571"/>
      <c r="C29" s="470"/>
      <c r="D29" s="540"/>
      <c r="E29" s="535"/>
      <c r="F29" s="473"/>
      <c r="G29" s="700"/>
      <c r="H29" s="701"/>
      <c r="I29" s="676"/>
      <c r="J29" s="570"/>
      <c r="K29" s="571"/>
      <c r="L29" s="473"/>
    </row>
    <row r="30" spans="1:12" x14ac:dyDescent="0.25">
      <c r="A30" s="607"/>
      <c r="B30" s="571"/>
      <c r="C30" s="470"/>
      <c r="D30" s="540"/>
      <c r="E30" s="535"/>
      <c r="F30" s="473"/>
      <c r="G30" s="700"/>
      <c r="H30" s="701"/>
      <c r="I30" s="676"/>
      <c r="J30" s="570"/>
      <c r="K30" s="571"/>
      <c r="L30" s="473"/>
    </row>
    <row r="31" spans="1:12" x14ac:dyDescent="0.25">
      <c r="A31" s="570"/>
      <c r="B31" s="571"/>
      <c r="C31" s="470"/>
      <c r="D31" s="649"/>
      <c r="E31" s="650"/>
      <c r="F31" s="705"/>
      <c r="G31" s="525"/>
      <c r="H31" s="481"/>
      <c r="I31" s="676"/>
      <c r="J31" s="659"/>
      <c r="K31" s="572"/>
      <c r="L31" s="473"/>
    </row>
    <row r="32" spans="1:12" x14ac:dyDescent="0.25">
      <c r="A32" s="570"/>
      <c r="B32" s="571"/>
      <c r="C32" s="470"/>
      <c r="D32" s="672"/>
      <c r="E32" s="666"/>
      <c r="F32" s="203"/>
      <c r="G32" s="525"/>
      <c r="H32" s="481"/>
      <c r="I32" s="676"/>
      <c r="J32" s="659"/>
      <c r="K32" s="572"/>
      <c r="L32" s="473"/>
    </row>
    <row r="33" spans="1:12" x14ac:dyDescent="0.25">
      <c r="A33" s="570"/>
      <c r="B33" s="571"/>
      <c r="C33" s="470"/>
      <c r="D33" s="641"/>
      <c r="E33" s="642"/>
      <c r="F33" s="647"/>
      <c r="G33" s="525"/>
      <c r="H33" s="481"/>
      <c r="I33" s="676"/>
      <c r="J33" s="659"/>
      <c r="K33" s="572"/>
      <c r="L33" s="473"/>
    </row>
    <row r="34" spans="1:12" x14ac:dyDescent="0.25">
      <c r="A34" s="573"/>
      <c r="B34" s="574"/>
      <c r="C34" s="482"/>
      <c r="D34" s="478"/>
      <c r="E34" s="479"/>
      <c r="F34" s="677"/>
      <c r="G34" s="525"/>
      <c r="H34" s="481"/>
      <c r="I34" s="676"/>
      <c r="J34" s="660"/>
      <c r="K34" s="575"/>
      <c r="L34" s="494"/>
    </row>
    <row r="35" spans="1:12" ht="15.75" thickBot="1" x14ac:dyDescent="0.3">
      <c r="A35" s="576"/>
      <c r="B35" s="577"/>
      <c r="C35" s="485"/>
      <c r="D35" s="686"/>
      <c r="E35" s="681"/>
      <c r="F35" s="682"/>
      <c r="G35" s="525"/>
      <c r="H35" s="481"/>
      <c r="I35" s="676"/>
      <c r="J35" s="661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650.21</v>
      </c>
      <c r="D36" s="370" t="s">
        <v>13</v>
      </c>
      <c r="E36" s="435"/>
      <c r="F36" s="436">
        <f>SUM(F3:F35)</f>
        <v>6927.93</v>
      </c>
      <c r="G36" s="367" t="s">
        <v>13</v>
      </c>
      <c r="H36" s="613"/>
      <c r="I36" s="614">
        <f>SUM(I3:I35)</f>
        <v>350.87</v>
      </c>
      <c r="J36" s="367" t="s">
        <v>13</v>
      </c>
      <c r="K36" s="368"/>
      <c r="L36" s="614">
        <f>SUM(L3:L35)</f>
        <v>111.24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8040.25</v>
      </c>
      <c r="F38" s="186"/>
      <c r="G38" s="627">
        <v>38412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Q31" sqref="Q31"/>
    </sheetView>
  </sheetViews>
  <sheetFormatPr defaultRowHeight="15" x14ac:dyDescent="0.25"/>
  <cols>
    <col min="1" max="1" width="8.42578125" bestFit="1" customWidth="1"/>
    <col min="2" max="2" width="11.28515625" customWidth="1"/>
    <col min="3" max="3" width="7.5703125" customWidth="1"/>
    <col min="4" max="4" width="10" bestFit="1" customWidth="1"/>
    <col min="5" max="5" width="22.42578125" bestFit="1" customWidth="1"/>
    <col min="7" max="7" width="11.42578125" bestFit="1" customWidth="1"/>
    <col min="8" max="8" width="17" customWidth="1"/>
    <col min="9" max="9" width="8.28515625" bestFit="1" customWidth="1"/>
    <col min="10" max="10" width="8.5703125" customWidth="1"/>
    <col min="11" max="11" width="21" customWidth="1"/>
    <col min="12" max="12" width="8.140625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356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669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5">
        <v>288.48</v>
      </c>
      <c r="G3" s="615" t="s">
        <v>505</v>
      </c>
      <c r="H3" s="587" t="s">
        <v>253</v>
      </c>
      <c r="I3" s="588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8">
        <v>254.87</v>
      </c>
      <c r="J4" s="540"/>
      <c r="K4" s="535"/>
      <c r="L4" s="473"/>
    </row>
    <row r="5" spans="1:12" x14ac:dyDescent="0.25">
      <c r="A5" s="570"/>
      <c r="B5" s="571"/>
      <c r="C5" s="473"/>
      <c r="D5" s="615" t="s">
        <v>474</v>
      </c>
      <c r="E5" s="587" t="s">
        <v>507</v>
      </c>
      <c r="F5" s="589">
        <v>1243.2</v>
      </c>
      <c r="H5" s="1"/>
      <c r="I5" s="470"/>
      <c r="J5" s="478"/>
      <c r="K5" s="479"/>
      <c r="L5" s="687"/>
    </row>
    <row r="6" spans="1:12" x14ac:dyDescent="0.25">
      <c r="A6" s="471"/>
      <c r="B6" s="472"/>
      <c r="C6" s="626"/>
      <c r="D6" s="547" t="s">
        <v>800</v>
      </c>
      <c r="E6" s="535" t="s">
        <v>32</v>
      </c>
      <c r="F6" s="473">
        <v>185.94</v>
      </c>
      <c r="G6" s="628"/>
      <c r="H6" s="604"/>
      <c r="I6" s="470"/>
      <c r="J6" s="478"/>
      <c r="K6" s="479"/>
      <c r="L6" s="677"/>
    </row>
    <row r="7" spans="1:12" x14ac:dyDescent="0.25">
      <c r="A7" s="570"/>
      <c r="B7" s="571"/>
      <c r="C7" s="473"/>
      <c r="D7" s="547" t="s">
        <v>810</v>
      </c>
      <c r="E7" s="535" t="s">
        <v>130</v>
      </c>
      <c r="F7" s="473">
        <v>280.36</v>
      </c>
      <c r="G7" s="628"/>
      <c r="H7" s="604"/>
      <c r="I7" s="470"/>
      <c r="J7" s="679"/>
      <c r="K7" s="678"/>
      <c r="L7" s="595"/>
    </row>
    <row r="8" spans="1:12" x14ac:dyDescent="0.25">
      <c r="A8" s="570"/>
      <c r="B8" s="571"/>
      <c r="C8" s="595"/>
      <c r="D8" s="547" t="s">
        <v>810</v>
      </c>
      <c r="E8" s="535" t="s">
        <v>130</v>
      </c>
      <c r="F8" s="473">
        <v>85.19</v>
      </c>
      <c r="G8" s="628"/>
      <c r="H8" s="604"/>
      <c r="I8" s="470"/>
      <c r="J8" s="679"/>
      <c r="K8" s="678"/>
      <c r="L8" s="473"/>
    </row>
    <row r="9" spans="1:12" x14ac:dyDescent="0.25">
      <c r="A9" s="570"/>
      <c r="B9" s="571"/>
      <c r="C9" s="473"/>
      <c r="D9" s="547" t="s">
        <v>807</v>
      </c>
      <c r="E9" s="535" t="s">
        <v>73</v>
      </c>
      <c r="F9" s="473">
        <v>557.14</v>
      </c>
      <c r="G9" s="628"/>
      <c r="H9" s="604"/>
      <c r="I9" s="470"/>
      <c r="J9" s="679"/>
      <c r="K9" s="678"/>
      <c r="L9" s="595"/>
    </row>
    <row r="10" spans="1:12" x14ac:dyDescent="0.25">
      <c r="A10" s="570"/>
      <c r="B10" s="598"/>
      <c r="C10" s="595"/>
      <c r="D10" s="706" t="s">
        <v>807</v>
      </c>
      <c r="E10" s="666" t="s">
        <v>14</v>
      </c>
      <c r="F10" s="647">
        <v>326.94</v>
      </c>
      <c r="G10" s="628"/>
      <c r="H10" s="604"/>
      <c r="I10" s="470"/>
      <c r="J10" s="478"/>
      <c r="K10" s="512"/>
      <c r="L10" s="473"/>
    </row>
    <row r="11" spans="1:12" x14ac:dyDescent="0.25">
      <c r="A11" s="570"/>
      <c r="B11" s="598"/>
      <c r="C11" s="473"/>
      <c r="D11" s="706" t="s">
        <v>807</v>
      </c>
      <c r="E11" s="666" t="s">
        <v>21</v>
      </c>
      <c r="F11" s="702">
        <v>210.52</v>
      </c>
      <c r="G11" s="628"/>
      <c r="H11" s="604"/>
      <c r="I11" s="470"/>
      <c r="J11" s="540"/>
      <c r="K11" s="547"/>
      <c r="L11" s="473"/>
    </row>
    <row r="12" spans="1:12" x14ac:dyDescent="0.25">
      <c r="A12" s="570"/>
      <c r="B12" s="599"/>
      <c r="C12" s="473"/>
      <c r="D12" s="706" t="s">
        <v>811</v>
      </c>
      <c r="E12" s="666" t="s">
        <v>353</v>
      </c>
      <c r="F12" s="702">
        <v>360.51</v>
      </c>
      <c r="G12" s="628"/>
      <c r="H12" s="604"/>
      <c r="I12" s="470"/>
      <c r="J12" s="540"/>
      <c r="K12" s="547"/>
      <c r="L12" s="473"/>
    </row>
    <row r="13" spans="1:12" x14ac:dyDescent="0.25">
      <c r="A13" s="570"/>
      <c r="B13" s="599"/>
      <c r="C13" s="595"/>
      <c r="D13" s="706" t="s">
        <v>809</v>
      </c>
      <c r="E13" s="666" t="s">
        <v>41</v>
      </c>
      <c r="F13" s="647">
        <v>132</v>
      </c>
      <c r="G13" s="628"/>
      <c r="H13" s="604"/>
      <c r="I13" s="470"/>
      <c r="J13" s="658"/>
      <c r="K13" s="592"/>
      <c r="L13" s="593"/>
    </row>
    <row r="14" spans="1:12" x14ac:dyDescent="0.25">
      <c r="A14" s="602"/>
      <c r="B14" s="599"/>
      <c r="C14" s="473"/>
      <c r="D14" s="706" t="s">
        <v>809</v>
      </c>
      <c r="E14" s="666" t="s">
        <v>812</v>
      </c>
      <c r="F14" s="647">
        <v>5752.75</v>
      </c>
      <c r="G14" s="628"/>
      <c r="H14" s="604"/>
      <c r="I14" s="470"/>
      <c r="J14" s="693"/>
      <c r="K14" s="694"/>
      <c r="L14" s="695"/>
    </row>
    <row r="15" spans="1:12" x14ac:dyDescent="0.25">
      <c r="A15" s="602"/>
      <c r="B15" s="599"/>
      <c r="C15" s="473"/>
      <c r="D15" s="706" t="s">
        <v>808</v>
      </c>
      <c r="E15" s="666" t="s">
        <v>813</v>
      </c>
      <c r="F15" s="647">
        <v>1250</v>
      </c>
      <c r="G15" s="628"/>
      <c r="H15" s="604"/>
      <c r="I15" s="470"/>
      <c r="J15" s="658"/>
      <c r="K15" s="592"/>
      <c r="L15" s="593"/>
    </row>
    <row r="16" spans="1:12" x14ac:dyDescent="0.25">
      <c r="A16" s="602"/>
      <c r="B16" s="571"/>
      <c r="C16" s="473"/>
      <c r="D16" s="706" t="s">
        <v>808</v>
      </c>
      <c r="E16" s="666" t="s">
        <v>31</v>
      </c>
      <c r="F16" s="647">
        <v>68.75</v>
      </c>
      <c r="G16" s="628"/>
      <c r="H16" s="604"/>
      <c r="I16" s="688"/>
      <c r="J16" s="540"/>
      <c r="K16" s="535"/>
      <c r="L16" s="473"/>
    </row>
    <row r="17" spans="1:12" x14ac:dyDescent="0.25">
      <c r="A17" s="602"/>
      <c r="B17" s="571"/>
      <c r="C17" s="473"/>
      <c r="D17" s="707" t="s">
        <v>808</v>
      </c>
      <c r="E17" s="703" t="s">
        <v>814</v>
      </c>
      <c r="F17" s="656">
        <v>4586.75</v>
      </c>
      <c r="G17" s="628"/>
      <c r="H17" s="604"/>
      <c r="I17" s="688"/>
      <c r="J17" s="540"/>
      <c r="K17" s="535"/>
      <c r="L17" s="473"/>
    </row>
    <row r="18" spans="1:12" x14ac:dyDescent="0.25">
      <c r="A18" s="602"/>
      <c r="B18" s="571"/>
      <c r="C18" s="473"/>
      <c r="D18" s="707" t="s">
        <v>815</v>
      </c>
      <c r="E18" s="703" t="s">
        <v>26</v>
      </c>
      <c r="F18" s="656">
        <v>74.739999999999995</v>
      </c>
      <c r="G18" s="628"/>
      <c r="H18" s="604"/>
      <c r="I18" s="688"/>
      <c r="J18" s="540"/>
      <c r="K18" s="535"/>
      <c r="L18" s="473"/>
    </row>
    <row r="19" spans="1:12" x14ac:dyDescent="0.25">
      <c r="A19" s="602"/>
      <c r="B19" s="571"/>
      <c r="C19" s="473"/>
      <c r="D19" s="707" t="s">
        <v>816</v>
      </c>
      <c r="E19" s="703" t="s">
        <v>817</v>
      </c>
      <c r="F19" s="656">
        <v>5023</v>
      </c>
      <c r="G19" s="628"/>
      <c r="H19" s="604"/>
      <c r="I19" s="688"/>
      <c r="J19" s="540"/>
      <c r="K19" s="535"/>
      <c r="L19" s="473"/>
    </row>
    <row r="20" spans="1:12" x14ac:dyDescent="0.25">
      <c r="A20" s="602"/>
      <c r="B20" s="571"/>
      <c r="C20" s="473"/>
      <c r="D20" s="707"/>
      <c r="E20" s="703"/>
      <c r="F20" s="656"/>
      <c r="G20" s="628"/>
      <c r="H20" s="604"/>
      <c r="I20" s="688"/>
      <c r="J20" s="540"/>
      <c r="K20" s="535"/>
      <c r="L20" s="473"/>
    </row>
    <row r="21" spans="1:12" x14ac:dyDescent="0.25">
      <c r="A21" s="602"/>
      <c r="B21" s="571"/>
      <c r="C21" s="473"/>
      <c r="D21" s="707"/>
      <c r="E21" s="703"/>
      <c r="F21" s="656"/>
      <c r="G21" s="628"/>
      <c r="H21" s="604"/>
      <c r="I21" s="688"/>
      <c r="J21" s="561"/>
      <c r="K21" s="605"/>
      <c r="L21" s="595"/>
    </row>
    <row r="22" spans="1:12" x14ac:dyDescent="0.25">
      <c r="A22" s="570"/>
      <c r="B22" s="571"/>
      <c r="C22" s="473"/>
      <c r="D22" s="700"/>
      <c r="E22" s="701"/>
      <c r="F22" s="704"/>
      <c r="G22" s="628"/>
      <c r="H22" s="604"/>
      <c r="I22" s="688"/>
      <c r="J22" s="540"/>
      <c r="K22" s="479"/>
      <c r="L22" s="473"/>
    </row>
    <row r="23" spans="1:12" x14ac:dyDescent="0.25">
      <c r="A23" s="573"/>
      <c r="B23" s="571"/>
      <c r="C23" s="473"/>
      <c r="D23" s="700"/>
      <c r="E23" s="701"/>
      <c r="F23" s="704"/>
      <c r="G23" s="628"/>
      <c r="H23" s="604"/>
      <c r="I23" s="688"/>
      <c r="J23" s="540"/>
      <c r="K23" s="479"/>
      <c r="L23" s="473"/>
    </row>
    <row r="24" spans="1:12" x14ac:dyDescent="0.25">
      <c r="A24" s="573"/>
      <c r="B24" s="571"/>
      <c r="C24" s="473"/>
      <c r="D24" s="547"/>
      <c r="E24" s="535"/>
      <c r="F24" s="473"/>
      <c r="G24" s="547"/>
      <c r="H24" s="535"/>
      <c r="I24" s="673"/>
      <c r="J24" s="570"/>
      <c r="K24" s="571"/>
      <c r="L24" s="473"/>
    </row>
    <row r="25" spans="1:12" x14ac:dyDescent="0.25">
      <c r="A25" s="573"/>
      <c r="B25" s="571"/>
      <c r="C25" s="473"/>
      <c r="D25" s="547"/>
      <c r="E25" s="535"/>
      <c r="F25" s="473"/>
      <c r="G25" s="547"/>
      <c r="H25" s="535"/>
      <c r="I25" s="673"/>
      <c r="J25" s="570"/>
      <c r="K25" s="571"/>
      <c r="L25" s="473"/>
    </row>
    <row r="26" spans="1:12" x14ac:dyDescent="0.25">
      <c r="A26" s="570"/>
      <c r="B26" s="571"/>
      <c r="C26" s="473"/>
      <c r="D26" s="547"/>
      <c r="E26" s="535"/>
      <c r="F26" s="473"/>
      <c r="G26" s="547"/>
      <c r="H26" s="535"/>
      <c r="I26" s="673"/>
      <c r="J26" s="478"/>
      <c r="K26" s="479"/>
      <c r="L26" s="606"/>
    </row>
    <row r="27" spans="1:12" x14ac:dyDescent="0.25">
      <c r="A27" s="607"/>
      <c r="B27" s="571"/>
      <c r="C27" s="473"/>
      <c r="D27" s="547"/>
      <c r="E27" s="535"/>
      <c r="F27" s="473"/>
      <c r="G27" s="380"/>
      <c r="H27" s="479"/>
      <c r="I27" s="674"/>
      <c r="J27" s="478"/>
      <c r="K27" s="479"/>
      <c r="L27" s="606"/>
    </row>
    <row r="28" spans="1:12" x14ac:dyDescent="0.25">
      <c r="A28" s="607"/>
      <c r="B28" s="571"/>
      <c r="C28" s="473"/>
      <c r="D28" s="547"/>
      <c r="E28" s="535"/>
      <c r="F28" s="473"/>
      <c r="G28" s="628"/>
      <c r="H28" s="604"/>
      <c r="I28" s="673"/>
      <c r="J28" s="570"/>
      <c r="K28" s="571"/>
      <c r="L28" s="473"/>
    </row>
    <row r="29" spans="1:12" x14ac:dyDescent="0.25">
      <c r="A29" s="607"/>
      <c r="B29" s="571"/>
      <c r="C29" s="473"/>
      <c r="D29" s="547"/>
      <c r="E29" s="535"/>
      <c r="F29" s="473"/>
      <c r="G29" s="700"/>
      <c r="H29" s="701"/>
      <c r="I29" s="676"/>
      <c r="J29" s="570"/>
      <c r="K29" s="571"/>
      <c r="L29" s="473"/>
    </row>
    <row r="30" spans="1:12" x14ac:dyDescent="0.25">
      <c r="A30" s="607"/>
      <c r="B30" s="571"/>
      <c r="C30" s="473"/>
      <c r="D30" s="547"/>
      <c r="E30" s="535"/>
      <c r="F30" s="473"/>
      <c r="G30" s="700"/>
      <c r="H30" s="701"/>
      <c r="I30" s="676"/>
      <c r="J30" s="570"/>
      <c r="K30" s="571"/>
      <c r="L30" s="473"/>
    </row>
    <row r="31" spans="1:12" x14ac:dyDescent="0.25">
      <c r="A31" s="570"/>
      <c r="B31" s="571"/>
      <c r="C31" s="473"/>
      <c r="D31" s="708"/>
      <c r="E31" s="650"/>
      <c r="F31" s="705"/>
      <c r="G31" s="525"/>
      <c r="H31" s="481"/>
      <c r="I31" s="676"/>
      <c r="J31" s="659"/>
      <c r="K31" s="572"/>
      <c r="L31" s="473"/>
    </row>
    <row r="32" spans="1:12" x14ac:dyDescent="0.25">
      <c r="A32" s="570"/>
      <c r="B32" s="571"/>
      <c r="C32" s="473"/>
      <c r="D32" s="709"/>
      <c r="E32" s="642"/>
      <c r="F32" s="647"/>
      <c r="G32" s="525"/>
      <c r="H32" s="481"/>
      <c r="I32" s="676"/>
      <c r="J32" s="659"/>
      <c r="K32" s="572"/>
      <c r="L32" s="473"/>
    </row>
    <row r="33" spans="1:12" x14ac:dyDescent="0.25">
      <c r="A33" s="573"/>
      <c r="B33" s="574"/>
      <c r="C33" s="494"/>
      <c r="D33" s="512"/>
      <c r="E33" s="479"/>
      <c r="F33" s="677"/>
      <c r="G33" s="525"/>
      <c r="H33" s="481"/>
      <c r="I33" s="676"/>
      <c r="J33" s="660"/>
      <c r="K33" s="575"/>
      <c r="L33" s="494"/>
    </row>
    <row r="34" spans="1:12" ht="15.75" thickBot="1" x14ac:dyDescent="0.3">
      <c r="A34" s="576"/>
      <c r="B34" s="577"/>
      <c r="C34" s="488"/>
      <c r="D34" s="710"/>
      <c r="E34" s="681"/>
      <c r="F34" s="682"/>
      <c r="G34" s="525"/>
      <c r="H34" s="481"/>
      <c r="I34" s="676"/>
      <c r="J34" s="661"/>
      <c r="K34" s="662"/>
      <c r="L34" s="488"/>
    </row>
    <row r="35" spans="1:12" ht="15.75" thickBot="1" x14ac:dyDescent="0.3">
      <c r="A35" s="367" t="s">
        <v>13</v>
      </c>
      <c r="B35" s="368"/>
      <c r="C35" s="612">
        <f>SUM(C3:C34)</f>
        <v>650.21</v>
      </c>
      <c r="D35" s="370" t="s">
        <v>13</v>
      </c>
      <c r="E35" s="435"/>
      <c r="F35" s="436">
        <f>SUM(F3:F34)</f>
        <v>20795.269999999997</v>
      </c>
      <c r="G35" s="367" t="s">
        <v>13</v>
      </c>
      <c r="H35" s="613"/>
      <c r="I35" s="614">
        <f>SUM(I3:I34)</f>
        <v>350.87</v>
      </c>
      <c r="J35" s="367" t="s">
        <v>13</v>
      </c>
      <c r="K35" s="368"/>
      <c r="L35" s="614">
        <f>SUM(L3:L34)</f>
        <v>111.24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21907.589999999997</v>
      </c>
      <c r="F37" s="186"/>
      <c r="G37" s="627">
        <v>38777</v>
      </c>
      <c r="H37" s="5" t="s">
        <v>377</v>
      </c>
      <c r="I37" s="306"/>
      <c r="J37" s="981" t="s">
        <v>743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Q23" sqref="Q23"/>
    </sheetView>
  </sheetViews>
  <sheetFormatPr defaultRowHeight="15" x14ac:dyDescent="0.25"/>
  <cols>
    <col min="1" max="1" width="8" customWidth="1"/>
    <col min="2" max="2" width="11.140625" customWidth="1"/>
    <col min="3" max="3" width="7.85546875" customWidth="1"/>
    <col min="4" max="4" width="10" bestFit="1" customWidth="1"/>
    <col min="5" max="5" width="22.85546875" customWidth="1"/>
    <col min="6" max="6" width="9.140625" style="726"/>
    <col min="7" max="7" width="11.42578125" bestFit="1" customWidth="1"/>
    <col min="8" max="8" width="16.5703125" customWidth="1"/>
    <col min="9" max="9" width="8.28515625" bestFit="1" customWidth="1"/>
    <col min="10" max="10" width="8.85546875" bestFit="1" customWidth="1"/>
    <col min="11" max="11" width="21.140625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716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717" t="s">
        <v>1</v>
      </c>
      <c r="G2" s="364" t="s">
        <v>2</v>
      </c>
      <c r="H2" s="365" t="s">
        <v>3</v>
      </c>
      <c r="I2" s="550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578" t="s">
        <v>156</v>
      </c>
      <c r="E3" s="579" t="s">
        <v>512</v>
      </c>
      <c r="F3" s="718">
        <v>288.48</v>
      </c>
      <c r="G3" s="615" t="s">
        <v>505</v>
      </c>
      <c r="H3" s="587" t="s">
        <v>253</v>
      </c>
      <c r="I3" s="588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586" t="s">
        <v>322</v>
      </c>
      <c r="E4" s="587" t="s">
        <v>511</v>
      </c>
      <c r="F4" s="719">
        <v>369</v>
      </c>
      <c r="G4" s="634" t="s">
        <v>506</v>
      </c>
      <c r="H4" s="587" t="s">
        <v>83</v>
      </c>
      <c r="I4" s="588">
        <v>254.87</v>
      </c>
      <c r="J4" s="540" t="s">
        <v>832</v>
      </c>
      <c r="K4" s="535" t="s">
        <v>102</v>
      </c>
      <c r="L4" s="473">
        <v>119.4</v>
      </c>
    </row>
    <row r="5" spans="1:12" x14ac:dyDescent="0.25">
      <c r="A5" s="570"/>
      <c r="B5" s="571"/>
      <c r="C5" s="473"/>
      <c r="D5" s="586" t="s">
        <v>474</v>
      </c>
      <c r="E5" s="587" t="s">
        <v>507</v>
      </c>
      <c r="F5" s="719">
        <v>1243.2</v>
      </c>
      <c r="G5" t="s">
        <v>820</v>
      </c>
      <c r="H5" s="1" t="s">
        <v>829</v>
      </c>
      <c r="I5" s="470">
        <v>600</v>
      </c>
      <c r="J5" s="478"/>
      <c r="K5" s="479"/>
      <c r="L5" s="687"/>
    </row>
    <row r="6" spans="1:12" x14ac:dyDescent="0.25">
      <c r="A6" s="570"/>
      <c r="B6" s="571"/>
      <c r="C6" s="473"/>
      <c r="D6" s="540" t="s">
        <v>694</v>
      </c>
      <c r="E6" s="535" t="s">
        <v>819</v>
      </c>
      <c r="F6" s="722">
        <v>2340.75</v>
      </c>
      <c r="G6" s="48" t="s">
        <v>824</v>
      </c>
      <c r="H6" s="1" t="s">
        <v>830</v>
      </c>
      <c r="I6" s="470">
        <v>600</v>
      </c>
      <c r="J6" s="478"/>
      <c r="K6" s="479"/>
      <c r="L6" s="687"/>
    </row>
    <row r="7" spans="1:12" x14ac:dyDescent="0.25">
      <c r="A7" s="471"/>
      <c r="B7" s="472"/>
      <c r="C7" s="626"/>
      <c r="D7" s="537" t="s">
        <v>800</v>
      </c>
      <c r="E7" s="532" t="s">
        <v>32</v>
      </c>
      <c r="F7" s="720">
        <v>185.94</v>
      </c>
      <c r="G7" s="628" t="s">
        <v>831</v>
      </c>
      <c r="H7" s="604" t="s">
        <v>268</v>
      </c>
      <c r="I7" s="470">
        <v>376.8</v>
      </c>
      <c r="J7" s="478"/>
      <c r="K7" s="479"/>
      <c r="L7" s="677"/>
    </row>
    <row r="8" spans="1:12" x14ac:dyDescent="0.25">
      <c r="A8" s="570"/>
      <c r="B8" s="571"/>
      <c r="C8" s="473"/>
      <c r="D8" s="537" t="s">
        <v>810</v>
      </c>
      <c r="E8" s="532" t="s">
        <v>130</v>
      </c>
      <c r="F8" s="720">
        <v>280.36</v>
      </c>
      <c r="G8" s="628"/>
      <c r="H8" s="604"/>
      <c r="I8" s="470"/>
      <c r="J8" s="679"/>
      <c r="K8" s="678"/>
      <c r="L8" s="595"/>
    </row>
    <row r="9" spans="1:12" x14ac:dyDescent="0.25">
      <c r="A9" s="570"/>
      <c r="B9" s="571"/>
      <c r="C9" s="595"/>
      <c r="D9" s="537" t="s">
        <v>810</v>
      </c>
      <c r="E9" s="532" t="s">
        <v>130</v>
      </c>
      <c r="F9" s="720">
        <v>85.19</v>
      </c>
      <c r="G9" s="628"/>
      <c r="H9" s="604"/>
      <c r="I9" s="470"/>
      <c r="J9" s="679"/>
      <c r="K9" s="678"/>
      <c r="L9" s="473"/>
    </row>
    <row r="10" spans="1:12" x14ac:dyDescent="0.25">
      <c r="A10" s="570"/>
      <c r="B10" s="571"/>
      <c r="C10" s="473"/>
      <c r="D10" s="537" t="s">
        <v>807</v>
      </c>
      <c r="E10" s="532" t="s">
        <v>73</v>
      </c>
      <c r="F10" s="720">
        <v>557.14</v>
      </c>
      <c r="G10" s="628"/>
      <c r="H10" s="604"/>
      <c r="I10" s="470"/>
      <c r="J10" s="679"/>
      <c r="K10" s="678"/>
      <c r="L10" s="595"/>
    </row>
    <row r="11" spans="1:12" x14ac:dyDescent="0.25">
      <c r="A11" s="570"/>
      <c r="B11" s="598"/>
      <c r="C11" s="595"/>
      <c r="D11" s="663" t="s">
        <v>807</v>
      </c>
      <c r="E11" s="664" t="s">
        <v>14</v>
      </c>
      <c r="F11" s="665">
        <v>326.94</v>
      </c>
      <c r="G11" s="628"/>
      <c r="H11" s="604"/>
      <c r="I11" s="470"/>
      <c r="J11" s="478"/>
      <c r="K11" s="512"/>
      <c r="L11" s="473"/>
    </row>
    <row r="12" spans="1:12" x14ac:dyDescent="0.25">
      <c r="A12" s="570"/>
      <c r="B12" s="598"/>
      <c r="C12" s="473"/>
      <c r="D12" s="663" t="s">
        <v>807</v>
      </c>
      <c r="E12" s="664" t="s">
        <v>21</v>
      </c>
      <c r="F12" s="721">
        <v>210.52</v>
      </c>
      <c r="G12" s="628"/>
      <c r="H12" s="604"/>
      <c r="I12" s="470"/>
      <c r="J12" s="540"/>
      <c r="K12" s="547"/>
      <c r="L12" s="473"/>
    </row>
    <row r="13" spans="1:12" x14ac:dyDescent="0.25">
      <c r="A13" s="570"/>
      <c r="B13" s="599"/>
      <c r="C13" s="473"/>
      <c r="D13" s="663" t="s">
        <v>811</v>
      </c>
      <c r="E13" s="664" t="s">
        <v>353</v>
      </c>
      <c r="F13" s="721">
        <v>360.51</v>
      </c>
      <c r="G13" s="628"/>
      <c r="H13" s="604"/>
      <c r="I13" s="470"/>
      <c r="J13" s="540"/>
      <c r="K13" s="547"/>
      <c r="L13" s="473"/>
    </row>
    <row r="14" spans="1:12" x14ac:dyDescent="0.25">
      <c r="A14" s="570"/>
      <c r="B14" s="599"/>
      <c r="C14" s="595"/>
      <c r="D14" s="663" t="s">
        <v>809</v>
      </c>
      <c r="E14" s="664" t="s">
        <v>41</v>
      </c>
      <c r="F14" s="665">
        <v>132</v>
      </c>
      <c r="G14" s="628"/>
      <c r="H14" s="604"/>
      <c r="I14" s="470"/>
      <c r="J14" s="658"/>
      <c r="K14" s="592"/>
      <c r="L14" s="593"/>
    </row>
    <row r="15" spans="1:12" x14ac:dyDescent="0.25">
      <c r="A15" s="602"/>
      <c r="B15" s="599"/>
      <c r="C15" s="473"/>
      <c r="D15" s="663" t="s">
        <v>809</v>
      </c>
      <c r="E15" s="664" t="s">
        <v>812</v>
      </c>
      <c r="F15" s="665">
        <v>5752.75</v>
      </c>
      <c r="G15" s="628"/>
      <c r="H15" s="604"/>
      <c r="I15" s="470"/>
      <c r="J15" s="693"/>
      <c r="K15" s="694"/>
      <c r="L15" s="695"/>
    </row>
    <row r="16" spans="1:12" x14ac:dyDescent="0.25">
      <c r="A16" s="602"/>
      <c r="B16" s="599"/>
      <c r="C16" s="473"/>
      <c r="D16" s="663" t="s">
        <v>808</v>
      </c>
      <c r="E16" s="664" t="s">
        <v>813</v>
      </c>
      <c r="F16" s="665">
        <v>1250</v>
      </c>
      <c r="G16" s="628"/>
      <c r="H16" s="604"/>
      <c r="I16" s="470"/>
      <c r="J16" s="658"/>
      <c r="K16" s="592"/>
      <c r="L16" s="593"/>
    </row>
    <row r="17" spans="1:12" x14ac:dyDescent="0.25">
      <c r="A17" s="602"/>
      <c r="B17" s="571"/>
      <c r="C17" s="473"/>
      <c r="D17" s="663" t="s">
        <v>808</v>
      </c>
      <c r="E17" s="664" t="s">
        <v>31</v>
      </c>
      <c r="F17" s="665">
        <v>68.75</v>
      </c>
      <c r="G17" s="628"/>
      <c r="H17" s="604"/>
      <c r="I17" s="688"/>
      <c r="J17" s="540"/>
      <c r="K17" s="535"/>
      <c r="L17" s="473"/>
    </row>
    <row r="18" spans="1:12" x14ac:dyDescent="0.25">
      <c r="A18" s="602"/>
      <c r="B18" s="571"/>
      <c r="C18" s="473"/>
      <c r="D18" s="727" t="s">
        <v>808</v>
      </c>
      <c r="E18" s="713" t="s">
        <v>814</v>
      </c>
      <c r="F18" s="714">
        <v>4586.75</v>
      </c>
      <c r="G18" s="628"/>
      <c r="H18" s="604"/>
      <c r="I18" s="688"/>
      <c r="J18" s="540"/>
      <c r="K18" s="535"/>
      <c r="L18" s="473"/>
    </row>
    <row r="19" spans="1:12" x14ac:dyDescent="0.25">
      <c r="A19" s="602"/>
      <c r="B19" s="571"/>
      <c r="C19" s="473"/>
      <c r="D19" s="727" t="s">
        <v>815</v>
      </c>
      <c r="E19" s="713" t="s">
        <v>26</v>
      </c>
      <c r="F19" s="714">
        <v>74.739999999999995</v>
      </c>
      <c r="G19" s="628"/>
      <c r="H19" s="604"/>
      <c r="I19" s="688"/>
      <c r="J19" s="540"/>
      <c r="K19" s="535"/>
      <c r="L19" s="473"/>
    </row>
    <row r="20" spans="1:12" x14ac:dyDescent="0.25">
      <c r="A20" s="602"/>
      <c r="B20" s="571"/>
      <c r="C20" s="473"/>
      <c r="D20" s="711"/>
      <c r="E20" s="703"/>
      <c r="F20" s="656"/>
      <c r="G20" s="628"/>
      <c r="H20" s="604"/>
      <c r="I20" s="688"/>
      <c r="J20" s="540"/>
      <c r="K20" s="535"/>
      <c r="L20" s="473"/>
    </row>
    <row r="21" spans="1:12" x14ac:dyDescent="0.25">
      <c r="A21" s="602"/>
      <c r="B21" s="571"/>
      <c r="C21" s="473"/>
      <c r="D21" s="711" t="s">
        <v>816</v>
      </c>
      <c r="E21" s="703" t="s">
        <v>496</v>
      </c>
      <c r="F21" s="656">
        <v>111.5</v>
      </c>
      <c r="G21" s="628"/>
      <c r="H21" s="604"/>
      <c r="I21" s="688"/>
      <c r="J21" s="540"/>
      <c r="K21" s="535"/>
      <c r="L21" s="473"/>
    </row>
    <row r="22" spans="1:12" x14ac:dyDescent="0.25">
      <c r="A22" s="602"/>
      <c r="B22" s="571"/>
      <c r="C22" s="473"/>
      <c r="D22" s="711" t="s">
        <v>820</v>
      </c>
      <c r="E22" s="703" t="s">
        <v>821</v>
      </c>
      <c r="F22" s="656">
        <v>1437.5</v>
      </c>
      <c r="G22" s="628"/>
      <c r="H22" s="604"/>
      <c r="I22" s="688"/>
      <c r="J22" s="561"/>
      <c r="K22" s="605"/>
      <c r="L22" s="595"/>
    </row>
    <row r="23" spans="1:12" x14ac:dyDescent="0.25">
      <c r="A23" s="570"/>
      <c r="B23" s="571"/>
      <c r="C23" s="473"/>
      <c r="D23" s="712" t="s">
        <v>820</v>
      </c>
      <c r="E23" s="701" t="s">
        <v>822</v>
      </c>
      <c r="F23" s="715">
        <v>4799</v>
      </c>
      <c r="G23" s="628"/>
      <c r="H23" s="604"/>
      <c r="I23" s="688"/>
      <c r="J23" s="540"/>
      <c r="K23" s="479"/>
      <c r="L23" s="473"/>
    </row>
    <row r="24" spans="1:12" x14ac:dyDescent="0.25">
      <c r="A24" s="573"/>
      <c r="B24" s="571"/>
      <c r="C24" s="473"/>
      <c r="D24" s="712" t="s">
        <v>823</v>
      </c>
      <c r="E24" s="701" t="s">
        <v>828</v>
      </c>
      <c r="F24" s="715">
        <v>160.01</v>
      </c>
      <c r="G24" s="628"/>
      <c r="H24" s="604"/>
      <c r="I24" s="688"/>
      <c r="J24" s="540"/>
      <c r="K24" s="479"/>
      <c r="L24" s="473"/>
    </row>
    <row r="25" spans="1:12" x14ac:dyDescent="0.25">
      <c r="A25" s="573"/>
      <c r="B25" s="571"/>
      <c r="C25" s="473"/>
      <c r="D25" s="712"/>
      <c r="E25" s="701"/>
      <c r="F25" s="715"/>
      <c r="G25" s="628"/>
      <c r="H25" s="604"/>
      <c r="I25" s="688"/>
      <c r="J25" s="540"/>
      <c r="K25" s="479"/>
      <c r="L25" s="473"/>
    </row>
    <row r="26" spans="1:12" x14ac:dyDescent="0.25">
      <c r="A26" s="573"/>
      <c r="B26" s="571"/>
      <c r="C26" s="473"/>
      <c r="D26" s="540" t="s">
        <v>824</v>
      </c>
      <c r="E26" s="535" t="s">
        <v>825</v>
      </c>
      <c r="F26" s="722">
        <v>187.5</v>
      </c>
      <c r="G26" s="547"/>
      <c r="H26" s="535"/>
      <c r="I26" s="673"/>
      <c r="J26" s="570"/>
      <c r="K26" s="571"/>
      <c r="L26" s="473"/>
    </row>
    <row r="27" spans="1:12" x14ac:dyDescent="0.25">
      <c r="A27" s="573"/>
      <c r="B27" s="571"/>
      <c r="C27" s="473"/>
      <c r="D27" s="540" t="s">
        <v>826</v>
      </c>
      <c r="E27" s="535" t="s">
        <v>726</v>
      </c>
      <c r="F27" s="722">
        <v>5256.58</v>
      </c>
      <c r="G27" s="547"/>
      <c r="H27" s="535"/>
      <c r="I27" s="673"/>
      <c r="J27" s="570"/>
      <c r="K27" s="571"/>
      <c r="L27" s="473"/>
    </row>
    <row r="28" spans="1:12" x14ac:dyDescent="0.25">
      <c r="A28" s="570"/>
      <c r="B28" s="571"/>
      <c r="C28" s="473"/>
      <c r="D28" s="540" t="s">
        <v>827</v>
      </c>
      <c r="E28" s="535" t="s">
        <v>216</v>
      </c>
      <c r="F28" s="722">
        <v>328.08</v>
      </c>
      <c r="G28" s="547"/>
      <c r="H28" s="535"/>
      <c r="I28" s="673"/>
      <c r="J28" s="478"/>
      <c r="K28" s="479"/>
      <c r="L28" s="606"/>
    </row>
    <row r="29" spans="1:12" x14ac:dyDescent="0.25">
      <c r="A29" s="607"/>
      <c r="B29" s="571"/>
      <c r="C29" s="473"/>
      <c r="D29" s="540"/>
      <c r="E29" s="535"/>
      <c r="F29" s="722"/>
      <c r="G29" s="380"/>
      <c r="H29" s="479"/>
      <c r="I29" s="674"/>
      <c r="J29" s="478"/>
      <c r="K29" s="479"/>
      <c r="L29" s="606"/>
    </row>
    <row r="30" spans="1:12" x14ac:dyDescent="0.25">
      <c r="A30" s="607"/>
      <c r="B30" s="571"/>
      <c r="C30" s="473"/>
      <c r="D30" s="540"/>
      <c r="E30" s="535"/>
      <c r="F30" s="722"/>
      <c r="G30" s="700"/>
      <c r="H30" s="701"/>
      <c r="I30" s="676"/>
      <c r="J30" s="570"/>
      <c r="K30" s="571"/>
      <c r="L30" s="473"/>
    </row>
    <row r="31" spans="1:12" x14ac:dyDescent="0.25">
      <c r="A31" s="570"/>
      <c r="B31" s="571"/>
      <c r="C31" s="473"/>
      <c r="D31" s="649"/>
      <c r="E31" s="650"/>
      <c r="F31" s="705"/>
      <c r="G31" s="525"/>
      <c r="H31" s="481"/>
      <c r="I31" s="676"/>
      <c r="J31" s="659"/>
      <c r="K31" s="572"/>
      <c r="L31" s="473"/>
    </row>
    <row r="32" spans="1:12" x14ac:dyDescent="0.25">
      <c r="A32" s="570"/>
      <c r="B32" s="571"/>
      <c r="C32" s="473"/>
      <c r="D32" s="641"/>
      <c r="E32" s="642"/>
      <c r="F32" s="647"/>
      <c r="G32" s="525"/>
      <c r="H32" s="481"/>
      <c r="I32" s="676"/>
      <c r="J32" s="659"/>
      <c r="K32" s="572"/>
      <c r="L32" s="473"/>
    </row>
    <row r="33" spans="1:12" x14ac:dyDescent="0.25">
      <c r="A33" s="573"/>
      <c r="B33" s="574"/>
      <c r="C33" s="494"/>
      <c r="D33" s="478"/>
      <c r="E33" s="479"/>
      <c r="F33" s="687"/>
      <c r="G33" s="525"/>
      <c r="H33" s="481"/>
      <c r="I33" s="676"/>
      <c r="J33" s="660"/>
      <c r="K33" s="575"/>
      <c r="L33" s="494"/>
    </row>
    <row r="34" spans="1:12" ht="15.75" thickBot="1" x14ac:dyDescent="0.3">
      <c r="A34" s="576"/>
      <c r="B34" s="577"/>
      <c r="C34" s="488"/>
      <c r="D34" s="686"/>
      <c r="E34" s="681"/>
      <c r="F34" s="723"/>
      <c r="G34" s="525"/>
      <c r="H34" s="481"/>
      <c r="I34" s="676"/>
      <c r="J34" s="661"/>
      <c r="K34" s="662"/>
      <c r="L34" s="488"/>
    </row>
    <row r="35" spans="1:12" ht="15.75" thickBot="1" x14ac:dyDescent="0.3">
      <c r="A35" s="367" t="s">
        <v>13</v>
      </c>
      <c r="B35" s="368"/>
      <c r="C35" s="612">
        <f>SUM(C3:C34)</f>
        <v>650.21</v>
      </c>
      <c r="D35" s="370" t="s">
        <v>13</v>
      </c>
      <c r="E35" s="435"/>
      <c r="F35" s="724">
        <f>SUM(F3:F34)</f>
        <v>30393.190000000002</v>
      </c>
      <c r="G35" s="367" t="s">
        <v>13</v>
      </c>
      <c r="H35" s="613"/>
      <c r="I35" s="614">
        <f>SUM(I3:I34)</f>
        <v>1927.6699999999998</v>
      </c>
      <c r="J35" s="367" t="s">
        <v>13</v>
      </c>
      <c r="K35" s="368"/>
      <c r="L35" s="614">
        <f>SUM(L3:L34)</f>
        <v>230.64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33201.71</v>
      </c>
      <c r="F37" s="725"/>
      <c r="G37" s="627">
        <v>39142</v>
      </c>
      <c r="H37" s="5" t="s">
        <v>377</v>
      </c>
      <c r="I37" s="306"/>
      <c r="J37" s="981" t="s">
        <v>743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O15" sqref="O15"/>
    </sheetView>
  </sheetViews>
  <sheetFormatPr defaultRowHeight="15" x14ac:dyDescent="0.25"/>
  <cols>
    <col min="1" max="1" width="8.42578125" bestFit="1" customWidth="1"/>
    <col min="2" max="2" width="11.42578125" customWidth="1"/>
    <col min="3" max="3" width="8.28515625" bestFit="1" customWidth="1"/>
    <col min="4" max="4" width="9.7109375" customWidth="1"/>
    <col min="5" max="5" width="21.5703125" customWidth="1"/>
    <col min="6" max="6" width="9.140625" style="731" bestFit="1" customWidth="1"/>
    <col min="7" max="7" width="11.42578125" bestFit="1" customWidth="1"/>
    <col min="8" max="8" width="16.5703125" customWidth="1"/>
    <col min="9" max="9" width="8.28515625" bestFit="1" customWidth="1"/>
    <col min="10" max="10" width="8.85546875" bestFit="1" customWidth="1"/>
    <col min="11" max="11" width="21.7109375" customWidth="1"/>
    <col min="12" max="12" width="8" customWidth="1"/>
  </cols>
  <sheetData>
    <row r="1" spans="1:12" ht="15" customHeight="1" thickBot="1" x14ac:dyDescent="0.3">
      <c r="A1" s="352" t="s">
        <v>0</v>
      </c>
      <c r="B1" s="353"/>
      <c r="C1" s="354"/>
      <c r="D1" s="352" t="s">
        <v>17</v>
      </c>
      <c r="E1" s="355"/>
      <c r="F1" s="728"/>
      <c r="G1" s="352" t="s">
        <v>33</v>
      </c>
      <c r="H1" s="357"/>
      <c r="I1" s="358"/>
      <c r="J1" s="551" t="s">
        <v>39</v>
      </c>
      <c r="K1" s="552"/>
      <c r="L1" s="553"/>
    </row>
    <row r="2" spans="1:12" ht="15" customHeight="1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729" t="s">
        <v>1</v>
      </c>
      <c r="G2" s="667" t="s">
        <v>2</v>
      </c>
      <c r="H2" s="668" t="s">
        <v>3</v>
      </c>
      <c r="I2" s="736" t="s">
        <v>1</v>
      </c>
      <c r="J2" s="554" t="s">
        <v>2</v>
      </c>
      <c r="K2" s="555" t="s">
        <v>3</v>
      </c>
      <c r="L2" s="556" t="s">
        <v>1</v>
      </c>
    </row>
    <row r="3" spans="1:12" ht="15" customHeight="1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78" t="s">
        <v>97</v>
      </c>
      <c r="K3" s="584" t="s">
        <v>514</v>
      </c>
      <c r="L3" s="585">
        <v>111.24</v>
      </c>
    </row>
    <row r="4" spans="1:12" ht="15" customHeight="1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40" t="s">
        <v>846</v>
      </c>
      <c r="K4" s="535" t="s">
        <v>847</v>
      </c>
      <c r="L4" s="473">
        <v>96</v>
      </c>
    </row>
    <row r="5" spans="1:12" ht="15" customHeight="1" x14ac:dyDescent="0.25">
      <c r="A5" s="570"/>
      <c r="B5" s="571"/>
      <c r="C5" s="470"/>
      <c r="D5" s="586" t="s">
        <v>474</v>
      </c>
      <c r="E5" s="587" t="s">
        <v>507</v>
      </c>
      <c r="F5" s="589">
        <v>1243.2</v>
      </c>
      <c r="H5" s="1"/>
      <c r="J5" s="478" t="s">
        <v>831</v>
      </c>
      <c r="K5" s="479" t="s">
        <v>255</v>
      </c>
      <c r="L5" s="687">
        <v>201.6</v>
      </c>
    </row>
    <row r="6" spans="1:12" ht="15" customHeight="1" x14ac:dyDescent="0.25">
      <c r="A6" s="570"/>
      <c r="B6" s="571"/>
      <c r="C6" s="470"/>
      <c r="D6" s="540" t="s">
        <v>533</v>
      </c>
      <c r="E6" s="535" t="s">
        <v>833</v>
      </c>
      <c r="F6" s="473">
        <v>829.5</v>
      </c>
      <c r="G6" s="48" t="s">
        <v>808</v>
      </c>
      <c r="H6" s="1" t="s">
        <v>436</v>
      </c>
      <c r="I6" s="473">
        <v>35</v>
      </c>
      <c r="J6" s="478" t="s">
        <v>827</v>
      </c>
      <c r="K6" s="479" t="s">
        <v>43</v>
      </c>
      <c r="L6" s="687">
        <v>1050</v>
      </c>
    </row>
    <row r="7" spans="1:12" ht="15" customHeight="1" x14ac:dyDescent="0.25">
      <c r="A7" s="471"/>
      <c r="B7" s="472"/>
      <c r="C7" s="632"/>
      <c r="D7" s="540" t="s">
        <v>816</v>
      </c>
      <c r="E7" s="535" t="s">
        <v>353</v>
      </c>
      <c r="F7" s="473">
        <v>382.69</v>
      </c>
      <c r="G7" s="48" t="s">
        <v>832</v>
      </c>
      <c r="H7" s="1" t="s">
        <v>88</v>
      </c>
      <c r="I7" s="473">
        <v>189.84</v>
      </c>
      <c r="J7" s="478" t="s">
        <v>827</v>
      </c>
      <c r="K7" s="479" t="s">
        <v>83</v>
      </c>
      <c r="L7" s="677">
        <v>478.85</v>
      </c>
    </row>
    <row r="8" spans="1:12" ht="15" customHeight="1" x14ac:dyDescent="0.25">
      <c r="A8" s="570"/>
      <c r="B8" s="571"/>
      <c r="C8" s="470"/>
      <c r="D8" s="540" t="s">
        <v>824</v>
      </c>
      <c r="E8" s="535" t="s">
        <v>834</v>
      </c>
      <c r="F8" s="473">
        <v>4515.78</v>
      </c>
      <c r="G8" s="628" t="s">
        <v>826</v>
      </c>
      <c r="H8" s="604" t="s">
        <v>840</v>
      </c>
      <c r="I8" s="473">
        <v>2040</v>
      </c>
      <c r="J8" s="679" t="s">
        <v>827</v>
      </c>
      <c r="K8" s="678" t="s">
        <v>257</v>
      </c>
      <c r="L8" s="595">
        <v>301.25</v>
      </c>
    </row>
    <row r="9" spans="1:12" ht="15" customHeight="1" x14ac:dyDescent="0.25">
      <c r="A9" s="570"/>
      <c r="B9" s="571"/>
      <c r="C9" s="596"/>
      <c r="D9" s="540" t="s">
        <v>835</v>
      </c>
      <c r="E9" s="535" t="s">
        <v>32</v>
      </c>
      <c r="F9" s="473">
        <v>282.60000000000002</v>
      </c>
      <c r="G9" s="628" t="s">
        <v>836</v>
      </c>
      <c r="H9" s="604" t="s">
        <v>841</v>
      </c>
      <c r="I9" s="473">
        <v>600</v>
      </c>
      <c r="J9" s="679" t="s">
        <v>344</v>
      </c>
      <c r="K9" s="678" t="s">
        <v>330</v>
      </c>
      <c r="L9" s="473">
        <v>448.65</v>
      </c>
    </row>
    <row r="10" spans="1:12" ht="15" customHeight="1" x14ac:dyDescent="0.25">
      <c r="A10" s="570"/>
      <c r="B10" s="571"/>
      <c r="C10" s="470"/>
      <c r="D10" s="672" t="s">
        <v>836</v>
      </c>
      <c r="E10" s="666" t="s">
        <v>837</v>
      </c>
      <c r="F10" s="738">
        <v>604.13</v>
      </c>
      <c r="G10" s="628" t="s">
        <v>827</v>
      </c>
      <c r="H10" s="604" t="s">
        <v>41</v>
      </c>
      <c r="I10" s="473">
        <v>336</v>
      </c>
      <c r="J10" s="478" t="s">
        <v>838</v>
      </c>
      <c r="K10" s="512" t="s">
        <v>45</v>
      </c>
      <c r="L10" s="473">
        <v>60</v>
      </c>
    </row>
    <row r="11" spans="1:12" ht="15" customHeight="1" x14ac:dyDescent="0.25">
      <c r="A11" s="570"/>
      <c r="B11" s="598"/>
      <c r="C11" s="596"/>
      <c r="D11" s="672" t="s">
        <v>836</v>
      </c>
      <c r="E11" s="666" t="s">
        <v>891</v>
      </c>
      <c r="F11" s="404">
        <v>3765.25</v>
      </c>
      <c r="G11" s="628" t="s">
        <v>827</v>
      </c>
      <c r="H11" s="604" t="s">
        <v>172</v>
      </c>
      <c r="I11" s="473">
        <v>297.16000000000003</v>
      </c>
      <c r="J11" s="48" t="s">
        <v>362</v>
      </c>
      <c r="K11" s="1" t="s">
        <v>83</v>
      </c>
      <c r="L11" s="473">
        <v>616.05999999999995</v>
      </c>
    </row>
    <row r="12" spans="1:12" ht="15" customHeight="1" x14ac:dyDescent="0.25">
      <c r="A12" s="570"/>
      <c r="B12" s="598"/>
      <c r="C12" s="470"/>
      <c r="D12" s="672" t="s">
        <v>827</v>
      </c>
      <c r="E12" s="666" t="s">
        <v>32</v>
      </c>
      <c r="F12" s="404">
        <v>117</v>
      </c>
      <c r="G12" s="732" t="s">
        <v>842</v>
      </c>
      <c r="H12" s="678" t="s">
        <v>268</v>
      </c>
      <c r="I12" s="595">
        <v>62.4</v>
      </c>
      <c r="J12" s="540"/>
      <c r="K12" s="547"/>
      <c r="L12" s="473"/>
    </row>
    <row r="13" spans="1:12" ht="15" customHeight="1" x14ac:dyDescent="0.25">
      <c r="A13" s="570"/>
      <c r="B13" s="599"/>
      <c r="C13" s="470"/>
      <c r="D13" s="672" t="s">
        <v>827</v>
      </c>
      <c r="E13" s="666" t="s">
        <v>130</v>
      </c>
      <c r="F13" s="738">
        <v>402.12</v>
      </c>
      <c r="G13" s="628" t="s">
        <v>843</v>
      </c>
      <c r="H13" s="604" t="s">
        <v>844</v>
      </c>
      <c r="I13" s="473">
        <v>460.8</v>
      </c>
      <c r="J13" s="540"/>
      <c r="K13" s="547"/>
      <c r="L13" s="473"/>
    </row>
    <row r="14" spans="1:12" ht="15" customHeight="1" x14ac:dyDescent="0.25">
      <c r="A14" s="570"/>
      <c r="B14" s="599"/>
      <c r="C14" s="596"/>
      <c r="D14" s="672" t="s">
        <v>827</v>
      </c>
      <c r="E14" s="666" t="s">
        <v>21</v>
      </c>
      <c r="F14" s="738">
        <v>233.26</v>
      </c>
      <c r="G14" s="628" t="s">
        <v>845</v>
      </c>
      <c r="H14" s="604" t="s">
        <v>83</v>
      </c>
      <c r="I14" s="473">
        <v>616.05999999999995</v>
      </c>
      <c r="J14" s="658"/>
      <c r="K14" s="592"/>
      <c r="L14" s="593"/>
    </row>
    <row r="15" spans="1:12" ht="15" customHeight="1" x14ac:dyDescent="0.25">
      <c r="A15" s="602"/>
      <c r="B15" s="599"/>
      <c r="C15" s="470"/>
      <c r="D15" s="672" t="s">
        <v>838</v>
      </c>
      <c r="E15" s="666" t="s">
        <v>496</v>
      </c>
      <c r="F15" s="738">
        <v>65.930000000000007</v>
      </c>
      <c r="G15" s="628"/>
      <c r="H15" s="604"/>
      <c r="I15" s="473"/>
      <c r="J15" s="693"/>
      <c r="K15" s="694"/>
      <c r="L15" s="695"/>
    </row>
    <row r="16" spans="1:12" ht="15" customHeight="1" x14ac:dyDescent="0.25">
      <c r="A16" s="602"/>
      <c r="B16" s="599"/>
      <c r="C16" s="470"/>
      <c r="D16" s="672" t="s">
        <v>838</v>
      </c>
      <c r="E16" s="666" t="s">
        <v>26</v>
      </c>
      <c r="F16" s="738">
        <v>355.22</v>
      </c>
      <c r="G16" s="628"/>
      <c r="H16" s="604"/>
      <c r="I16" s="473"/>
      <c r="J16" s="658"/>
      <c r="K16" s="592"/>
      <c r="L16" s="593"/>
    </row>
    <row r="17" spans="1:12" ht="15" customHeight="1" x14ac:dyDescent="0.25">
      <c r="A17" s="602"/>
      <c r="B17" s="571"/>
      <c r="C17" s="470"/>
      <c r="D17" s="711" t="s">
        <v>839</v>
      </c>
      <c r="E17" s="703" t="s">
        <v>26</v>
      </c>
      <c r="F17" s="739">
        <v>13.1</v>
      </c>
      <c r="G17" s="628"/>
      <c r="H17" s="604"/>
      <c r="I17" s="722"/>
      <c r="J17" s="540"/>
      <c r="K17" s="535"/>
      <c r="L17" s="473"/>
    </row>
    <row r="18" spans="1:12" ht="15" customHeight="1" x14ac:dyDescent="0.25">
      <c r="A18" s="602"/>
      <c r="B18" s="571"/>
      <c r="C18" s="470"/>
      <c r="D18" s="711" t="s">
        <v>839</v>
      </c>
      <c r="E18" s="703" t="s">
        <v>102</v>
      </c>
      <c r="F18" s="739">
        <v>338.4</v>
      </c>
      <c r="G18" s="628"/>
      <c r="H18" s="604"/>
      <c r="I18" s="722"/>
      <c r="J18" s="540"/>
      <c r="K18" s="535"/>
      <c r="L18" s="473"/>
    </row>
    <row r="19" spans="1:12" ht="15" customHeight="1" x14ac:dyDescent="0.25">
      <c r="A19" s="602"/>
      <c r="B19" s="571"/>
      <c r="C19" s="470"/>
      <c r="D19" s="60"/>
      <c r="E19" s="1"/>
      <c r="F19" s="100"/>
      <c r="G19" s="628"/>
      <c r="H19" s="604"/>
      <c r="I19" s="722"/>
      <c r="J19" s="540"/>
      <c r="K19" s="535"/>
      <c r="L19" s="473"/>
    </row>
    <row r="20" spans="1:12" ht="15" customHeight="1" x14ac:dyDescent="0.25">
      <c r="A20" s="602"/>
      <c r="B20" s="571"/>
      <c r="C20" s="470"/>
      <c r="D20" s="711"/>
      <c r="E20" s="703"/>
      <c r="F20" s="739"/>
      <c r="G20" s="628"/>
      <c r="H20" s="604"/>
      <c r="I20" s="722"/>
      <c r="J20" s="540"/>
      <c r="K20" s="535"/>
      <c r="L20" s="473"/>
    </row>
    <row r="21" spans="1:12" ht="15" customHeight="1" x14ac:dyDescent="0.25">
      <c r="A21" s="602"/>
      <c r="B21" s="571"/>
      <c r="C21" s="470"/>
      <c r="D21" s="711"/>
      <c r="E21" s="703"/>
      <c r="F21" s="739"/>
      <c r="G21" s="628"/>
      <c r="H21" s="604"/>
      <c r="I21" s="722"/>
      <c r="J21" s="540"/>
      <c r="K21" s="535"/>
      <c r="L21" s="473"/>
    </row>
    <row r="22" spans="1:12" ht="15" customHeight="1" x14ac:dyDescent="0.25">
      <c r="A22" s="602"/>
      <c r="B22" s="571"/>
      <c r="C22" s="470"/>
      <c r="D22" s="540"/>
      <c r="E22" s="535"/>
      <c r="F22" s="473"/>
      <c r="G22" s="628"/>
      <c r="H22" s="604"/>
      <c r="I22" s="722"/>
      <c r="J22" s="561"/>
      <c r="K22" s="605"/>
      <c r="L22" s="595"/>
    </row>
    <row r="23" spans="1:12" ht="15" customHeight="1" x14ac:dyDescent="0.25">
      <c r="A23" s="570"/>
      <c r="B23" s="571"/>
      <c r="C23" s="470"/>
      <c r="D23" s="540"/>
      <c r="E23" s="535"/>
      <c r="F23" s="473"/>
      <c r="G23" s="628"/>
      <c r="H23" s="604"/>
      <c r="I23" s="722"/>
      <c r="J23" s="540"/>
      <c r="K23" s="479"/>
      <c r="L23" s="473"/>
    </row>
    <row r="24" spans="1:12" ht="15" customHeight="1" x14ac:dyDescent="0.25">
      <c r="A24" s="573"/>
      <c r="B24" s="571"/>
      <c r="C24" s="470"/>
      <c r="D24" s="540"/>
      <c r="E24" s="535"/>
      <c r="F24" s="473"/>
      <c r="G24" s="628"/>
      <c r="H24" s="604"/>
      <c r="I24" s="722"/>
      <c r="J24" s="540"/>
      <c r="K24" s="479"/>
      <c r="L24" s="473"/>
    </row>
    <row r="25" spans="1:12" ht="15" customHeight="1" x14ac:dyDescent="0.25">
      <c r="A25" s="573"/>
      <c r="B25" s="571"/>
      <c r="C25" s="470"/>
      <c r="D25" s="540"/>
      <c r="E25" s="535"/>
      <c r="F25" s="473"/>
      <c r="G25" s="547"/>
      <c r="H25" s="535"/>
      <c r="I25" s="733"/>
      <c r="J25" s="570"/>
      <c r="K25" s="571"/>
      <c r="L25" s="473"/>
    </row>
    <row r="26" spans="1:12" ht="15" customHeight="1" x14ac:dyDescent="0.25">
      <c r="A26" s="573"/>
      <c r="B26" s="571"/>
      <c r="C26" s="470"/>
      <c r="D26" s="672"/>
      <c r="E26" s="666"/>
      <c r="F26" s="738"/>
      <c r="G26" s="547"/>
      <c r="H26" s="535"/>
      <c r="I26" s="733"/>
      <c r="J26" s="570"/>
      <c r="K26" s="571"/>
      <c r="L26" s="473"/>
    </row>
    <row r="27" spans="1:12" ht="15" customHeight="1" x14ac:dyDescent="0.25">
      <c r="A27" s="570"/>
      <c r="B27" s="571"/>
      <c r="C27" s="470"/>
      <c r="D27" s="672"/>
      <c r="E27" s="666"/>
      <c r="F27" s="404"/>
      <c r="G27" s="547"/>
      <c r="H27" s="535"/>
      <c r="I27" s="733"/>
      <c r="J27" s="478"/>
      <c r="K27" s="479"/>
      <c r="L27" s="606"/>
    </row>
    <row r="28" spans="1:12" ht="15" customHeight="1" x14ac:dyDescent="0.25">
      <c r="A28" s="607"/>
      <c r="B28" s="571"/>
      <c r="C28" s="470"/>
      <c r="D28" s="540"/>
      <c r="E28" s="535"/>
      <c r="F28" s="473"/>
      <c r="G28" s="512"/>
      <c r="H28" s="479"/>
      <c r="I28" s="734"/>
      <c r="J28" s="478"/>
      <c r="K28" s="479"/>
      <c r="L28" s="606"/>
    </row>
    <row r="29" spans="1:12" ht="15" customHeight="1" x14ac:dyDescent="0.25">
      <c r="A29" s="607"/>
      <c r="B29" s="571"/>
      <c r="C29" s="470"/>
      <c r="D29" s="540"/>
      <c r="E29" s="535"/>
      <c r="F29" s="473"/>
      <c r="G29" s="512"/>
      <c r="H29" s="479"/>
      <c r="I29" s="734"/>
      <c r="J29" s="478"/>
      <c r="K29" s="479"/>
      <c r="L29" s="606"/>
    </row>
    <row r="30" spans="1:12" ht="15" customHeight="1" x14ac:dyDescent="0.25">
      <c r="A30" s="607"/>
      <c r="B30" s="571"/>
      <c r="C30" s="470"/>
      <c r="D30" s="540"/>
      <c r="E30" s="535"/>
      <c r="F30" s="473"/>
      <c r="G30" s="512"/>
      <c r="H30" s="479"/>
      <c r="I30" s="734"/>
      <c r="J30" s="478"/>
      <c r="K30" s="479"/>
      <c r="L30" s="606"/>
    </row>
    <row r="31" spans="1:12" ht="15" customHeight="1" x14ac:dyDescent="0.25">
      <c r="A31" s="607"/>
      <c r="B31" s="571"/>
      <c r="C31" s="470"/>
      <c r="D31" s="540"/>
      <c r="E31" s="535"/>
      <c r="F31" s="473"/>
      <c r="G31" s="628"/>
      <c r="H31" s="604"/>
      <c r="I31" s="733"/>
      <c r="J31" s="570"/>
      <c r="K31" s="571"/>
      <c r="L31" s="473"/>
    </row>
    <row r="32" spans="1:12" ht="15" customHeight="1" x14ac:dyDescent="0.25">
      <c r="A32" s="570"/>
      <c r="B32" s="571"/>
      <c r="C32" s="470"/>
      <c r="D32" s="649"/>
      <c r="E32" s="650"/>
      <c r="F32" s="740"/>
      <c r="G32" s="511"/>
      <c r="H32" s="472"/>
      <c r="I32" s="733"/>
      <c r="J32" s="659"/>
      <c r="K32" s="572"/>
      <c r="L32" s="473"/>
    </row>
    <row r="33" spans="1:12" ht="15" customHeight="1" x14ac:dyDescent="0.25">
      <c r="A33" s="570"/>
      <c r="B33" s="571"/>
      <c r="C33" s="470"/>
      <c r="D33" s="641"/>
      <c r="E33" s="642"/>
      <c r="F33" s="738"/>
      <c r="G33" s="511"/>
      <c r="H33" s="472"/>
      <c r="I33" s="733"/>
      <c r="J33" s="659"/>
      <c r="K33" s="572"/>
      <c r="L33" s="473"/>
    </row>
    <row r="34" spans="1:12" ht="15" customHeight="1" x14ac:dyDescent="0.25">
      <c r="A34" s="573"/>
      <c r="B34" s="574"/>
      <c r="C34" s="482"/>
      <c r="D34" s="478"/>
      <c r="E34" s="479"/>
      <c r="F34" s="741"/>
      <c r="G34" s="511"/>
      <c r="H34" s="472"/>
      <c r="I34" s="733"/>
      <c r="J34" s="660"/>
      <c r="K34" s="575"/>
      <c r="L34" s="494"/>
    </row>
    <row r="35" spans="1:12" ht="15" customHeight="1" thickBot="1" x14ac:dyDescent="0.3">
      <c r="A35" s="576"/>
      <c r="B35" s="577"/>
      <c r="C35" s="485"/>
      <c r="D35" s="686"/>
      <c r="E35" s="681"/>
      <c r="F35" s="742"/>
      <c r="G35" s="513"/>
      <c r="H35" s="487"/>
      <c r="I35" s="735"/>
      <c r="J35" s="661"/>
      <c r="K35" s="662"/>
      <c r="L35" s="488"/>
    </row>
    <row r="36" spans="1:12" ht="15" customHeight="1" thickBot="1" x14ac:dyDescent="0.3">
      <c r="A36" s="367" t="s">
        <v>13</v>
      </c>
      <c r="B36" s="368"/>
      <c r="C36" s="612">
        <f>SUM(C3:C35)</f>
        <v>650.21</v>
      </c>
      <c r="D36" s="370" t="s">
        <v>13</v>
      </c>
      <c r="E36" s="435"/>
      <c r="F36" s="436">
        <f>SUM(F3:F35)</f>
        <v>13805.66</v>
      </c>
      <c r="G36" s="370" t="s">
        <v>13</v>
      </c>
      <c r="H36" s="435"/>
      <c r="I36" s="436">
        <f>SUM(I3:I35)</f>
        <v>4988.1299999999992</v>
      </c>
      <c r="J36" s="367" t="s">
        <v>13</v>
      </c>
      <c r="K36" s="368"/>
      <c r="L36" s="614">
        <f>SUM(L3:L35)</f>
        <v>3363.65</v>
      </c>
    </row>
    <row r="37" spans="1:12" ht="15" customHeight="1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15" customHeight="1" thickBot="1" x14ac:dyDescent="0.3">
      <c r="A38" s="305"/>
      <c r="B38" s="970" t="s">
        <v>306</v>
      </c>
      <c r="C38" s="971"/>
      <c r="D38" s="971"/>
      <c r="E38" s="187">
        <f>C36+F36+I36+L36</f>
        <v>22807.65</v>
      </c>
      <c r="F38" s="730"/>
      <c r="G38" s="627">
        <v>39539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28" sqref="N28"/>
    </sheetView>
  </sheetViews>
  <sheetFormatPr defaultRowHeight="15" x14ac:dyDescent="0.25"/>
  <cols>
    <col min="1" max="1" width="8" customWidth="1"/>
    <col min="2" max="2" width="11.28515625" customWidth="1"/>
    <col min="3" max="3" width="7.5703125" customWidth="1"/>
    <col min="4" max="4" width="9.5703125" customWidth="1"/>
    <col min="5" max="5" width="21.42578125" customWidth="1"/>
    <col min="7" max="7" width="11.42578125" bestFit="1" customWidth="1"/>
    <col min="8" max="8" width="16.5703125" customWidth="1"/>
    <col min="9" max="9" width="9.140625" bestFit="1" customWidth="1"/>
    <col min="10" max="10" width="8.42578125" customWidth="1"/>
    <col min="11" max="11" width="21.140625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728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729" t="s">
        <v>1</v>
      </c>
      <c r="G2" s="667" t="s">
        <v>2</v>
      </c>
      <c r="H2" s="668" t="s">
        <v>3</v>
      </c>
      <c r="I2" s="736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40" t="s">
        <v>863</v>
      </c>
      <c r="K4" s="535" t="s">
        <v>864</v>
      </c>
      <c r="L4" s="473">
        <v>1500</v>
      </c>
    </row>
    <row r="5" spans="1:12" x14ac:dyDescent="0.25">
      <c r="A5" s="570"/>
      <c r="B5" s="571"/>
      <c r="C5" s="473"/>
      <c r="D5" s="586" t="s">
        <v>474</v>
      </c>
      <c r="E5" s="587" t="s">
        <v>507</v>
      </c>
      <c r="F5" s="589">
        <v>1243.2</v>
      </c>
      <c r="G5" s="48" t="s">
        <v>808</v>
      </c>
      <c r="H5" s="1" t="s">
        <v>436</v>
      </c>
      <c r="I5" s="473">
        <v>35</v>
      </c>
      <c r="J5" s="478" t="s">
        <v>863</v>
      </c>
      <c r="K5" s="479" t="s">
        <v>865</v>
      </c>
      <c r="L5" s="687">
        <v>144</v>
      </c>
    </row>
    <row r="6" spans="1:12" x14ac:dyDescent="0.25">
      <c r="A6" s="570"/>
      <c r="B6" s="571"/>
      <c r="C6" s="473"/>
      <c r="D6" s="540" t="s">
        <v>826</v>
      </c>
      <c r="E6" s="535" t="s">
        <v>539</v>
      </c>
      <c r="F6" s="473">
        <v>390.94</v>
      </c>
      <c r="G6" s="48" t="s">
        <v>832</v>
      </c>
      <c r="H6" s="1" t="s">
        <v>88</v>
      </c>
      <c r="I6" s="473">
        <v>189.84</v>
      </c>
      <c r="J6" s="478" t="s">
        <v>848</v>
      </c>
      <c r="K6" s="479" t="s">
        <v>866</v>
      </c>
      <c r="L6" s="687">
        <v>3555.41</v>
      </c>
    </row>
    <row r="7" spans="1:12" x14ac:dyDescent="0.25">
      <c r="A7" s="471"/>
      <c r="B7" s="472"/>
      <c r="C7" s="626"/>
      <c r="D7" s="540" t="s">
        <v>827</v>
      </c>
      <c r="E7" s="535" t="s">
        <v>849</v>
      </c>
      <c r="F7" s="473">
        <v>633.14</v>
      </c>
      <c r="G7" s="628" t="s">
        <v>826</v>
      </c>
      <c r="H7" s="604" t="s">
        <v>840</v>
      </c>
      <c r="I7" s="473">
        <v>2040</v>
      </c>
      <c r="J7" s="478" t="s">
        <v>859</v>
      </c>
      <c r="K7" s="479" t="s">
        <v>280</v>
      </c>
      <c r="L7" s="677">
        <v>298.16000000000003</v>
      </c>
    </row>
    <row r="8" spans="1:12" x14ac:dyDescent="0.25">
      <c r="A8" s="570"/>
      <c r="B8" s="571"/>
      <c r="C8" s="473"/>
      <c r="D8" s="540" t="s">
        <v>843</v>
      </c>
      <c r="E8" s="535" t="s">
        <v>850</v>
      </c>
      <c r="F8" s="473">
        <v>4165.5</v>
      </c>
      <c r="G8" s="628" t="s">
        <v>836</v>
      </c>
      <c r="H8" s="604" t="s">
        <v>841</v>
      </c>
      <c r="I8" s="473">
        <v>600</v>
      </c>
      <c r="J8" s="628" t="s">
        <v>845</v>
      </c>
      <c r="K8" s="604" t="s">
        <v>83</v>
      </c>
      <c r="L8" s="473">
        <v>616.05999999999995</v>
      </c>
    </row>
    <row r="9" spans="1:12" x14ac:dyDescent="0.25">
      <c r="A9" s="570"/>
      <c r="B9" s="571"/>
      <c r="C9" s="595"/>
      <c r="D9" s="540" t="s">
        <v>839</v>
      </c>
      <c r="E9" s="535" t="s">
        <v>851</v>
      </c>
      <c r="F9" s="473">
        <v>660</v>
      </c>
      <c r="G9" s="628" t="s">
        <v>827</v>
      </c>
      <c r="H9" s="604" t="s">
        <v>41</v>
      </c>
      <c r="I9" s="473">
        <v>336</v>
      </c>
      <c r="J9" s="679"/>
      <c r="K9" s="678"/>
      <c r="L9" s="473"/>
    </row>
    <row r="10" spans="1:12" x14ac:dyDescent="0.25">
      <c r="A10" s="570"/>
      <c r="B10" s="571"/>
      <c r="C10" s="473"/>
      <c r="D10" s="540" t="s">
        <v>852</v>
      </c>
      <c r="E10" s="535" t="s">
        <v>176</v>
      </c>
      <c r="F10" s="473">
        <v>167.8</v>
      </c>
      <c r="G10" s="628" t="s">
        <v>827</v>
      </c>
      <c r="H10" s="604" t="s">
        <v>172</v>
      </c>
      <c r="I10" s="473">
        <v>297.16000000000003</v>
      </c>
      <c r="J10" s="478"/>
      <c r="K10" s="512"/>
      <c r="L10" s="473"/>
    </row>
    <row r="11" spans="1:12" x14ac:dyDescent="0.25">
      <c r="A11" s="570"/>
      <c r="B11" s="598"/>
      <c r="C11" s="595"/>
      <c r="D11" s="672" t="s">
        <v>853</v>
      </c>
      <c r="E11" s="666" t="s">
        <v>539</v>
      </c>
      <c r="F11" s="738">
        <v>320.08</v>
      </c>
      <c r="G11" s="732" t="s">
        <v>842</v>
      </c>
      <c r="H11" s="678" t="s">
        <v>268</v>
      </c>
      <c r="I11" s="595">
        <v>62.4</v>
      </c>
      <c r="J11" s="248"/>
      <c r="K11" s="1"/>
      <c r="L11" s="262"/>
    </row>
    <row r="12" spans="1:12" x14ac:dyDescent="0.25">
      <c r="A12" s="570"/>
      <c r="B12" s="598"/>
      <c r="C12" s="473"/>
      <c r="D12" s="672" t="s">
        <v>854</v>
      </c>
      <c r="E12" s="666" t="s">
        <v>855</v>
      </c>
      <c r="F12" s="404">
        <v>1734.5</v>
      </c>
      <c r="G12" s="628" t="s">
        <v>843</v>
      </c>
      <c r="H12" s="604" t="s">
        <v>844</v>
      </c>
      <c r="I12" s="473">
        <v>460.8</v>
      </c>
      <c r="J12" s="540"/>
      <c r="K12" s="547"/>
      <c r="L12" s="473"/>
    </row>
    <row r="13" spans="1:12" x14ac:dyDescent="0.25">
      <c r="A13" s="570"/>
      <c r="B13" s="599"/>
      <c r="C13" s="473"/>
      <c r="D13" s="672" t="s">
        <v>856</v>
      </c>
      <c r="E13" s="666" t="s">
        <v>857</v>
      </c>
      <c r="F13" s="404">
        <v>979</v>
      </c>
      <c r="H13" s="1"/>
      <c r="J13" s="540"/>
      <c r="K13" s="547"/>
      <c r="L13" s="473"/>
    </row>
    <row r="14" spans="1:12" x14ac:dyDescent="0.25">
      <c r="A14" s="570"/>
      <c r="B14" s="599"/>
      <c r="C14" s="595"/>
      <c r="D14" s="672" t="s">
        <v>858</v>
      </c>
      <c r="E14" s="666" t="s">
        <v>799</v>
      </c>
      <c r="F14" s="738">
        <v>834</v>
      </c>
      <c r="G14" s="628" t="s">
        <v>854</v>
      </c>
      <c r="H14" s="604" t="s">
        <v>860</v>
      </c>
      <c r="I14" s="473">
        <v>614.4</v>
      </c>
      <c r="J14" s="658"/>
      <c r="K14" s="592"/>
      <c r="L14" s="593"/>
    </row>
    <row r="15" spans="1:12" x14ac:dyDescent="0.25">
      <c r="A15" s="602"/>
      <c r="B15" s="599"/>
      <c r="C15" s="473"/>
      <c r="D15" s="672" t="s">
        <v>859</v>
      </c>
      <c r="E15" s="666" t="s">
        <v>14</v>
      </c>
      <c r="F15" s="738">
        <v>361.65</v>
      </c>
      <c r="G15" s="628" t="s">
        <v>861</v>
      </c>
      <c r="H15" s="604" t="s">
        <v>88</v>
      </c>
      <c r="I15" s="473">
        <v>189.84</v>
      </c>
      <c r="J15" s="693"/>
      <c r="K15" s="694"/>
      <c r="L15" s="695"/>
    </row>
    <row r="16" spans="1:12" x14ac:dyDescent="0.25">
      <c r="A16" s="602"/>
      <c r="B16" s="599"/>
      <c r="C16" s="473"/>
      <c r="D16" s="672"/>
      <c r="E16" s="666"/>
      <c r="F16" s="738"/>
      <c r="G16" s="628" t="s">
        <v>862</v>
      </c>
      <c r="H16" s="604" t="s">
        <v>268</v>
      </c>
      <c r="I16" s="722">
        <v>168</v>
      </c>
      <c r="J16" s="658"/>
      <c r="K16" s="592"/>
      <c r="L16" s="593"/>
    </row>
    <row r="17" spans="1:12" x14ac:dyDescent="0.25">
      <c r="A17" s="602"/>
      <c r="B17" s="571"/>
      <c r="C17" s="473"/>
      <c r="D17" s="672"/>
      <c r="E17" s="666"/>
      <c r="F17" s="738"/>
      <c r="G17" s="628" t="s">
        <v>859</v>
      </c>
      <c r="H17" s="604" t="s">
        <v>172</v>
      </c>
      <c r="I17" s="722">
        <v>173.15</v>
      </c>
      <c r="J17" s="540"/>
      <c r="K17" s="535"/>
      <c r="L17" s="473"/>
    </row>
    <row r="18" spans="1:12" x14ac:dyDescent="0.25">
      <c r="A18" s="602"/>
      <c r="B18" s="571"/>
      <c r="C18" s="473"/>
      <c r="D18" s="711"/>
      <c r="E18" s="703"/>
      <c r="F18" s="739"/>
      <c r="H18" s="1"/>
      <c r="J18" s="540"/>
      <c r="K18" s="535"/>
      <c r="L18" s="473"/>
    </row>
    <row r="19" spans="1:12" x14ac:dyDescent="0.25">
      <c r="A19" s="602"/>
      <c r="B19" s="571"/>
      <c r="C19" s="473"/>
      <c r="D19" s="711"/>
      <c r="E19" s="703"/>
      <c r="F19" s="739"/>
      <c r="G19" s="628"/>
      <c r="H19" s="604"/>
      <c r="I19" s="722"/>
      <c r="J19" s="540"/>
      <c r="K19" s="535"/>
      <c r="L19" s="473"/>
    </row>
    <row r="20" spans="1:12" x14ac:dyDescent="0.25">
      <c r="A20" s="602"/>
      <c r="B20" s="571"/>
      <c r="C20" s="473"/>
      <c r="D20" s="711"/>
      <c r="E20" s="703"/>
      <c r="F20" s="739"/>
      <c r="G20" s="628"/>
      <c r="H20" s="604"/>
      <c r="I20" s="722"/>
      <c r="J20" s="540"/>
      <c r="K20" s="535"/>
      <c r="L20" s="473"/>
    </row>
    <row r="21" spans="1:12" x14ac:dyDescent="0.25">
      <c r="A21" s="602"/>
      <c r="B21" s="571"/>
      <c r="C21" s="473"/>
      <c r="D21" s="711"/>
      <c r="E21" s="703"/>
      <c r="F21" s="739"/>
      <c r="G21" s="628"/>
      <c r="H21" s="604"/>
      <c r="I21" s="722"/>
      <c r="J21" s="540"/>
      <c r="K21" s="535"/>
      <c r="L21" s="473"/>
    </row>
    <row r="22" spans="1:12" x14ac:dyDescent="0.25">
      <c r="A22" s="602"/>
      <c r="B22" s="571"/>
      <c r="C22" s="473"/>
      <c r="D22" s="540"/>
      <c r="E22" s="535"/>
      <c r="F22" s="473"/>
      <c r="G22" s="628"/>
      <c r="H22" s="604"/>
      <c r="I22" s="722"/>
      <c r="J22" s="561"/>
      <c r="K22" s="605"/>
      <c r="L22" s="595"/>
    </row>
    <row r="23" spans="1:12" x14ac:dyDescent="0.25">
      <c r="A23" s="570"/>
      <c r="B23" s="571"/>
      <c r="C23" s="473"/>
      <c r="D23" s="540"/>
      <c r="E23" s="535"/>
      <c r="F23" s="473"/>
      <c r="G23" s="628"/>
      <c r="H23" s="604"/>
      <c r="I23" s="722"/>
      <c r="J23" s="540"/>
      <c r="K23" s="479"/>
      <c r="L23" s="473"/>
    </row>
    <row r="24" spans="1:12" x14ac:dyDescent="0.25">
      <c r="A24" s="573"/>
      <c r="B24" s="571"/>
      <c r="C24" s="473"/>
      <c r="D24" s="540"/>
      <c r="E24" s="535"/>
      <c r="F24" s="473"/>
      <c r="G24" s="628"/>
      <c r="H24" s="604"/>
      <c r="I24" s="722"/>
      <c r="J24" s="540"/>
      <c r="K24" s="479"/>
      <c r="L24" s="473"/>
    </row>
    <row r="25" spans="1:12" x14ac:dyDescent="0.25">
      <c r="A25" s="573"/>
      <c r="B25" s="571"/>
      <c r="C25" s="473"/>
      <c r="D25" s="540"/>
      <c r="E25" s="535"/>
      <c r="F25" s="473"/>
      <c r="G25" s="547"/>
      <c r="H25" s="535"/>
      <c r="I25" s="733"/>
      <c r="J25" s="570"/>
      <c r="K25" s="571"/>
      <c r="L25" s="473"/>
    </row>
    <row r="26" spans="1:12" x14ac:dyDescent="0.25">
      <c r="A26" s="573"/>
      <c r="B26" s="571"/>
      <c r="C26" s="473"/>
      <c r="D26" s="672"/>
      <c r="E26" s="666"/>
      <c r="F26" s="738"/>
      <c r="G26" s="547"/>
      <c r="H26" s="535"/>
      <c r="I26" s="733"/>
      <c r="J26" s="570"/>
      <c r="K26" s="571"/>
      <c r="L26" s="473"/>
    </row>
    <row r="27" spans="1:12" x14ac:dyDescent="0.25">
      <c r="A27" s="570"/>
      <c r="B27" s="571"/>
      <c r="C27" s="473"/>
      <c r="D27" s="672"/>
      <c r="E27" s="666"/>
      <c r="F27" s="404"/>
      <c r="G27" s="547"/>
      <c r="H27" s="535"/>
      <c r="I27" s="733"/>
      <c r="J27" s="478"/>
      <c r="K27" s="479"/>
      <c r="L27" s="606"/>
    </row>
    <row r="28" spans="1:12" x14ac:dyDescent="0.25">
      <c r="A28" s="607"/>
      <c r="B28" s="571"/>
      <c r="C28" s="473"/>
      <c r="D28" s="540"/>
      <c r="E28" s="535"/>
      <c r="F28" s="473"/>
      <c r="G28" s="512"/>
      <c r="H28" s="479"/>
      <c r="I28" s="734"/>
      <c r="J28" s="478"/>
      <c r="K28" s="479"/>
      <c r="L28" s="606"/>
    </row>
    <row r="29" spans="1:12" x14ac:dyDescent="0.25">
      <c r="A29" s="607"/>
      <c r="B29" s="571"/>
      <c r="C29" s="473"/>
      <c r="D29" s="540"/>
      <c r="E29" s="535"/>
      <c r="F29" s="473"/>
      <c r="G29" s="512"/>
      <c r="H29" s="479"/>
      <c r="I29" s="734"/>
      <c r="J29" s="478"/>
      <c r="K29" s="479"/>
      <c r="L29" s="606"/>
    </row>
    <row r="30" spans="1:12" x14ac:dyDescent="0.25">
      <c r="A30" s="607"/>
      <c r="B30" s="571"/>
      <c r="C30" s="473"/>
      <c r="D30" s="540"/>
      <c r="E30" s="535"/>
      <c r="F30" s="473"/>
      <c r="G30" s="512"/>
      <c r="H30" s="479"/>
      <c r="I30" s="734"/>
      <c r="J30" s="478"/>
      <c r="K30" s="479"/>
      <c r="L30" s="606"/>
    </row>
    <row r="31" spans="1:12" x14ac:dyDescent="0.25">
      <c r="A31" s="607"/>
      <c r="B31" s="571"/>
      <c r="C31" s="473"/>
      <c r="D31" s="540"/>
      <c r="E31" s="535"/>
      <c r="F31" s="473"/>
      <c r="G31" s="628"/>
      <c r="H31" s="604"/>
      <c r="I31" s="733"/>
      <c r="J31" s="570"/>
      <c r="K31" s="571"/>
      <c r="L31" s="473"/>
    </row>
    <row r="32" spans="1:12" x14ac:dyDescent="0.25">
      <c r="A32" s="570"/>
      <c r="B32" s="571"/>
      <c r="C32" s="473"/>
      <c r="D32" s="649"/>
      <c r="E32" s="650"/>
      <c r="F32" s="740"/>
      <c r="G32" s="511"/>
      <c r="H32" s="472"/>
      <c r="I32" s="733"/>
      <c r="J32" s="659"/>
      <c r="K32" s="572"/>
      <c r="L32" s="473"/>
    </row>
    <row r="33" spans="1:12" x14ac:dyDescent="0.25">
      <c r="A33" s="570"/>
      <c r="B33" s="571"/>
      <c r="C33" s="473"/>
      <c r="D33" s="641"/>
      <c r="E33" s="642"/>
      <c r="F33" s="738"/>
      <c r="G33" s="511"/>
      <c r="H33" s="472"/>
      <c r="I33" s="733"/>
      <c r="J33" s="659"/>
      <c r="K33" s="572"/>
      <c r="L33" s="473"/>
    </row>
    <row r="34" spans="1:12" x14ac:dyDescent="0.25">
      <c r="A34" s="573"/>
      <c r="B34" s="574"/>
      <c r="C34" s="494"/>
      <c r="D34" s="478"/>
      <c r="E34" s="479"/>
      <c r="F34" s="741"/>
      <c r="G34" s="511"/>
      <c r="H34" s="472"/>
      <c r="I34" s="733"/>
      <c r="J34" s="660"/>
      <c r="K34" s="575"/>
      <c r="L34" s="494"/>
    </row>
    <row r="35" spans="1:12" ht="15.75" thickBot="1" x14ac:dyDescent="0.3">
      <c r="A35" s="576"/>
      <c r="B35" s="577"/>
      <c r="C35" s="488"/>
      <c r="D35" s="686"/>
      <c r="E35" s="681"/>
      <c r="F35" s="742"/>
      <c r="G35" s="513"/>
      <c r="H35" s="487"/>
      <c r="I35" s="735"/>
      <c r="J35" s="661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650.21</v>
      </c>
      <c r="D36" s="370" t="s">
        <v>13</v>
      </c>
      <c r="E36" s="435"/>
      <c r="F36" s="436">
        <f>SUM(F3:F35)</f>
        <v>12147.29</v>
      </c>
      <c r="G36" s="370" t="s">
        <v>13</v>
      </c>
      <c r="H36" s="435"/>
      <c r="I36" s="436">
        <f>SUM(I3:I35)</f>
        <v>5517.4599999999991</v>
      </c>
      <c r="J36" s="367" t="s">
        <v>13</v>
      </c>
      <c r="K36" s="368"/>
      <c r="L36" s="614">
        <f>SUM(L3:L35)</f>
        <v>6224.869999999999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24539.829999999998</v>
      </c>
      <c r="F38" s="730"/>
      <c r="G38" s="627">
        <v>39904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R22" sqref="R22"/>
    </sheetView>
  </sheetViews>
  <sheetFormatPr defaultRowHeight="15" x14ac:dyDescent="0.25"/>
  <cols>
    <col min="1" max="1" width="8.42578125" bestFit="1" customWidth="1"/>
    <col min="2" max="2" width="11.140625" customWidth="1"/>
    <col min="3" max="3" width="8.28515625" bestFit="1" customWidth="1"/>
    <col min="4" max="4" width="10" bestFit="1" customWidth="1"/>
    <col min="5" max="5" width="21.5703125" customWidth="1"/>
    <col min="7" max="7" width="11.42578125" bestFit="1" customWidth="1"/>
    <col min="8" max="8" width="17.28515625" customWidth="1"/>
    <col min="9" max="9" width="8.28515625" bestFit="1" customWidth="1"/>
    <col min="10" max="10" width="8.42578125" customWidth="1"/>
    <col min="11" max="11" width="21.140625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728"/>
      <c r="G1" s="352" t="s">
        <v>33</v>
      </c>
      <c r="H1" s="357"/>
      <c r="I1" s="358" t="s">
        <v>867</v>
      </c>
      <c r="J1" s="551" t="s">
        <v>39</v>
      </c>
      <c r="K1" s="552"/>
      <c r="L1" s="553" t="s">
        <v>867</v>
      </c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729" t="s">
        <v>1</v>
      </c>
      <c r="G2" s="667" t="s">
        <v>2</v>
      </c>
      <c r="H2" s="668" t="s">
        <v>3</v>
      </c>
      <c r="I2" s="736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478" t="s">
        <v>858</v>
      </c>
      <c r="K4" s="479" t="s">
        <v>32</v>
      </c>
      <c r="L4" s="687">
        <v>93.6</v>
      </c>
    </row>
    <row r="5" spans="1:12" x14ac:dyDescent="0.25">
      <c r="A5" s="570" t="s">
        <v>870</v>
      </c>
      <c r="B5" s="571" t="s">
        <v>886</v>
      </c>
      <c r="C5" s="473">
        <v>1497.48</v>
      </c>
      <c r="D5" s="586" t="s">
        <v>474</v>
      </c>
      <c r="E5" s="587" t="s">
        <v>507</v>
      </c>
      <c r="F5" s="589">
        <v>1243.2</v>
      </c>
      <c r="G5" t="s">
        <v>669</v>
      </c>
      <c r="H5" s="752" t="s">
        <v>77</v>
      </c>
      <c r="I5" s="473">
        <v>110.44</v>
      </c>
      <c r="J5" s="478" t="s">
        <v>859</v>
      </c>
      <c r="K5" s="479" t="s">
        <v>330</v>
      </c>
      <c r="L5" s="687">
        <v>442.82</v>
      </c>
    </row>
    <row r="6" spans="1:12" x14ac:dyDescent="0.25">
      <c r="A6" s="570"/>
      <c r="B6" s="571"/>
      <c r="C6" s="473"/>
      <c r="D6" t="s">
        <v>533</v>
      </c>
      <c r="E6" s="1" t="s">
        <v>889</v>
      </c>
      <c r="F6" s="751">
        <v>1032</v>
      </c>
      <c r="G6" s="1"/>
      <c r="H6" s="1"/>
      <c r="J6" s="478" t="s">
        <v>890</v>
      </c>
      <c r="K6" s="479" t="s">
        <v>45</v>
      </c>
      <c r="L6" s="687">
        <v>60</v>
      </c>
    </row>
    <row r="7" spans="1:12" x14ac:dyDescent="0.25">
      <c r="A7" s="471"/>
      <c r="B7" s="472"/>
      <c r="C7" s="626"/>
      <c r="D7" s="663" t="s">
        <v>854</v>
      </c>
      <c r="E7" s="664" t="s">
        <v>855</v>
      </c>
      <c r="F7" s="459">
        <v>1734.5</v>
      </c>
      <c r="G7" s="48" t="s">
        <v>796</v>
      </c>
      <c r="H7" s="1" t="s">
        <v>79</v>
      </c>
      <c r="I7" s="473">
        <v>95</v>
      </c>
      <c r="J7" s="743" t="s">
        <v>845</v>
      </c>
      <c r="K7" s="744" t="s">
        <v>887</v>
      </c>
      <c r="L7" s="745">
        <v>616.05999999999995</v>
      </c>
    </row>
    <row r="8" spans="1:12" x14ac:dyDescent="0.25">
      <c r="A8" s="570"/>
      <c r="B8" s="571"/>
      <c r="C8" s="473"/>
      <c r="D8" s="663" t="s">
        <v>856</v>
      </c>
      <c r="E8" s="664" t="s">
        <v>857</v>
      </c>
      <c r="F8" s="459">
        <v>979</v>
      </c>
      <c r="G8" s="628" t="s">
        <v>856</v>
      </c>
      <c r="H8" s="604" t="s">
        <v>868</v>
      </c>
      <c r="I8" s="473">
        <v>910.8</v>
      </c>
      <c r="J8" s="679"/>
      <c r="K8" s="678"/>
      <c r="L8" s="595"/>
    </row>
    <row r="9" spans="1:12" x14ac:dyDescent="0.25">
      <c r="A9" s="570"/>
      <c r="B9" s="571"/>
      <c r="C9" s="595"/>
      <c r="D9" s="540" t="s">
        <v>862</v>
      </c>
      <c r="E9" s="535" t="s">
        <v>888</v>
      </c>
      <c r="F9" s="473">
        <v>56.51</v>
      </c>
      <c r="G9" s="628" t="s">
        <v>858</v>
      </c>
      <c r="H9" s="604" t="s">
        <v>869</v>
      </c>
      <c r="I9" s="473">
        <v>750</v>
      </c>
      <c r="J9" s="679"/>
      <c r="K9" s="678"/>
      <c r="L9" s="473"/>
    </row>
    <row r="10" spans="1:12" x14ac:dyDescent="0.25">
      <c r="A10" s="570"/>
      <c r="B10" s="571"/>
      <c r="C10" s="473"/>
      <c r="D10" s="663" t="s">
        <v>858</v>
      </c>
      <c r="E10" s="664" t="s">
        <v>799</v>
      </c>
      <c r="F10" s="746">
        <v>834</v>
      </c>
      <c r="G10" s="628" t="s">
        <v>870</v>
      </c>
      <c r="H10" s="604" t="s">
        <v>567</v>
      </c>
      <c r="I10" s="473">
        <v>506.88</v>
      </c>
      <c r="J10" s="478"/>
      <c r="K10" s="512"/>
      <c r="L10" s="473"/>
    </row>
    <row r="11" spans="1:12" x14ac:dyDescent="0.25">
      <c r="A11" s="570"/>
      <c r="B11" s="598"/>
      <c r="C11" s="595"/>
      <c r="D11" s="540" t="s">
        <v>858</v>
      </c>
      <c r="E11" s="535" t="s">
        <v>873</v>
      </c>
      <c r="F11" s="473">
        <v>1450.5</v>
      </c>
      <c r="G11" s="628" t="s">
        <v>871</v>
      </c>
      <c r="H11" s="604" t="s">
        <v>872</v>
      </c>
      <c r="I11" s="473">
        <v>750</v>
      </c>
      <c r="J11" s="248"/>
      <c r="K11" s="1"/>
      <c r="L11" s="262"/>
    </row>
    <row r="12" spans="1:12" x14ac:dyDescent="0.25">
      <c r="A12" s="570"/>
      <c r="B12" s="598"/>
      <c r="C12" s="473"/>
      <c r="D12" s="672" t="s">
        <v>859</v>
      </c>
      <c r="E12" s="666" t="s">
        <v>130</v>
      </c>
      <c r="F12" s="738">
        <v>523.12</v>
      </c>
      <c r="G12" s="628"/>
      <c r="H12" s="604"/>
      <c r="I12" s="473"/>
      <c r="J12" s="540"/>
      <c r="K12" s="547"/>
      <c r="L12" s="473"/>
    </row>
    <row r="13" spans="1:12" x14ac:dyDescent="0.25">
      <c r="A13" s="570"/>
      <c r="B13" s="599"/>
      <c r="C13" s="473"/>
      <c r="D13" s="672" t="s">
        <v>859</v>
      </c>
      <c r="E13" s="666" t="s">
        <v>26</v>
      </c>
      <c r="F13" s="404">
        <v>111.61</v>
      </c>
      <c r="G13" s="628"/>
      <c r="H13" s="604"/>
      <c r="I13" s="473"/>
      <c r="J13" s="540"/>
      <c r="K13" s="547"/>
      <c r="L13" s="473"/>
    </row>
    <row r="14" spans="1:12" x14ac:dyDescent="0.25">
      <c r="A14" s="570"/>
      <c r="B14" s="599"/>
      <c r="C14" s="595"/>
      <c r="D14" s="672" t="s">
        <v>859</v>
      </c>
      <c r="E14" s="666" t="s">
        <v>228</v>
      </c>
      <c r="F14" s="404">
        <v>120</v>
      </c>
      <c r="G14" s="628"/>
      <c r="H14" s="604"/>
      <c r="I14" s="473"/>
      <c r="J14" s="658"/>
      <c r="K14" s="592"/>
      <c r="L14" s="593"/>
    </row>
    <row r="15" spans="1:12" x14ac:dyDescent="0.25">
      <c r="A15" s="602"/>
      <c r="B15" s="599"/>
      <c r="C15" s="473"/>
      <c r="D15" s="672" t="s">
        <v>859</v>
      </c>
      <c r="E15" s="666" t="s">
        <v>874</v>
      </c>
      <c r="F15" s="738">
        <v>496.34</v>
      </c>
      <c r="G15" s="628"/>
      <c r="H15" s="749"/>
      <c r="I15" s="748"/>
      <c r="J15" s="693"/>
      <c r="K15" s="694"/>
      <c r="L15" s="695"/>
    </row>
    <row r="16" spans="1:12" x14ac:dyDescent="0.25">
      <c r="A16" s="602"/>
      <c r="B16" s="599"/>
      <c r="C16" s="473"/>
      <c r="D16" s="672" t="s">
        <v>859</v>
      </c>
      <c r="E16" s="666" t="s">
        <v>875</v>
      </c>
      <c r="F16" s="738">
        <v>3500</v>
      </c>
      <c r="G16" s="628"/>
      <c r="H16" s="604"/>
      <c r="I16" s="722"/>
      <c r="J16" s="658"/>
      <c r="K16" s="592"/>
      <c r="L16" s="593"/>
    </row>
    <row r="17" spans="1:12" x14ac:dyDescent="0.25">
      <c r="A17" s="602"/>
      <c r="B17" s="571"/>
      <c r="C17" s="473"/>
      <c r="D17" s="672" t="s">
        <v>859</v>
      </c>
      <c r="E17" s="666" t="s">
        <v>876</v>
      </c>
      <c r="F17" s="738">
        <v>2268</v>
      </c>
      <c r="G17" s="628"/>
      <c r="H17" s="604"/>
      <c r="I17" s="722"/>
      <c r="J17" s="540"/>
      <c r="K17" s="535"/>
      <c r="L17" s="473"/>
    </row>
    <row r="18" spans="1:12" x14ac:dyDescent="0.25">
      <c r="A18" s="602"/>
      <c r="B18" s="571"/>
      <c r="C18" s="473"/>
      <c r="D18" s="672" t="s">
        <v>859</v>
      </c>
      <c r="E18" s="666" t="s">
        <v>877</v>
      </c>
      <c r="F18" s="738">
        <v>2520</v>
      </c>
      <c r="H18" s="1"/>
      <c r="J18" s="540"/>
      <c r="K18" s="535"/>
      <c r="L18" s="473"/>
    </row>
    <row r="19" spans="1:12" x14ac:dyDescent="0.25">
      <c r="A19" s="602"/>
      <c r="B19" s="571"/>
      <c r="C19" s="473"/>
      <c r="D19" s="711" t="s">
        <v>859</v>
      </c>
      <c r="E19" s="703" t="s">
        <v>878</v>
      </c>
      <c r="F19" s="739">
        <v>3318</v>
      </c>
      <c r="G19" s="628"/>
      <c r="H19" s="604"/>
      <c r="I19" s="722"/>
      <c r="J19" s="540"/>
      <c r="K19" s="535"/>
      <c r="L19" s="473"/>
    </row>
    <row r="20" spans="1:12" x14ac:dyDescent="0.25">
      <c r="A20" s="602"/>
      <c r="B20" s="571"/>
      <c r="C20" s="473"/>
      <c r="D20" s="711" t="s">
        <v>859</v>
      </c>
      <c r="E20" s="703" t="s">
        <v>879</v>
      </c>
      <c r="F20" s="739">
        <v>493.5</v>
      </c>
      <c r="G20" s="628"/>
      <c r="H20" s="604"/>
      <c r="I20" s="722"/>
      <c r="J20" s="540"/>
      <c r="K20" s="535"/>
      <c r="L20" s="473"/>
    </row>
    <row r="21" spans="1:12" x14ac:dyDescent="0.25">
      <c r="A21" s="602"/>
      <c r="B21" s="571"/>
      <c r="C21" s="473"/>
      <c r="D21" s="711" t="s">
        <v>859</v>
      </c>
      <c r="E21" s="703" t="s">
        <v>880</v>
      </c>
      <c r="F21" s="739">
        <v>2772</v>
      </c>
      <c r="G21" s="628"/>
      <c r="H21" s="604"/>
      <c r="I21" s="722"/>
      <c r="J21" s="540"/>
      <c r="K21" s="535"/>
      <c r="L21" s="473"/>
    </row>
    <row r="22" spans="1:12" x14ac:dyDescent="0.25">
      <c r="A22" s="602"/>
      <c r="B22" s="571"/>
      <c r="C22" s="473"/>
      <c r="D22" s="711" t="s">
        <v>859</v>
      </c>
      <c r="E22" s="703" t="s">
        <v>21</v>
      </c>
      <c r="F22" s="739">
        <v>219.61</v>
      </c>
      <c r="G22" s="628"/>
      <c r="H22" s="604"/>
      <c r="I22" s="722"/>
      <c r="J22" s="561"/>
      <c r="K22" s="605"/>
      <c r="L22" s="595"/>
    </row>
    <row r="23" spans="1:12" x14ac:dyDescent="0.25">
      <c r="A23" s="570"/>
      <c r="B23" s="571"/>
      <c r="C23" s="473"/>
      <c r="D23" s="540" t="s">
        <v>881</v>
      </c>
      <c r="E23" s="535" t="s">
        <v>32</v>
      </c>
      <c r="F23" s="473">
        <v>91.8</v>
      </c>
      <c r="G23" s="628"/>
      <c r="H23" s="604"/>
      <c r="I23" s="722"/>
      <c r="J23" s="540"/>
      <c r="K23" s="479"/>
      <c r="L23" s="473"/>
    </row>
    <row r="24" spans="1:12" x14ac:dyDescent="0.25">
      <c r="A24" s="573"/>
      <c r="B24" s="571"/>
      <c r="C24" s="473"/>
      <c r="D24" s="540" t="s">
        <v>881</v>
      </c>
      <c r="E24" s="535" t="s">
        <v>476</v>
      </c>
      <c r="F24" s="473">
        <v>120</v>
      </c>
      <c r="G24" s="628"/>
      <c r="H24" s="604"/>
      <c r="I24" s="722"/>
      <c r="J24" s="540"/>
      <c r="K24" s="479"/>
      <c r="L24" s="473"/>
    </row>
    <row r="25" spans="1:12" x14ac:dyDescent="0.25">
      <c r="A25" s="573"/>
      <c r="B25" s="571"/>
      <c r="C25" s="473"/>
      <c r="D25" s="540" t="s">
        <v>882</v>
      </c>
      <c r="E25" s="535" t="s">
        <v>884</v>
      </c>
      <c r="F25" s="473">
        <v>649</v>
      </c>
      <c r="G25" s="547"/>
      <c r="H25" s="535"/>
      <c r="I25" s="733"/>
      <c r="J25" s="570"/>
      <c r="K25" s="571"/>
      <c r="L25" s="473"/>
    </row>
    <row r="26" spans="1:12" x14ac:dyDescent="0.25">
      <c r="A26" s="573"/>
      <c r="B26" s="571"/>
      <c r="C26" s="473"/>
      <c r="D26" s="540" t="s">
        <v>883</v>
      </c>
      <c r="E26" s="535" t="s">
        <v>885</v>
      </c>
      <c r="F26" s="473">
        <v>1074</v>
      </c>
      <c r="G26" s="547"/>
      <c r="H26" s="535"/>
      <c r="I26" s="733"/>
      <c r="J26" s="570"/>
      <c r="K26" s="571"/>
      <c r="L26" s="473"/>
    </row>
    <row r="27" spans="1:12" x14ac:dyDescent="0.25">
      <c r="A27" s="570"/>
      <c r="B27" s="571"/>
      <c r="C27" s="473"/>
      <c r="D27" s="672"/>
      <c r="E27" s="666"/>
      <c r="F27" s="404"/>
      <c r="G27" s="547"/>
      <c r="H27" s="535"/>
      <c r="I27" s="733"/>
      <c r="J27" s="478"/>
      <c r="K27" s="479"/>
      <c r="L27" s="606"/>
    </row>
    <row r="28" spans="1:12" x14ac:dyDescent="0.25">
      <c r="A28" s="607"/>
      <c r="B28" s="571"/>
      <c r="C28" s="473"/>
      <c r="D28" s="540"/>
      <c r="E28" s="535"/>
      <c r="F28" s="473"/>
      <c r="G28" s="512"/>
      <c r="H28" s="479"/>
      <c r="I28" s="734"/>
      <c r="J28" s="478"/>
      <c r="K28" s="479"/>
      <c r="L28" s="606"/>
    </row>
    <row r="29" spans="1:12" x14ac:dyDescent="0.25">
      <c r="A29" s="607"/>
      <c r="B29" s="571"/>
      <c r="C29" s="473"/>
      <c r="D29" s="540"/>
      <c r="E29" s="535"/>
      <c r="F29" s="473"/>
      <c r="G29" s="512"/>
      <c r="H29" s="479"/>
      <c r="I29" s="734"/>
      <c r="J29" s="478"/>
      <c r="K29" s="479"/>
      <c r="L29" s="606"/>
    </row>
    <row r="30" spans="1:12" x14ac:dyDescent="0.25">
      <c r="A30" s="607"/>
      <c r="B30" s="571"/>
      <c r="C30" s="473"/>
      <c r="D30" s="540"/>
      <c r="E30" s="535"/>
      <c r="F30" s="473"/>
      <c r="G30" s="512"/>
      <c r="H30" s="479"/>
      <c r="I30" s="734"/>
      <c r="J30" s="478"/>
      <c r="K30" s="479"/>
      <c r="L30" s="606"/>
    </row>
    <row r="31" spans="1:12" x14ac:dyDescent="0.25">
      <c r="A31" s="607"/>
      <c r="B31" s="571"/>
      <c r="C31" s="473"/>
      <c r="D31" s="540"/>
      <c r="E31" s="535"/>
      <c r="F31" s="473"/>
      <c r="G31" s="628"/>
      <c r="H31" s="604"/>
      <c r="I31" s="733"/>
      <c r="J31" s="570"/>
      <c r="K31" s="571"/>
      <c r="L31" s="473"/>
    </row>
    <row r="32" spans="1:12" x14ac:dyDescent="0.25">
      <c r="A32" s="570"/>
      <c r="B32" s="571"/>
      <c r="C32" s="473"/>
      <c r="D32" s="649"/>
      <c r="E32" s="650"/>
      <c r="F32" s="740"/>
      <c r="G32" s="511"/>
      <c r="H32" s="472"/>
      <c r="I32" s="733"/>
      <c r="J32" s="659"/>
      <c r="K32" s="572"/>
      <c r="L32" s="473"/>
    </row>
    <row r="33" spans="1:12" x14ac:dyDescent="0.25">
      <c r="A33" s="570"/>
      <c r="B33" s="571"/>
      <c r="C33" s="473"/>
      <c r="D33" s="641"/>
      <c r="E33" s="642"/>
      <c r="F33" s="738"/>
      <c r="G33" s="511"/>
      <c r="H33" s="472"/>
      <c r="I33" s="733"/>
      <c r="J33" s="659"/>
      <c r="K33" s="572"/>
      <c r="L33" s="473"/>
    </row>
    <row r="34" spans="1:12" x14ac:dyDescent="0.25">
      <c r="A34" s="573"/>
      <c r="B34" s="574"/>
      <c r="C34" s="494"/>
      <c r="D34" s="478"/>
      <c r="E34" s="479"/>
      <c r="F34" s="741"/>
      <c r="G34" s="511"/>
      <c r="H34" s="472"/>
      <c r="I34" s="733"/>
      <c r="J34" s="660"/>
      <c r="K34" s="575"/>
      <c r="L34" s="494"/>
    </row>
    <row r="35" spans="1:12" ht="15.75" thickBot="1" x14ac:dyDescent="0.3">
      <c r="A35" s="576"/>
      <c r="B35" s="577"/>
      <c r="C35" s="488"/>
      <c r="D35" s="686"/>
      <c r="E35" s="681"/>
      <c r="F35" s="742"/>
      <c r="G35" s="513"/>
      <c r="H35" s="487"/>
      <c r="I35" s="735"/>
      <c r="J35" s="661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370" t="s">
        <v>13</v>
      </c>
      <c r="E36" s="435"/>
      <c r="F36" s="436">
        <f>SUM(F3:F35)</f>
        <v>26264.170000000002</v>
      </c>
      <c r="G36" s="370" t="s">
        <v>13</v>
      </c>
      <c r="H36" s="435"/>
      <c r="I36" s="436">
        <f>SUM(I3:I35)</f>
        <v>3473.99</v>
      </c>
      <c r="J36" s="367" t="s">
        <v>13</v>
      </c>
      <c r="K36" s="368"/>
      <c r="L36" s="614">
        <f>SUM(L3:L35)</f>
        <v>1323.7199999999998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15.75" customHeight="1" thickBot="1" x14ac:dyDescent="0.3">
      <c r="A38" s="305"/>
      <c r="B38" s="970" t="s">
        <v>306</v>
      </c>
      <c r="C38" s="971"/>
      <c r="D38" s="971"/>
      <c r="E38" s="187">
        <f>C36+F36+I36+L36</f>
        <v>33209.57</v>
      </c>
      <c r="F38" s="730"/>
      <c r="G38" s="627">
        <v>40299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N34" sqref="N34"/>
    </sheetView>
  </sheetViews>
  <sheetFormatPr defaultRowHeight="15" x14ac:dyDescent="0.25"/>
  <cols>
    <col min="1" max="1" width="8.140625" customWidth="1"/>
    <col min="2" max="2" width="11.7109375" bestFit="1" customWidth="1"/>
    <col min="3" max="3" width="8.28515625" bestFit="1" customWidth="1"/>
    <col min="4" max="4" width="9.5703125" customWidth="1"/>
    <col min="5" max="5" width="21.7109375" customWidth="1"/>
    <col min="7" max="7" width="11.140625" customWidth="1"/>
    <col min="8" max="8" width="16.7109375" customWidth="1"/>
    <col min="9" max="9" width="8.28515625" bestFit="1" customWidth="1"/>
    <col min="10" max="10" width="8.85546875" bestFit="1" customWidth="1"/>
    <col min="11" max="11" width="20.85546875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728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729" t="s">
        <v>1</v>
      </c>
      <c r="G2" s="667" t="s">
        <v>2</v>
      </c>
      <c r="H2" s="668" t="s">
        <v>3</v>
      </c>
      <c r="I2" s="736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478" t="s">
        <v>807</v>
      </c>
      <c r="K4" s="479" t="s">
        <v>255</v>
      </c>
      <c r="L4" s="687">
        <v>201.6</v>
      </c>
    </row>
    <row r="5" spans="1:12" x14ac:dyDescent="0.25">
      <c r="A5" s="570" t="s">
        <v>870</v>
      </c>
      <c r="B5" s="571" t="s">
        <v>886</v>
      </c>
      <c r="C5" s="470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>
        <v>616.05999999999995</v>
      </c>
      <c r="J5" s="478" t="s">
        <v>862</v>
      </c>
      <c r="K5" s="479" t="s">
        <v>915</v>
      </c>
      <c r="L5" s="687">
        <v>201.6</v>
      </c>
    </row>
    <row r="6" spans="1:12" x14ac:dyDescent="0.25">
      <c r="A6" s="570"/>
      <c r="B6" s="571"/>
      <c r="C6" s="470"/>
      <c r="D6" s="750" t="s">
        <v>533</v>
      </c>
      <c r="E6" s="232" t="s">
        <v>889</v>
      </c>
      <c r="F6" s="747">
        <v>1032</v>
      </c>
      <c r="G6" s="48" t="s">
        <v>882</v>
      </c>
      <c r="H6" s="1" t="s">
        <v>76</v>
      </c>
      <c r="I6" s="473">
        <v>262.8</v>
      </c>
      <c r="J6" s="478" t="s">
        <v>859</v>
      </c>
      <c r="K6" s="479" t="s">
        <v>280</v>
      </c>
      <c r="L6" s="687">
        <v>298.16000000000003</v>
      </c>
    </row>
    <row r="7" spans="1:12" x14ac:dyDescent="0.25">
      <c r="A7" s="471"/>
      <c r="B7" s="472"/>
      <c r="C7" s="632"/>
      <c r="D7" s="540" t="s">
        <v>835</v>
      </c>
      <c r="E7" s="535" t="s">
        <v>892</v>
      </c>
      <c r="F7" s="473">
        <v>2194.29</v>
      </c>
      <c r="G7" s="628" t="s">
        <v>918</v>
      </c>
      <c r="H7" s="604" t="s">
        <v>919</v>
      </c>
      <c r="I7" s="473">
        <v>600</v>
      </c>
      <c r="J7" s="478" t="s">
        <v>916</v>
      </c>
      <c r="K7" s="479" t="s">
        <v>43</v>
      </c>
      <c r="L7" s="687">
        <v>770</v>
      </c>
    </row>
    <row r="8" spans="1:12" x14ac:dyDescent="0.25">
      <c r="A8" s="570"/>
      <c r="B8" s="571"/>
      <c r="C8" s="470"/>
      <c r="D8" s="672" t="s">
        <v>859</v>
      </c>
      <c r="E8" s="666" t="s">
        <v>73</v>
      </c>
      <c r="F8" s="404">
        <v>543.62</v>
      </c>
      <c r="G8" s="628" t="s">
        <v>883</v>
      </c>
      <c r="H8" s="604" t="s">
        <v>88</v>
      </c>
      <c r="I8" s="473">
        <v>237.3</v>
      </c>
      <c r="J8" s="679" t="s">
        <v>916</v>
      </c>
      <c r="K8" s="678" t="s">
        <v>917</v>
      </c>
      <c r="L8" s="595">
        <v>54</v>
      </c>
    </row>
    <row r="9" spans="1:12" x14ac:dyDescent="0.25">
      <c r="A9" s="570"/>
      <c r="B9" s="571"/>
      <c r="C9" s="596"/>
      <c r="D9" s="540" t="s">
        <v>871</v>
      </c>
      <c r="E9" s="535" t="s">
        <v>893</v>
      </c>
      <c r="F9" s="473">
        <v>979</v>
      </c>
      <c r="G9" s="628" t="s">
        <v>920</v>
      </c>
      <c r="H9" s="604" t="s">
        <v>268</v>
      </c>
      <c r="I9" s="473">
        <v>168</v>
      </c>
      <c r="J9" s="679" t="s">
        <v>894</v>
      </c>
      <c r="K9" s="678" t="s">
        <v>130</v>
      </c>
      <c r="L9" s="473">
        <v>166.4</v>
      </c>
    </row>
    <row r="10" spans="1:12" x14ac:dyDescent="0.25">
      <c r="A10" s="570"/>
      <c r="B10" s="571"/>
      <c r="C10" s="470"/>
      <c r="D10" s="672" t="s">
        <v>894</v>
      </c>
      <c r="E10" s="666" t="s">
        <v>895</v>
      </c>
      <c r="F10" s="738">
        <v>1291</v>
      </c>
      <c r="G10" s="628" t="s">
        <v>905</v>
      </c>
      <c r="H10" s="604" t="s">
        <v>172</v>
      </c>
      <c r="I10" s="473">
        <v>284.25</v>
      </c>
      <c r="J10" s="478"/>
      <c r="K10" s="512"/>
      <c r="L10" s="473"/>
    </row>
    <row r="11" spans="1:12" x14ac:dyDescent="0.25">
      <c r="A11" s="570"/>
      <c r="B11" s="598"/>
      <c r="C11" s="596"/>
      <c r="D11" s="540" t="s">
        <v>896</v>
      </c>
      <c r="E11" s="535" t="s">
        <v>897</v>
      </c>
      <c r="F11" s="473">
        <v>99.99</v>
      </c>
      <c r="H11" s="1"/>
      <c r="J11" s="248"/>
      <c r="K11" s="1"/>
      <c r="L11" s="262"/>
    </row>
    <row r="12" spans="1:12" x14ac:dyDescent="0.25">
      <c r="A12" s="573"/>
      <c r="B12" s="571"/>
      <c r="C12" s="470"/>
      <c r="D12" s="60" t="s">
        <v>898</v>
      </c>
      <c r="E12" s="1" t="s">
        <v>26</v>
      </c>
      <c r="F12" s="205">
        <v>49.28</v>
      </c>
      <c r="G12" s="628"/>
      <c r="H12" s="604"/>
      <c r="I12" s="722"/>
      <c r="J12" s="540"/>
      <c r="K12" s="479"/>
      <c r="L12" s="473"/>
    </row>
    <row r="13" spans="1:12" x14ac:dyDescent="0.25">
      <c r="A13" s="573"/>
      <c r="B13" s="571"/>
      <c r="C13" s="470"/>
      <c r="D13" s="248" t="s">
        <v>899</v>
      </c>
      <c r="E13" s="175" t="s">
        <v>900</v>
      </c>
      <c r="F13" s="473">
        <v>808.5</v>
      </c>
      <c r="G13" s="547"/>
      <c r="H13" s="535"/>
      <c r="I13" s="733"/>
      <c r="J13" s="570"/>
      <c r="K13" s="571"/>
      <c r="L13" s="473"/>
    </row>
    <row r="14" spans="1:12" x14ac:dyDescent="0.25">
      <c r="A14" s="570"/>
      <c r="B14" s="571"/>
      <c r="C14" s="470"/>
      <c r="D14" s="586" t="s">
        <v>883</v>
      </c>
      <c r="E14" s="587" t="s">
        <v>885</v>
      </c>
      <c r="F14" s="589">
        <v>1074</v>
      </c>
      <c r="G14" s="547"/>
      <c r="H14" s="535"/>
      <c r="I14" s="733"/>
      <c r="J14" s="478"/>
      <c r="K14" s="479"/>
      <c r="L14" s="606"/>
    </row>
    <row r="15" spans="1:12" x14ac:dyDescent="0.25">
      <c r="A15" s="607"/>
      <c r="B15" s="571"/>
      <c r="C15" s="470"/>
      <c r="D15" s="672" t="s">
        <v>901</v>
      </c>
      <c r="E15" s="666" t="s">
        <v>6</v>
      </c>
      <c r="F15" s="404">
        <v>225.3</v>
      </c>
      <c r="G15" s="547"/>
      <c r="H15" s="535"/>
      <c r="I15" s="733"/>
      <c r="J15" s="478"/>
      <c r="K15" s="479"/>
      <c r="L15" s="606"/>
    </row>
    <row r="16" spans="1:12" x14ac:dyDescent="0.25">
      <c r="A16" s="607"/>
      <c r="B16" s="571"/>
      <c r="C16" s="470"/>
      <c r="D16" s="540" t="s">
        <v>903</v>
      </c>
      <c r="E16" s="535" t="s">
        <v>747</v>
      </c>
      <c r="F16" s="473">
        <v>618.75</v>
      </c>
      <c r="G16" s="512"/>
      <c r="H16" s="479"/>
      <c r="I16" s="734"/>
      <c r="J16" s="478"/>
      <c r="K16" s="479"/>
      <c r="L16" s="606"/>
    </row>
    <row r="17" spans="1:12" x14ac:dyDescent="0.25">
      <c r="A17" s="607"/>
      <c r="B17" s="571"/>
      <c r="C17" s="470"/>
      <c r="D17" s="540" t="s">
        <v>902</v>
      </c>
      <c r="E17" s="535" t="s">
        <v>904</v>
      </c>
      <c r="F17" s="473">
        <v>336</v>
      </c>
      <c r="G17" s="512"/>
      <c r="H17" s="479"/>
      <c r="I17" s="734"/>
      <c r="J17" s="478"/>
      <c r="K17" s="479"/>
      <c r="L17" s="606"/>
    </row>
    <row r="18" spans="1:12" x14ac:dyDescent="0.25">
      <c r="A18" s="607"/>
      <c r="B18" s="571"/>
      <c r="C18" s="470"/>
      <c r="D18" s="540" t="s">
        <v>905</v>
      </c>
      <c r="E18" s="535" t="s">
        <v>874</v>
      </c>
      <c r="F18" s="473">
        <v>285.18</v>
      </c>
      <c r="G18" s="512"/>
      <c r="H18" s="479"/>
      <c r="I18" s="734"/>
      <c r="J18" s="478"/>
      <c r="K18" s="479"/>
      <c r="L18" s="606"/>
    </row>
    <row r="19" spans="1:12" x14ac:dyDescent="0.25">
      <c r="A19" s="607"/>
      <c r="B19" s="571"/>
      <c r="C19" s="470"/>
      <c r="D19" s="540" t="s">
        <v>905</v>
      </c>
      <c r="E19" s="535" t="s">
        <v>130</v>
      </c>
      <c r="F19" s="473">
        <v>402.12</v>
      </c>
      <c r="G19" s="512"/>
      <c r="H19" s="479"/>
      <c r="I19" s="734"/>
      <c r="J19" s="478"/>
      <c r="K19" s="479"/>
      <c r="L19" s="606"/>
    </row>
    <row r="20" spans="1:12" x14ac:dyDescent="0.25">
      <c r="A20" s="607"/>
      <c r="B20" s="571"/>
      <c r="C20" s="470"/>
      <c r="D20" s="540" t="s">
        <v>905</v>
      </c>
      <c r="E20" s="535" t="s">
        <v>14</v>
      </c>
      <c r="F20" s="473">
        <v>411.05</v>
      </c>
      <c r="G20" s="512"/>
      <c r="H20" s="479"/>
      <c r="I20" s="734"/>
      <c r="J20" s="478"/>
      <c r="K20" s="479"/>
      <c r="L20" s="606"/>
    </row>
    <row r="21" spans="1:12" x14ac:dyDescent="0.25">
      <c r="A21" s="607"/>
      <c r="B21" s="571"/>
      <c r="C21" s="470"/>
      <c r="D21" s="540" t="s">
        <v>905</v>
      </c>
      <c r="E21" s="535" t="s">
        <v>906</v>
      </c>
      <c r="F21" s="473">
        <v>3500</v>
      </c>
      <c r="G21" s="512"/>
      <c r="H21" s="479"/>
      <c r="I21" s="734"/>
      <c r="J21" s="478"/>
      <c r="K21" s="479"/>
      <c r="L21" s="606"/>
    </row>
    <row r="22" spans="1:12" x14ac:dyDescent="0.25">
      <c r="A22" s="607"/>
      <c r="B22" s="571"/>
      <c r="C22" s="470"/>
      <c r="D22" s="540" t="s">
        <v>905</v>
      </c>
      <c r="E22" s="535" t="s">
        <v>907</v>
      </c>
      <c r="F22" s="473">
        <v>4473</v>
      </c>
      <c r="G22" s="512"/>
      <c r="H22" s="479"/>
      <c r="I22" s="734"/>
      <c r="J22" s="478"/>
      <c r="K22" s="479"/>
      <c r="L22" s="606"/>
    </row>
    <row r="23" spans="1:12" x14ac:dyDescent="0.25">
      <c r="A23" s="607"/>
      <c r="B23" s="571"/>
      <c r="C23" s="470"/>
      <c r="D23" s="540" t="s">
        <v>905</v>
      </c>
      <c r="E23" s="535" t="s">
        <v>908</v>
      </c>
      <c r="F23" s="473">
        <v>2824.5</v>
      </c>
      <c r="G23" s="512"/>
      <c r="H23" s="479"/>
      <c r="I23" s="734"/>
      <c r="J23" s="478"/>
      <c r="K23" s="479"/>
      <c r="L23" s="606"/>
    </row>
    <row r="24" spans="1:12" x14ac:dyDescent="0.25">
      <c r="A24" s="607"/>
      <c r="B24" s="571"/>
      <c r="C24" s="470"/>
      <c r="D24" s="540" t="s">
        <v>905</v>
      </c>
      <c r="E24" s="535" t="s">
        <v>909</v>
      </c>
      <c r="F24" s="473">
        <v>2163</v>
      </c>
      <c r="G24" s="512"/>
      <c r="H24" s="479"/>
      <c r="I24" s="734"/>
      <c r="J24" s="478"/>
      <c r="K24" s="479"/>
      <c r="L24" s="606"/>
    </row>
    <row r="25" spans="1:12" x14ac:dyDescent="0.25">
      <c r="A25" s="607"/>
      <c r="B25" s="571"/>
      <c r="C25" s="470"/>
      <c r="D25" s="540" t="s">
        <v>905</v>
      </c>
      <c r="E25" s="535" t="s">
        <v>910</v>
      </c>
      <c r="F25" s="473">
        <v>3160.5</v>
      </c>
      <c r="G25" s="512"/>
      <c r="H25" s="479"/>
      <c r="I25" s="734"/>
      <c r="J25" s="478"/>
      <c r="K25" s="479"/>
      <c r="L25" s="606"/>
    </row>
    <row r="26" spans="1:12" x14ac:dyDescent="0.25">
      <c r="A26" s="607"/>
      <c r="B26" s="571"/>
      <c r="C26" s="470"/>
      <c r="D26" s="540" t="s">
        <v>905</v>
      </c>
      <c r="E26" s="535" t="s">
        <v>911</v>
      </c>
      <c r="F26" s="473">
        <v>1511.5</v>
      </c>
      <c r="G26" s="512"/>
      <c r="H26" s="479"/>
      <c r="I26" s="734"/>
      <c r="J26" s="478"/>
      <c r="K26" s="479"/>
      <c r="L26" s="606"/>
    </row>
    <row r="27" spans="1:12" x14ac:dyDescent="0.25">
      <c r="A27" s="607"/>
      <c r="B27" s="571"/>
      <c r="C27" s="470"/>
      <c r="D27" s="540" t="s">
        <v>912</v>
      </c>
      <c r="E27" s="535" t="s">
        <v>913</v>
      </c>
      <c r="F27" s="473">
        <v>795</v>
      </c>
      <c r="G27" s="512"/>
      <c r="H27" s="479"/>
      <c r="I27" s="734"/>
      <c r="J27" s="478"/>
      <c r="K27" s="479"/>
      <c r="L27" s="606"/>
    </row>
    <row r="28" spans="1:12" x14ac:dyDescent="0.25">
      <c r="A28" s="607"/>
      <c r="B28" s="571"/>
      <c r="C28" s="470"/>
      <c r="D28" s="540" t="s">
        <v>914</v>
      </c>
      <c r="E28" s="535" t="s">
        <v>26</v>
      </c>
      <c r="F28" s="473">
        <v>211.33</v>
      </c>
      <c r="G28" s="512"/>
      <c r="H28" s="479"/>
      <c r="I28" s="734"/>
      <c r="J28" s="478"/>
      <c r="K28" s="479"/>
      <c r="L28" s="606"/>
    </row>
    <row r="29" spans="1:12" x14ac:dyDescent="0.25">
      <c r="A29" s="607"/>
      <c r="B29" s="571"/>
      <c r="C29" s="470"/>
      <c r="D29" s="540"/>
      <c r="E29" s="535"/>
      <c r="F29" s="473"/>
      <c r="G29" s="512"/>
      <c r="H29" s="479"/>
      <c r="I29" s="734"/>
      <c r="J29" s="478"/>
      <c r="K29" s="479"/>
      <c r="L29" s="606"/>
    </row>
    <row r="30" spans="1:12" x14ac:dyDescent="0.25">
      <c r="A30" s="607"/>
      <c r="B30" s="571"/>
      <c r="C30" s="470"/>
      <c r="D30" s="540"/>
      <c r="E30" s="535"/>
      <c r="F30" s="473"/>
      <c r="G30" s="512"/>
      <c r="H30" s="479"/>
      <c r="I30" s="734"/>
      <c r="J30" s="478"/>
      <c r="K30" s="479"/>
      <c r="L30" s="606"/>
    </row>
    <row r="31" spans="1:12" x14ac:dyDescent="0.25">
      <c r="A31" s="607"/>
      <c r="B31" s="571"/>
      <c r="C31" s="470"/>
      <c r="D31" s="540"/>
      <c r="E31" s="535"/>
      <c r="F31" s="473"/>
      <c r="G31" s="628"/>
      <c r="H31" s="604"/>
      <c r="I31" s="733"/>
      <c r="J31" s="570"/>
      <c r="K31" s="571"/>
      <c r="L31" s="473"/>
    </row>
    <row r="32" spans="1:12" x14ac:dyDescent="0.25">
      <c r="A32" s="570"/>
      <c r="B32" s="571"/>
      <c r="C32" s="470"/>
      <c r="D32" s="649"/>
      <c r="E32" s="650"/>
      <c r="F32" s="740"/>
      <c r="G32" s="511"/>
      <c r="H32" s="472"/>
      <c r="I32" s="733"/>
      <c r="J32" s="659"/>
      <c r="K32" s="572"/>
      <c r="L32" s="473"/>
    </row>
    <row r="33" spans="1:12" x14ac:dyDescent="0.25">
      <c r="A33" s="570"/>
      <c r="B33" s="571"/>
      <c r="C33" s="470"/>
      <c r="D33" s="641"/>
      <c r="E33" s="642"/>
      <c r="F33" s="738"/>
      <c r="G33" s="511"/>
      <c r="H33" s="472"/>
      <c r="I33" s="733"/>
      <c r="J33" s="659"/>
      <c r="K33" s="572"/>
      <c r="L33" s="473"/>
    </row>
    <row r="34" spans="1:12" x14ac:dyDescent="0.25">
      <c r="A34" s="573"/>
      <c r="B34" s="574"/>
      <c r="C34" s="482"/>
      <c r="D34" s="478"/>
      <c r="E34" s="479"/>
      <c r="F34" s="741"/>
      <c r="G34" s="511"/>
      <c r="H34" s="472"/>
      <c r="I34" s="733"/>
      <c r="J34" s="660"/>
      <c r="K34" s="575"/>
      <c r="L34" s="494"/>
    </row>
    <row r="35" spans="1:12" ht="15.75" thickBot="1" x14ac:dyDescent="0.3">
      <c r="A35" s="576"/>
      <c r="B35" s="577"/>
      <c r="C35" s="485"/>
      <c r="D35" s="686"/>
      <c r="E35" s="681"/>
      <c r="F35" s="742"/>
      <c r="G35" s="513"/>
      <c r="H35" s="487"/>
      <c r="I35" s="735"/>
      <c r="J35" s="661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370" t="s">
        <v>13</v>
      </c>
      <c r="E36" s="435"/>
      <c r="F36" s="436">
        <f>SUM(F3:F35)</f>
        <v>30889.590000000004</v>
      </c>
      <c r="G36" s="370" t="s">
        <v>13</v>
      </c>
      <c r="H36" s="435"/>
      <c r="I36" s="436">
        <f>SUM(I3:I35)</f>
        <v>2519.2800000000002</v>
      </c>
      <c r="J36" s="367" t="s">
        <v>13</v>
      </c>
      <c r="K36" s="368"/>
      <c r="L36" s="614">
        <f>SUM(L3:L35)</f>
        <v>1803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37359.560000000005</v>
      </c>
      <c r="F38" s="730"/>
      <c r="G38" s="627">
        <v>40664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E30" sqref="E30"/>
    </sheetView>
  </sheetViews>
  <sheetFormatPr defaultRowHeight="15" x14ac:dyDescent="0.25"/>
  <cols>
    <col min="1" max="1" width="8" customWidth="1"/>
    <col min="2" max="2" width="11.28515625" customWidth="1"/>
    <col min="3" max="3" width="8.28515625" bestFit="1" customWidth="1"/>
    <col min="4" max="4" width="9.5703125" customWidth="1"/>
    <col min="5" max="5" width="22.42578125" bestFit="1" customWidth="1"/>
    <col min="7" max="7" width="11.140625" customWidth="1"/>
    <col min="8" max="8" width="17.28515625" bestFit="1" customWidth="1"/>
    <col min="9" max="9" width="8.28515625" bestFit="1" customWidth="1"/>
    <col min="10" max="10" width="8.42578125" customWidth="1"/>
    <col min="11" max="11" width="21.28515625" customWidth="1"/>
    <col min="12" max="12" width="8.28515625" bestFit="1" customWidth="1"/>
  </cols>
  <sheetData>
    <row r="1" spans="1:12" ht="16.5" thickBot="1" x14ac:dyDescent="0.3">
      <c r="A1" s="352" t="s">
        <v>0</v>
      </c>
      <c r="B1" s="353"/>
      <c r="C1" s="354"/>
      <c r="D1" s="352" t="s">
        <v>17</v>
      </c>
      <c r="E1" s="355"/>
      <c r="F1" s="728"/>
      <c r="G1" s="352" t="s">
        <v>33</v>
      </c>
      <c r="H1" s="357"/>
      <c r="I1" s="358"/>
      <c r="J1" s="551" t="s">
        <v>39</v>
      </c>
      <c r="K1" s="552"/>
      <c r="L1" s="553"/>
    </row>
    <row r="2" spans="1:12" ht="15.75" thickBot="1" x14ac:dyDescent="0.3">
      <c r="A2" s="361" t="s">
        <v>2</v>
      </c>
      <c r="B2" s="362" t="s">
        <v>3</v>
      </c>
      <c r="C2" s="363" t="s">
        <v>1</v>
      </c>
      <c r="D2" s="667" t="s">
        <v>2</v>
      </c>
      <c r="E2" s="668" t="s">
        <v>3</v>
      </c>
      <c r="F2" s="729" t="s">
        <v>1</v>
      </c>
      <c r="G2" s="667" t="s">
        <v>2</v>
      </c>
      <c r="H2" s="668" t="s">
        <v>3</v>
      </c>
      <c r="I2" s="736" t="s">
        <v>1</v>
      </c>
      <c r="J2" s="554" t="s">
        <v>2</v>
      </c>
      <c r="K2" s="555" t="s">
        <v>3</v>
      </c>
      <c r="L2" s="556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478" t="s">
        <v>807</v>
      </c>
      <c r="K4" s="479" t="s">
        <v>255</v>
      </c>
      <c r="L4" s="687">
        <v>201.6</v>
      </c>
    </row>
    <row r="5" spans="1:12" x14ac:dyDescent="0.25">
      <c r="A5" s="570" t="s">
        <v>870</v>
      </c>
      <c r="B5" s="571" t="s">
        <v>886</v>
      </c>
      <c r="C5" s="470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>
        <v>616.05999999999995</v>
      </c>
      <c r="J5" s="478" t="s">
        <v>862</v>
      </c>
      <c r="K5" s="479" t="s">
        <v>915</v>
      </c>
      <c r="L5" s="687">
        <v>201.6</v>
      </c>
    </row>
    <row r="6" spans="1:12" x14ac:dyDescent="0.25">
      <c r="A6" s="570"/>
      <c r="B6" s="571"/>
      <c r="C6" s="470"/>
      <c r="D6" s="750" t="s">
        <v>533</v>
      </c>
      <c r="E6" s="232" t="s">
        <v>889</v>
      </c>
      <c r="F6" s="747">
        <v>1032</v>
      </c>
      <c r="G6" s="48" t="s">
        <v>882</v>
      </c>
      <c r="H6" s="1" t="s">
        <v>76</v>
      </c>
      <c r="I6" s="473">
        <v>262.8</v>
      </c>
      <c r="J6" s="478" t="s">
        <v>859</v>
      </c>
      <c r="K6" s="479" t="s">
        <v>280</v>
      </c>
      <c r="L6" s="687">
        <v>298.16000000000003</v>
      </c>
    </row>
    <row r="7" spans="1:12" x14ac:dyDescent="0.25">
      <c r="A7" s="471"/>
      <c r="B7" s="472"/>
      <c r="C7" s="632"/>
      <c r="D7" s="540" t="s">
        <v>835</v>
      </c>
      <c r="E7" s="535" t="s">
        <v>892</v>
      </c>
      <c r="F7" s="473">
        <v>2194.29</v>
      </c>
      <c r="G7" s="628" t="s">
        <v>918</v>
      </c>
      <c r="H7" s="604" t="s">
        <v>919</v>
      </c>
      <c r="I7" s="473">
        <v>600</v>
      </c>
      <c r="J7" s="478" t="s">
        <v>916</v>
      </c>
      <c r="K7" s="479" t="s">
        <v>43</v>
      </c>
      <c r="L7" s="687">
        <v>770</v>
      </c>
    </row>
    <row r="8" spans="1:12" x14ac:dyDescent="0.25">
      <c r="A8" s="570"/>
      <c r="B8" s="571"/>
      <c r="C8" s="470"/>
      <c r="D8" s="60" t="s">
        <v>848</v>
      </c>
      <c r="E8" s="1" t="s">
        <v>353</v>
      </c>
      <c r="F8" s="205">
        <v>284.76</v>
      </c>
      <c r="G8" s="628" t="s">
        <v>883</v>
      </c>
      <c r="H8" s="604" t="s">
        <v>88</v>
      </c>
      <c r="I8" s="473">
        <v>237.3</v>
      </c>
      <c r="J8" s="679" t="s">
        <v>916</v>
      </c>
      <c r="K8" s="678" t="s">
        <v>917</v>
      </c>
      <c r="L8" s="595">
        <v>54</v>
      </c>
    </row>
    <row r="9" spans="1:12" x14ac:dyDescent="0.25">
      <c r="A9" s="570"/>
      <c r="B9" s="571"/>
      <c r="C9" s="596"/>
      <c r="D9" s="672" t="s">
        <v>859</v>
      </c>
      <c r="E9" s="666" t="s">
        <v>73</v>
      </c>
      <c r="F9" s="404">
        <v>543.62</v>
      </c>
      <c r="G9" s="628" t="s">
        <v>920</v>
      </c>
      <c r="H9" s="604" t="s">
        <v>268</v>
      </c>
      <c r="I9" s="473">
        <v>168</v>
      </c>
      <c r="J9" s="679" t="s">
        <v>894</v>
      </c>
      <c r="K9" s="678" t="s">
        <v>130</v>
      </c>
      <c r="L9" s="473">
        <v>166.4</v>
      </c>
    </row>
    <row r="10" spans="1:12" x14ac:dyDescent="0.25">
      <c r="A10" s="570"/>
      <c r="B10" s="571"/>
      <c r="C10" s="470"/>
      <c r="D10" s="540" t="s">
        <v>871</v>
      </c>
      <c r="E10" s="535" t="s">
        <v>893</v>
      </c>
      <c r="F10" s="473">
        <v>979</v>
      </c>
      <c r="G10" s="628" t="s">
        <v>905</v>
      </c>
      <c r="H10" s="604" t="s">
        <v>172</v>
      </c>
      <c r="I10" s="473">
        <v>284.25</v>
      </c>
      <c r="J10" s="478"/>
      <c r="K10" s="512"/>
      <c r="L10" s="473"/>
    </row>
    <row r="11" spans="1:12" x14ac:dyDescent="0.25">
      <c r="A11" s="570"/>
      <c r="B11" s="598"/>
      <c r="C11" s="596"/>
      <c r="D11" s="60" t="s">
        <v>921</v>
      </c>
      <c r="E11" s="1" t="s">
        <v>353</v>
      </c>
      <c r="F11" s="205">
        <v>326.35000000000002</v>
      </c>
      <c r="H11" s="1"/>
      <c r="J11" s="248"/>
      <c r="K11" s="1"/>
      <c r="L11" s="262"/>
    </row>
    <row r="12" spans="1:12" x14ac:dyDescent="0.25">
      <c r="A12" s="573"/>
      <c r="B12" s="571"/>
      <c r="C12" s="470"/>
      <c r="D12" s="672" t="s">
        <v>894</v>
      </c>
      <c r="E12" s="666" t="s">
        <v>895</v>
      </c>
      <c r="F12" s="738">
        <v>1291</v>
      </c>
      <c r="G12" s="628"/>
      <c r="H12" s="604"/>
      <c r="I12" s="722"/>
      <c r="J12" s="540"/>
      <c r="K12" s="479"/>
      <c r="L12" s="473"/>
    </row>
    <row r="13" spans="1:12" x14ac:dyDescent="0.25">
      <c r="A13" s="573"/>
      <c r="B13" s="571"/>
      <c r="C13" s="470"/>
      <c r="D13" s="540" t="s">
        <v>896</v>
      </c>
      <c r="E13" s="535" t="s">
        <v>897</v>
      </c>
      <c r="F13" s="473">
        <v>99.99</v>
      </c>
      <c r="G13" s="547"/>
      <c r="H13" s="535"/>
      <c r="I13" s="733"/>
      <c r="J13" s="570"/>
      <c r="K13" s="571"/>
      <c r="L13" s="473"/>
    </row>
    <row r="14" spans="1:12" x14ac:dyDescent="0.25">
      <c r="A14" s="570"/>
      <c r="B14" s="571"/>
      <c r="C14" s="470"/>
      <c r="D14" s="60" t="s">
        <v>898</v>
      </c>
      <c r="E14" s="1" t="s">
        <v>26</v>
      </c>
      <c r="F14" s="205">
        <v>49.28</v>
      </c>
      <c r="G14" s="547"/>
      <c r="H14" s="535"/>
      <c r="I14" s="733"/>
      <c r="J14" s="478"/>
      <c r="K14" s="479"/>
      <c r="L14" s="606"/>
    </row>
    <row r="15" spans="1:12" x14ac:dyDescent="0.25">
      <c r="A15" s="607"/>
      <c r="B15" s="571"/>
      <c r="C15" s="470"/>
      <c r="D15" s="248" t="s">
        <v>899</v>
      </c>
      <c r="E15" s="175" t="s">
        <v>900</v>
      </c>
      <c r="F15" s="473">
        <v>808.5</v>
      </c>
      <c r="G15" s="547"/>
      <c r="H15" s="535"/>
      <c r="I15" s="733"/>
      <c r="J15" s="478"/>
      <c r="K15" s="479"/>
      <c r="L15" s="606"/>
    </row>
    <row r="16" spans="1:12" x14ac:dyDescent="0.25">
      <c r="A16" s="607"/>
      <c r="B16" s="571"/>
      <c r="C16" s="470"/>
      <c r="D16" s="586" t="s">
        <v>883</v>
      </c>
      <c r="E16" s="587" t="s">
        <v>885</v>
      </c>
      <c r="F16" s="589">
        <v>1074</v>
      </c>
      <c r="G16" s="512"/>
      <c r="H16" s="479"/>
      <c r="I16" s="734"/>
      <c r="J16" s="478"/>
      <c r="K16" s="479"/>
      <c r="L16" s="606"/>
    </row>
    <row r="17" spans="1:12" x14ac:dyDescent="0.25">
      <c r="A17" s="607"/>
      <c r="B17" s="571"/>
      <c r="C17" s="470"/>
      <c r="D17" s="672" t="s">
        <v>901</v>
      </c>
      <c r="E17" s="666" t="s">
        <v>6</v>
      </c>
      <c r="F17" s="404">
        <v>225.3</v>
      </c>
      <c r="G17" s="512"/>
      <c r="H17" s="479"/>
      <c r="I17" s="734"/>
      <c r="J17" s="478"/>
      <c r="K17" s="479"/>
      <c r="L17" s="606"/>
    </row>
    <row r="18" spans="1:12" x14ac:dyDescent="0.25">
      <c r="A18" s="607"/>
      <c r="B18" s="571"/>
      <c r="C18" s="470"/>
      <c r="D18" s="540" t="s">
        <v>903</v>
      </c>
      <c r="E18" s="535" t="s">
        <v>747</v>
      </c>
      <c r="F18" s="473">
        <v>618.75</v>
      </c>
      <c r="G18" s="512"/>
      <c r="H18" s="479"/>
      <c r="I18" s="734"/>
      <c r="J18" s="478"/>
      <c r="K18" s="479"/>
      <c r="L18" s="606"/>
    </row>
    <row r="19" spans="1:12" x14ac:dyDescent="0.25">
      <c r="A19" s="607"/>
      <c r="B19" s="571"/>
      <c r="C19" s="470"/>
      <c r="D19" s="540" t="s">
        <v>902</v>
      </c>
      <c r="E19" s="535" t="s">
        <v>904</v>
      </c>
      <c r="F19" s="473">
        <v>336</v>
      </c>
      <c r="G19" s="512"/>
      <c r="H19" s="479"/>
      <c r="I19" s="734"/>
      <c r="J19" s="478"/>
      <c r="K19" s="479"/>
      <c r="L19" s="606"/>
    </row>
    <row r="20" spans="1:12" x14ac:dyDescent="0.25">
      <c r="A20" s="607"/>
      <c r="B20" s="571"/>
      <c r="C20" s="470"/>
      <c r="D20" s="540" t="s">
        <v>905</v>
      </c>
      <c r="E20" s="535" t="s">
        <v>874</v>
      </c>
      <c r="F20" s="473">
        <v>285.18</v>
      </c>
      <c r="G20" s="512"/>
      <c r="H20" s="479"/>
      <c r="I20" s="734"/>
      <c r="J20" s="478"/>
      <c r="K20" s="479"/>
      <c r="L20" s="606"/>
    </row>
    <row r="21" spans="1:12" x14ac:dyDescent="0.25">
      <c r="A21" s="607"/>
      <c r="B21" s="571"/>
      <c r="C21" s="470"/>
      <c r="D21" s="540" t="s">
        <v>905</v>
      </c>
      <c r="E21" s="535" t="s">
        <v>130</v>
      </c>
      <c r="F21" s="473">
        <v>402.12</v>
      </c>
      <c r="G21" s="512"/>
      <c r="H21" s="479"/>
      <c r="I21" s="734"/>
      <c r="J21" s="478"/>
      <c r="K21" s="479"/>
      <c r="L21" s="606"/>
    </row>
    <row r="22" spans="1:12" x14ac:dyDescent="0.25">
      <c r="A22" s="607"/>
      <c r="B22" s="571"/>
      <c r="C22" s="470"/>
      <c r="D22" s="540" t="s">
        <v>905</v>
      </c>
      <c r="E22" s="535" t="s">
        <v>14</v>
      </c>
      <c r="F22" s="473">
        <v>411.05</v>
      </c>
      <c r="G22" s="512"/>
      <c r="H22" s="479"/>
      <c r="I22" s="734"/>
      <c r="J22" s="478"/>
      <c r="K22" s="479"/>
      <c r="L22" s="606"/>
    </row>
    <row r="23" spans="1:12" x14ac:dyDescent="0.25">
      <c r="A23" s="607"/>
      <c r="B23" s="571"/>
      <c r="C23" s="470"/>
      <c r="D23" s="540" t="s">
        <v>905</v>
      </c>
      <c r="E23" s="535" t="s">
        <v>906</v>
      </c>
      <c r="F23" s="473">
        <v>3500</v>
      </c>
      <c r="G23" s="512"/>
      <c r="H23" s="479"/>
      <c r="I23" s="734"/>
      <c r="J23" s="478"/>
      <c r="K23" s="479"/>
      <c r="L23" s="606"/>
    </row>
    <row r="24" spans="1:12" x14ac:dyDescent="0.25">
      <c r="A24" s="607"/>
      <c r="B24" s="571"/>
      <c r="C24" s="470"/>
      <c r="D24" s="540" t="s">
        <v>905</v>
      </c>
      <c r="E24" s="535" t="s">
        <v>907</v>
      </c>
      <c r="F24" s="473">
        <v>4473</v>
      </c>
      <c r="G24" s="512"/>
      <c r="H24" s="479"/>
      <c r="I24" s="734"/>
      <c r="J24" s="478"/>
      <c r="K24" s="479"/>
      <c r="L24" s="606"/>
    </row>
    <row r="25" spans="1:12" x14ac:dyDescent="0.25">
      <c r="A25" s="607"/>
      <c r="B25" s="571"/>
      <c r="C25" s="470"/>
      <c r="D25" s="540" t="s">
        <v>905</v>
      </c>
      <c r="E25" s="535" t="s">
        <v>908</v>
      </c>
      <c r="F25" s="473">
        <v>2824.5</v>
      </c>
      <c r="G25" s="512"/>
      <c r="H25" s="479"/>
      <c r="I25" s="734"/>
      <c r="J25" s="478"/>
      <c r="K25" s="479"/>
      <c r="L25" s="606"/>
    </row>
    <row r="26" spans="1:12" x14ac:dyDescent="0.25">
      <c r="A26" s="607"/>
      <c r="B26" s="571"/>
      <c r="C26" s="470"/>
      <c r="D26" s="540" t="s">
        <v>905</v>
      </c>
      <c r="E26" s="535" t="s">
        <v>909</v>
      </c>
      <c r="F26" s="473">
        <v>2163</v>
      </c>
      <c r="G26" s="512"/>
      <c r="H26" s="479"/>
      <c r="I26" s="734"/>
      <c r="J26" s="478"/>
      <c r="K26" s="479"/>
      <c r="L26" s="606"/>
    </row>
    <row r="27" spans="1:12" x14ac:dyDescent="0.25">
      <c r="A27" s="607"/>
      <c r="B27" s="571"/>
      <c r="C27" s="470"/>
      <c r="D27" s="540" t="s">
        <v>905</v>
      </c>
      <c r="E27" s="535" t="s">
        <v>910</v>
      </c>
      <c r="F27" s="473">
        <v>3160.5</v>
      </c>
      <c r="G27" s="512"/>
      <c r="H27" s="479"/>
      <c r="I27" s="734"/>
      <c r="J27" s="478"/>
      <c r="K27" s="479"/>
      <c r="L27" s="606"/>
    </row>
    <row r="28" spans="1:12" x14ac:dyDescent="0.25">
      <c r="A28" s="607"/>
      <c r="B28" s="571"/>
      <c r="C28" s="470"/>
      <c r="D28" s="540" t="s">
        <v>905</v>
      </c>
      <c r="E28" s="535" t="s">
        <v>911</v>
      </c>
      <c r="F28" s="473">
        <v>1511.5</v>
      </c>
      <c r="G28" s="512"/>
      <c r="H28" s="479"/>
      <c r="I28" s="734"/>
      <c r="J28" s="478"/>
      <c r="K28" s="479"/>
      <c r="L28" s="606"/>
    </row>
    <row r="29" spans="1:12" x14ac:dyDescent="0.25">
      <c r="A29" s="607"/>
      <c r="B29" s="571"/>
      <c r="C29" s="470"/>
      <c r="D29" s="540" t="s">
        <v>912</v>
      </c>
      <c r="E29" s="535" t="s">
        <v>913</v>
      </c>
      <c r="F29" s="473">
        <v>795</v>
      </c>
      <c r="G29" s="512"/>
      <c r="H29" s="479"/>
      <c r="I29" s="734"/>
      <c r="J29" s="478"/>
      <c r="K29" s="479"/>
      <c r="L29" s="606"/>
    </row>
    <row r="30" spans="1:12" x14ac:dyDescent="0.25">
      <c r="A30" s="607"/>
      <c r="B30" s="571"/>
      <c r="C30" s="470"/>
      <c r="D30" s="540" t="s">
        <v>914</v>
      </c>
      <c r="E30" s="535" t="s">
        <v>26</v>
      </c>
      <c r="F30" s="473">
        <v>211.33</v>
      </c>
      <c r="G30" s="512"/>
      <c r="H30" s="479"/>
      <c r="I30" s="734"/>
      <c r="J30" s="478"/>
      <c r="K30" s="479"/>
      <c r="L30" s="606"/>
    </row>
    <row r="31" spans="1:12" x14ac:dyDescent="0.25">
      <c r="A31" s="607"/>
      <c r="B31" s="571"/>
      <c r="C31" s="470"/>
      <c r="D31" s="540"/>
      <c r="E31" s="535"/>
      <c r="F31" s="473"/>
      <c r="G31" s="628"/>
      <c r="H31" s="604"/>
      <c r="I31" s="733"/>
      <c r="J31" s="570"/>
      <c r="K31" s="571"/>
      <c r="L31" s="473"/>
    </row>
    <row r="32" spans="1:12" x14ac:dyDescent="0.25">
      <c r="A32" s="570"/>
      <c r="B32" s="571"/>
      <c r="C32" s="470"/>
      <c r="D32" s="649"/>
      <c r="E32" s="650"/>
      <c r="F32" s="740"/>
      <c r="G32" s="511"/>
      <c r="H32" s="472"/>
      <c r="I32" s="733"/>
      <c r="J32" s="659"/>
      <c r="K32" s="572"/>
      <c r="L32" s="473"/>
    </row>
    <row r="33" spans="1:12" x14ac:dyDescent="0.25">
      <c r="A33" s="570"/>
      <c r="B33" s="571"/>
      <c r="C33" s="470"/>
      <c r="D33" s="641"/>
      <c r="E33" s="642"/>
      <c r="F33" s="738"/>
      <c r="G33" s="511"/>
      <c r="H33" s="472"/>
      <c r="I33" s="733"/>
      <c r="J33" s="659"/>
      <c r="K33" s="572"/>
      <c r="L33" s="473"/>
    </row>
    <row r="34" spans="1:12" x14ac:dyDescent="0.25">
      <c r="A34" s="573"/>
      <c r="B34" s="574"/>
      <c r="C34" s="482"/>
      <c r="D34" s="478"/>
      <c r="E34" s="479"/>
      <c r="F34" s="741"/>
      <c r="G34" s="511"/>
      <c r="H34" s="472"/>
      <c r="I34" s="733"/>
      <c r="J34" s="660"/>
      <c r="K34" s="575"/>
      <c r="L34" s="494"/>
    </row>
    <row r="35" spans="1:12" ht="15.75" thickBot="1" x14ac:dyDescent="0.3">
      <c r="A35" s="576"/>
      <c r="B35" s="577"/>
      <c r="C35" s="485"/>
      <c r="D35" s="686"/>
      <c r="E35" s="681"/>
      <c r="F35" s="742"/>
      <c r="G35" s="513"/>
      <c r="H35" s="487"/>
      <c r="I35" s="735"/>
      <c r="J35" s="661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370" t="s">
        <v>13</v>
      </c>
      <c r="E36" s="435"/>
      <c r="F36" s="436">
        <f>SUM(F3:F35)</f>
        <v>31500.700000000004</v>
      </c>
      <c r="G36" s="370" t="s">
        <v>13</v>
      </c>
      <c r="H36" s="435"/>
      <c r="I36" s="436">
        <f>SUM(I3:I35)</f>
        <v>2519.2800000000002</v>
      </c>
      <c r="J36" s="367" t="s">
        <v>13</v>
      </c>
      <c r="K36" s="368"/>
      <c r="L36" s="614">
        <f>SUM(L3:L35)</f>
        <v>1803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37970.670000000006</v>
      </c>
      <c r="F38" s="730"/>
      <c r="G38" s="627">
        <v>41061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H11" sqref="H11"/>
    </sheetView>
  </sheetViews>
  <sheetFormatPr defaultRowHeight="15" x14ac:dyDescent="0.25"/>
  <cols>
    <col min="1" max="1" width="7.85546875" customWidth="1"/>
    <col min="2" max="2" width="11.28515625" customWidth="1"/>
    <col min="3" max="3" width="7.85546875" customWidth="1"/>
    <col min="4" max="4" width="9.5703125" customWidth="1"/>
    <col min="5" max="5" width="22.42578125" bestFit="1" customWidth="1"/>
    <col min="7" max="7" width="11.140625" customWidth="1"/>
    <col min="8" max="8" width="17.28515625" bestFit="1" customWidth="1"/>
    <col min="9" max="9" width="8.28515625" bestFit="1" customWidth="1"/>
    <col min="10" max="10" width="8.85546875" bestFit="1" customWidth="1"/>
    <col min="11" max="11" width="21.140625" customWidth="1"/>
    <col min="12" max="12" width="8.28515625" bestFit="1" customWidth="1"/>
  </cols>
  <sheetData>
    <row r="1" spans="1:15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777"/>
      <c r="L1" s="778"/>
    </row>
    <row r="2" spans="1:15" ht="15.75" thickBot="1" x14ac:dyDescent="0.3">
      <c r="A2" s="373" t="s">
        <v>2</v>
      </c>
      <c r="B2" s="761" t="s">
        <v>3</v>
      </c>
      <c r="C2" s="762" t="s">
        <v>1</v>
      </c>
      <c r="D2" s="763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5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5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511</v>
      </c>
      <c r="F4" s="588">
        <v>369</v>
      </c>
      <c r="G4" s="591" t="s">
        <v>506</v>
      </c>
      <c r="H4" s="587" t="s">
        <v>83</v>
      </c>
      <c r="I4" s="589">
        <v>254.87</v>
      </c>
      <c r="J4" s="512"/>
      <c r="K4" s="479"/>
      <c r="L4" s="687"/>
    </row>
    <row r="5" spans="1:15" x14ac:dyDescent="0.25">
      <c r="A5" s="570" t="s">
        <v>870</v>
      </c>
      <c r="B5" s="571" t="s">
        <v>886</v>
      </c>
      <c r="C5" s="473">
        <v>1497.48</v>
      </c>
      <c r="D5" s="615" t="s">
        <v>474</v>
      </c>
      <c r="E5" s="587" t="s">
        <v>507</v>
      </c>
      <c r="F5" s="588">
        <v>1243.2</v>
      </c>
      <c r="G5" s="759" t="s">
        <v>845</v>
      </c>
      <c r="H5" s="744" t="s">
        <v>887</v>
      </c>
      <c r="I5" s="745">
        <v>616.05999999999995</v>
      </c>
      <c r="J5" s="512"/>
      <c r="K5" s="479"/>
      <c r="L5" s="687"/>
    </row>
    <row r="6" spans="1:15" x14ac:dyDescent="0.25">
      <c r="A6" s="570"/>
      <c r="B6" s="571"/>
      <c r="C6" s="473"/>
      <c r="D6" s="760" t="s">
        <v>533</v>
      </c>
      <c r="E6" s="232" t="s">
        <v>889</v>
      </c>
      <c r="F6" s="751">
        <v>1032</v>
      </c>
      <c r="G6" s="603"/>
      <c r="H6" s="604"/>
      <c r="I6" s="473"/>
      <c r="J6" s="512"/>
      <c r="K6" s="479"/>
      <c r="L6" s="687"/>
    </row>
    <row r="7" spans="1:15" x14ac:dyDescent="0.25">
      <c r="A7" s="471"/>
      <c r="B7" s="472"/>
      <c r="C7" s="626"/>
      <c r="D7" s="615" t="s">
        <v>835</v>
      </c>
      <c r="E7" s="587" t="s">
        <v>892</v>
      </c>
      <c r="F7" s="588">
        <v>2194.29</v>
      </c>
      <c r="G7" s="603"/>
      <c r="H7" s="604"/>
      <c r="I7" s="473"/>
      <c r="J7" s="512"/>
      <c r="K7" s="479"/>
      <c r="L7" s="687"/>
    </row>
    <row r="8" spans="1:15" x14ac:dyDescent="0.25">
      <c r="A8" s="570"/>
      <c r="B8" s="571"/>
      <c r="C8" s="473"/>
      <c r="D8" s="779" t="s">
        <v>894</v>
      </c>
      <c r="E8" s="780" t="s">
        <v>895</v>
      </c>
      <c r="F8" s="781">
        <v>1291</v>
      </c>
      <c r="G8" s="60"/>
      <c r="H8" s="1"/>
      <c r="I8" s="61"/>
      <c r="J8" s="732"/>
      <c r="K8" s="678"/>
      <c r="L8" s="595"/>
    </row>
    <row r="9" spans="1:15" x14ac:dyDescent="0.25">
      <c r="A9" s="570"/>
      <c r="B9" s="571"/>
      <c r="C9" s="595"/>
      <c r="D9" s="615" t="s">
        <v>883</v>
      </c>
      <c r="E9" s="587" t="s">
        <v>885</v>
      </c>
      <c r="F9" s="588">
        <v>1074</v>
      </c>
      <c r="G9" s="60"/>
      <c r="H9" s="1"/>
      <c r="I9" s="61"/>
      <c r="J9" s="732"/>
      <c r="K9" s="678"/>
      <c r="L9" s="473"/>
    </row>
    <row r="10" spans="1:15" x14ac:dyDescent="0.25">
      <c r="A10" s="570"/>
      <c r="B10" s="571"/>
      <c r="C10" s="473"/>
      <c r="D10" s="547"/>
      <c r="E10" s="535"/>
      <c r="F10" s="470"/>
      <c r="G10" s="603"/>
      <c r="H10" s="604"/>
      <c r="I10" s="473"/>
      <c r="J10" s="512"/>
      <c r="K10" s="512"/>
      <c r="L10" s="473"/>
    </row>
    <row r="11" spans="1:15" x14ac:dyDescent="0.25">
      <c r="A11" s="570"/>
      <c r="B11" s="598"/>
      <c r="C11" s="595"/>
      <c r="D11" s="48"/>
      <c r="E11" s="1"/>
      <c r="F11" s="753"/>
      <c r="G11" s="248"/>
      <c r="H11" s="1"/>
      <c r="I11" s="262"/>
      <c r="J11" s="5"/>
      <c r="K11" s="1"/>
      <c r="L11" s="262"/>
    </row>
    <row r="12" spans="1:15" x14ac:dyDescent="0.25">
      <c r="A12" s="573"/>
      <c r="B12" s="571"/>
      <c r="C12" s="473"/>
      <c r="E12" s="1"/>
      <c r="G12" s="603"/>
      <c r="H12" s="604"/>
      <c r="I12" s="722"/>
      <c r="J12" s="547"/>
      <c r="K12" s="479"/>
      <c r="L12" s="473"/>
    </row>
    <row r="13" spans="1:15" x14ac:dyDescent="0.25">
      <c r="A13" s="573"/>
      <c r="B13" s="571"/>
      <c r="C13" s="473"/>
      <c r="D13" s="547"/>
      <c r="E13" s="535"/>
      <c r="F13" s="470"/>
      <c r="G13" s="540"/>
      <c r="H13" s="535"/>
      <c r="I13" s="733"/>
      <c r="J13" s="598"/>
      <c r="K13" s="571"/>
      <c r="L13" s="473"/>
    </row>
    <row r="14" spans="1:15" x14ac:dyDescent="0.25">
      <c r="A14" s="570"/>
      <c r="B14" s="571"/>
      <c r="C14" s="473"/>
      <c r="D14" s="48"/>
      <c r="E14" s="1"/>
      <c r="F14" s="753"/>
      <c r="G14" s="540"/>
      <c r="H14" s="535"/>
      <c r="I14" s="733"/>
      <c r="J14" s="512"/>
      <c r="K14" s="479"/>
      <c r="L14" s="606"/>
    </row>
    <row r="15" spans="1:15" x14ac:dyDescent="0.25">
      <c r="A15" s="607"/>
      <c r="B15" s="571"/>
      <c r="C15" s="473"/>
      <c r="D15" s="5"/>
      <c r="E15" s="175"/>
      <c r="F15" s="470"/>
      <c r="G15" s="540"/>
      <c r="H15" s="535"/>
      <c r="I15" s="733"/>
      <c r="J15" s="512"/>
      <c r="K15" s="479"/>
      <c r="L15" s="606"/>
    </row>
    <row r="16" spans="1:15" x14ac:dyDescent="0.25">
      <c r="A16" s="607"/>
      <c r="B16" s="571"/>
      <c r="C16" s="473"/>
      <c r="D16" s="547"/>
      <c r="E16" s="535"/>
      <c r="F16" s="470"/>
      <c r="G16" s="478"/>
      <c r="H16" s="479"/>
      <c r="I16" s="734"/>
      <c r="J16" s="512"/>
      <c r="K16" s="479"/>
      <c r="L16" s="606"/>
      <c r="O16" t="s">
        <v>922</v>
      </c>
    </row>
    <row r="17" spans="1:12" x14ac:dyDescent="0.25">
      <c r="A17" s="607"/>
      <c r="B17" s="571"/>
      <c r="C17" s="473"/>
      <c r="D17" s="706"/>
      <c r="E17" s="666"/>
      <c r="F17" s="400"/>
      <c r="G17" s="478"/>
      <c r="H17" s="479"/>
      <c r="I17" s="734"/>
      <c r="J17" s="512"/>
      <c r="K17" s="479"/>
      <c r="L17" s="606"/>
    </row>
    <row r="18" spans="1:12" x14ac:dyDescent="0.25">
      <c r="A18" s="607"/>
      <c r="B18" s="571"/>
      <c r="C18" s="473"/>
      <c r="D18" s="547"/>
      <c r="E18" s="535"/>
      <c r="F18" s="470"/>
      <c r="G18" s="478"/>
      <c r="H18" s="479"/>
      <c r="I18" s="734"/>
      <c r="J18" s="512"/>
      <c r="K18" s="479"/>
      <c r="L18" s="606"/>
    </row>
    <row r="19" spans="1:12" x14ac:dyDescent="0.25">
      <c r="A19" s="607"/>
      <c r="B19" s="571"/>
      <c r="C19" s="473"/>
      <c r="D19" s="547"/>
      <c r="E19" s="535"/>
      <c r="F19" s="470"/>
      <c r="G19" s="478"/>
      <c r="H19" s="479"/>
      <c r="I19" s="734"/>
      <c r="J19" s="512"/>
      <c r="K19" s="479"/>
      <c r="L19" s="606"/>
    </row>
    <row r="20" spans="1:12" x14ac:dyDescent="0.25">
      <c r="A20" s="607"/>
      <c r="B20" s="571"/>
      <c r="C20" s="473"/>
      <c r="D20" s="547"/>
      <c r="E20" s="535"/>
      <c r="F20" s="470"/>
      <c r="G20" s="478"/>
      <c r="H20" s="479"/>
      <c r="I20" s="734"/>
      <c r="J20" s="512"/>
      <c r="K20" s="479"/>
      <c r="L20" s="606"/>
    </row>
    <row r="21" spans="1:12" x14ac:dyDescent="0.25">
      <c r="A21" s="607"/>
      <c r="B21" s="571"/>
      <c r="C21" s="473"/>
      <c r="D21" s="547"/>
      <c r="E21" s="535"/>
      <c r="F21" s="470"/>
      <c r="G21" s="478"/>
      <c r="H21" s="479"/>
      <c r="I21" s="734"/>
      <c r="J21" s="512"/>
      <c r="K21" s="479"/>
      <c r="L21" s="606"/>
    </row>
    <row r="22" spans="1:12" x14ac:dyDescent="0.25">
      <c r="A22" s="607"/>
      <c r="B22" s="571"/>
      <c r="C22" s="473"/>
      <c r="D22" s="547"/>
      <c r="E22" s="535"/>
      <c r="F22" s="470"/>
      <c r="G22" s="478"/>
      <c r="H22" s="479"/>
      <c r="I22" s="734"/>
      <c r="J22" s="512"/>
      <c r="K22" s="479"/>
      <c r="L22" s="606"/>
    </row>
    <row r="23" spans="1:12" x14ac:dyDescent="0.25">
      <c r="A23" s="607"/>
      <c r="B23" s="571"/>
      <c r="C23" s="473"/>
      <c r="D23" s="547"/>
      <c r="E23" s="535"/>
      <c r="F23" s="470"/>
      <c r="G23" s="478"/>
      <c r="H23" s="479"/>
      <c r="I23" s="734"/>
      <c r="J23" s="512"/>
      <c r="K23" s="479"/>
      <c r="L23" s="606"/>
    </row>
    <row r="24" spans="1:12" x14ac:dyDescent="0.25">
      <c r="A24" s="607"/>
      <c r="B24" s="571"/>
      <c r="C24" s="473"/>
      <c r="D24" s="547"/>
      <c r="E24" s="535"/>
      <c r="F24" s="470"/>
      <c r="G24" s="478"/>
      <c r="H24" s="479"/>
      <c r="I24" s="734"/>
      <c r="J24" s="512"/>
      <c r="K24" s="479"/>
      <c r="L24" s="606"/>
    </row>
    <row r="25" spans="1:12" x14ac:dyDescent="0.25">
      <c r="A25" s="607"/>
      <c r="B25" s="571"/>
      <c r="C25" s="473"/>
      <c r="D25" s="547"/>
      <c r="E25" s="535"/>
      <c r="F25" s="470"/>
      <c r="G25" s="478"/>
      <c r="H25" s="479"/>
      <c r="I25" s="734"/>
      <c r="J25" s="512"/>
      <c r="K25" s="479"/>
      <c r="L25" s="606"/>
    </row>
    <row r="26" spans="1:12" x14ac:dyDescent="0.25">
      <c r="A26" s="607"/>
      <c r="B26" s="571"/>
      <c r="C26" s="473"/>
      <c r="D26" s="547"/>
      <c r="E26" s="535"/>
      <c r="F26" s="470"/>
      <c r="G26" s="478"/>
      <c r="H26" s="479"/>
      <c r="I26" s="734"/>
      <c r="J26" s="512"/>
      <c r="K26" s="479"/>
      <c r="L26" s="606"/>
    </row>
    <row r="27" spans="1:12" x14ac:dyDescent="0.25">
      <c r="A27" s="607"/>
      <c r="B27" s="571"/>
      <c r="C27" s="473"/>
      <c r="D27" s="547"/>
      <c r="E27" s="535"/>
      <c r="F27" s="470"/>
      <c r="G27" s="478"/>
      <c r="H27" s="479"/>
      <c r="I27" s="734"/>
      <c r="J27" s="512"/>
      <c r="K27" s="479"/>
      <c r="L27" s="606"/>
    </row>
    <row r="28" spans="1:12" x14ac:dyDescent="0.25">
      <c r="A28" s="607"/>
      <c r="B28" s="571"/>
      <c r="C28" s="473"/>
      <c r="D28" s="547"/>
      <c r="E28" s="535"/>
      <c r="F28" s="470"/>
      <c r="G28" s="478"/>
      <c r="H28" s="479"/>
      <c r="I28" s="734"/>
      <c r="J28" s="512"/>
      <c r="K28" s="479"/>
      <c r="L28" s="606"/>
    </row>
    <row r="29" spans="1:12" x14ac:dyDescent="0.25">
      <c r="A29" s="607"/>
      <c r="B29" s="571"/>
      <c r="C29" s="473"/>
      <c r="D29" s="547"/>
      <c r="E29" s="535"/>
      <c r="F29" s="470"/>
      <c r="G29" s="478"/>
      <c r="H29" s="479"/>
      <c r="I29" s="734"/>
      <c r="J29" s="512"/>
      <c r="K29" s="479"/>
      <c r="L29" s="606"/>
    </row>
    <row r="30" spans="1:12" x14ac:dyDescent="0.25">
      <c r="A30" s="607"/>
      <c r="B30" s="571"/>
      <c r="C30" s="473"/>
      <c r="D30" s="547"/>
      <c r="E30" s="535"/>
      <c r="F30" s="470"/>
      <c r="G30" s="478"/>
      <c r="H30" s="479"/>
      <c r="I30" s="734"/>
      <c r="J30" s="512"/>
      <c r="K30" s="479"/>
      <c r="L30" s="606"/>
    </row>
    <row r="31" spans="1:12" x14ac:dyDescent="0.25">
      <c r="A31" s="607"/>
      <c r="B31" s="571"/>
      <c r="C31" s="473"/>
      <c r="D31" s="547"/>
      <c r="E31" s="535"/>
      <c r="F31" s="470"/>
      <c r="G31" s="603"/>
      <c r="H31" s="604"/>
      <c r="I31" s="733"/>
      <c r="J31" s="598"/>
      <c r="K31" s="571"/>
      <c r="L31" s="473"/>
    </row>
    <row r="32" spans="1:12" x14ac:dyDescent="0.25">
      <c r="A32" s="570"/>
      <c r="B32" s="571"/>
      <c r="C32" s="473"/>
      <c r="D32" s="708"/>
      <c r="E32" s="650"/>
      <c r="F32" s="527"/>
      <c r="G32" s="471"/>
      <c r="H32" s="472"/>
      <c r="I32" s="733"/>
      <c r="J32" s="617"/>
      <c r="K32" s="572"/>
      <c r="L32" s="473"/>
    </row>
    <row r="33" spans="1:12" x14ac:dyDescent="0.25">
      <c r="A33" s="570"/>
      <c r="B33" s="571"/>
      <c r="C33" s="473"/>
      <c r="D33" s="709"/>
      <c r="E33" s="642"/>
      <c r="F33" s="754"/>
      <c r="G33" s="471"/>
      <c r="H33" s="472"/>
      <c r="I33" s="733"/>
      <c r="J33" s="617"/>
      <c r="K33" s="572"/>
      <c r="L33" s="473"/>
    </row>
    <row r="34" spans="1:12" x14ac:dyDescent="0.25">
      <c r="A34" s="573"/>
      <c r="B34" s="574"/>
      <c r="C34" s="494"/>
      <c r="D34" s="512"/>
      <c r="E34" s="479"/>
      <c r="F34" s="755"/>
      <c r="G34" s="471"/>
      <c r="H34" s="472"/>
      <c r="I34" s="733"/>
      <c r="J34" s="622"/>
      <c r="K34" s="575"/>
      <c r="L34" s="494"/>
    </row>
    <row r="35" spans="1:12" ht="15.75" thickBot="1" x14ac:dyDescent="0.3">
      <c r="A35" s="576"/>
      <c r="B35" s="577"/>
      <c r="C35" s="488"/>
      <c r="D35" s="710"/>
      <c r="E35" s="681"/>
      <c r="F35" s="756"/>
      <c r="G35" s="486"/>
      <c r="H35" s="487"/>
      <c r="I35" s="735"/>
      <c r="J35" s="757"/>
      <c r="K35" s="662"/>
      <c r="L35" s="488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370" t="s">
        <v>13</v>
      </c>
      <c r="E36" s="435"/>
      <c r="F36" s="436">
        <f>SUM(F3:F35)</f>
        <v>7491.97</v>
      </c>
      <c r="G36" s="370" t="s">
        <v>13</v>
      </c>
      <c r="H36" s="435"/>
      <c r="I36" s="436">
        <f>SUM(I3:I35)</f>
        <v>966.93</v>
      </c>
      <c r="J36" s="367" t="s">
        <v>13</v>
      </c>
      <c r="K36" s="368"/>
      <c r="L36" s="614">
        <f>SUM(L3:L35)</f>
        <v>111.24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638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15.75" customHeight="1" thickBot="1" x14ac:dyDescent="0.3">
      <c r="A38" s="305"/>
      <c r="B38" s="970" t="s">
        <v>306</v>
      </c>
      <c r="C38" s="971"/>
      <c r="D38" s="971"/>
      <c r="E38" s="187">
        <f>C36+F36+I36+L36</f>
        <v>10717.83</v>
      </c>
      <c r="F38" s="730"/>
      <c r="G38" s="627">
        <v>41426</v>
      </c>
      <c r="H38" s="5" t="s">
        <v>377</v>
      </c>
      <c r="I38" s="306"/>
      <c r="J38" s="981" t="s">
        <v>743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N6" sqref="N6"/>
    </sheetView>
  </sheetViews>
  <sheetFormatPr defaultRowHeight="15" x14ac:dyDescent="0.25"/>
  <cols>
    <col min="1" max="1" width="8.140625" customWidth="1"/>
    <col min="2" max="2" width="11.42578125" customWidth="1"/>
    <col min="3" max="3" width="8.28515625" bestFit="1" customWidth="1"/>
    <col min="4" max="4" width="10" bestFit="1" customWidth="1"/>
    <col min="5" max="5" width="21.7109375" customWidth="1"/>
    <col min="6" max="6" width="9.140625" bestFit="1" customWidth="1"/>
    <col min="7" max="7" width="11.140625" customWidth="1"/>
    <col min="8" max="8" width="16.7109375" customWidth="1"/>
    <col min="9" max="9" width="8.28515625" bestFit="1" customWidth="1"/>
    <col min="10" max="10" width="8.5703125" customWidth="1"/>
    <col min="11" max="11" width="2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777"/>
      <c r="L1" s="778"/>
    </row>
    <row r="2" spans="1:12" ht="15.75" thickBot="1" x14ac:dyDescent="0.3">
      <c r="A2" s="373" t="s">
        <v>2</v>
      </c>
      <c r="B2" s="761" t="s">
        <v>3</v>
      </c>
      <c r="C2" s="762" t="s">
        <v>1</v>
      </c>
      <c r="D2" s="763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0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8">
        <v>254.87</v>
      </c>
      <c r="J4" s="478" t="s">
        <v>854</v>
      </c>
      <c r="K4" s="479" t="s">
        <v>130</v>
      </c>
      <c r="L4" s="687">
        <v>166.4</v>
      </c>
    </row>
    <row r="5" spans="1:12" x14ac:dyDescent="0.25">
      <c r="A5" s="570" t="s">
        <v>870</v>
      </c>
      <c r="B5" s="571" t="s">
        <v>886</v>
      </c>
      <c r="C5" s="470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1162</v>
      </c>
      <c r="I5" s="783" t="s">
        <v>923</v>
      </c>
      <c r="J5" s="60" t="s">
        <v>920</v>
      </c>
      <c r="K5" s="1" t="s">
        <v>255</v>
      </c>
      <c r="L5" s="687">
        <v>201.6</v>
      </c>
    </row>
    <row r="6" spans="1:12" x14ac:dyDescent="0.25">
      <c r="A6" s="570" t="s">
        <v>924</v>
      </c>
      <c r="B6" s="782" t="s">
        <v>925</v>
      </c>
      <c r="C6" s="470">
        <v>244.44</v>
      </c>
      <c r="D6" s="537" t="s">
        <v>835</v>
      </c>
      <c r="E6" s="532" t="s">
        <v>892</v>
      </c>
      <c r="F6" s="538">
        <v>2194.29</v>
      </c>
      <c r="G6" s="628" t="s">
        <v>934</v>
      </c>
      <c r="H6" s="535" t="s">
        <v>460</v>
      </c>
      <c r="I6" s="687">
        <v>600</v>
      </c>
      <c r="J6" s="60" t="s">
        <v>905</v>
      </c>
      <c r="K6" s="1" t="s">
        <v>943</v>
      </c>
      <c r="L6" s="687">
        <v>410.98</v>
      </c>
    </row>
    <row r="7" spans="1:12" x14ac:dyDescent="0.25">
      <c r="A7" s="471"/>
      <c r="B7" s="472"/>
      <c r="C7" s="632"/>
      <c r="D7" s="537" t="s">
        <v>951</v>
      </c>
      <c r="E7" s="532" t="s">
        <v>885</v>
      </c>
      <c r="F7" s="538">
        <v>1074</v>
      </c>
      <c r="G7" s="628" t="s">
        <v>945</v>
      </c>
      <c r="H7" s="604" t="s">
        <v>946</v>
      </c>
      <c r="I7" s="470">
        <v>425</v>
      </c>
      <c r="J7" s="60" t="s">
        <v>905</v>
      </c>
      <c r="K7" s="1" t="s">
        <v>330</v>
      </c>
      <c r="L7" s="687">
        <v>538.79999999999995</v>
      </c>
    </row>
    <row r="8" spans="1:12" x14ac:dyDescent="0.25">
      <c r="A8" s="570"/>
      <c r="B8" s="571"/>
      <c r="C8" s="470"/>
      <c r="D8" s="663" t="s">
        <v>894</v>
      </c>
      <c r="E8" s="664" t="s">
        <v>895</v>
      </c>
      <c r="F8" s="746">
        <v>1291</v>
      </c>
      <c r="G8" s="48"/>
      <c r="H8" s="1"/>
      <c r="I8" s="7"/>
      <c r="J8" s="478" t="s">
        <v>914</v>
      </c>
      <c r="K8" s="479" t="s">
        <v>43</v>
      </c>
      <c r="L8" s="687">
        <v>1050</v>
      </c>
    </row>
    <row r="9" spans="1:12" x14ac:dyDescent="0.25">
      <c r="A9" s="570"/>
      <c r="B9" s="571"/>
      <c r="C9" s="596"/>
      <c r="D9" s="561" t="s">
        <v>883</v>
      </c>
      <c r="E9" s="467" t="s">
        <v>88</v>
      </c>
      <c r="F9" s="595">
        <v>304.51</v>
      </c>
      <c r="G9" s="48"/>
      <c r="H9" s="1"/>
      <c r="I9" s="7"/>
      <c r="J9" s="478" t="s">
        <v>914</v>
      </c>
      <c r="K9" s="479" t="s">
        <v>45</v>
      </c>
      <c r="L9" s="687">
        <v>60</v>
      </c>
    </row>
    <row r="10" spans="1:12" x14ac:dyDescent="0.25">
      <c r="A10" s="570"/>
      <c r="B10" s="571"/>
      <c r="C10" s="470"/>
      <c r="D10" s="540" t="s">
        <v>901</v>
      </c>
      <c r="E10" s="535" t="s">
        <v>353</v>
      </c>
      <c r="F10" s="473">
        <v>370.33</v>
      </c>
      <c r="G10" s="628"/>
      <c r="H10" s="604"/>
      <c r="I10" s="470"/>
      <c r="J10" s="478" t="s">
        <v>930</v>
      </c>
      <c r="K10" s="479" t="s">
        <v>130</v>
      </c>
      <c r="L10" s="687">
        <v>166.4</v>
      </c>
    </row>
    <row r="11" spans="1:12" x14ac:dyDescent="0.25">
      <c r="A11" s="570"/>
      <c r="B11" s="598"/>
      <c r="C11" s="596"/>
      <c r="D11" s="60" t="s">
        <v>926</v>
      </c>
      <c r="E11" s="1" t="s">
        <v>927</v>
      </c>
      <c r="F11" s="203">
        <v>489.5</v>
      </c>
      <c r="G11" s="5"/>
      <c r="H11" s="1"/>
      <c r="I11" s="5"/>
      <c r="J11" s="248" t="s">
        <v>944</v>
      </c>
      <c r="K11" s="1" t="s">
        <v>255</v>
      </c>
      <c r="L11" s="687">
        <v>201.6</v>
      </c>
    </row>
    <row r="12" spans="1:12" x14ac:dyDescent="0.25">
      <c r="A12" s="573"/>
      <c r="B12" s="571"/>
      <c r="C12" s="470"/>
      <c r="D12" s="248" t="s">
        <v>905</v>
      </c>
      <c r="E12" s="1" t="s">
        <v>316</v>
      </c>
      <c r="F12" s="699">
        <v>222.29</v>
      </c>
      <c r="G12" s="628"/>
      <c r="H12" s="604"/>
      <c r="I12" s="688"/>
      <c r="J12" s="540"/>
      <c r="K12" s="479"/>
      <c r="L12" s="687"/>
    </row>
    <row r="13" spans="1:12" x14ac:dyDescent="0.25">
      <c r="A13" s="573"/>
      <c r="B13" s="571"/>
      <c r="C13" s="470"/>
      <c r="D13" s="540" t="s">
        <v>905</v>
      </c>
      <c r="E13" s="535" t="s">
        <v>849</v>
      </c>
      <c r="F13" s="722">
        <v>562.04</v>
      </c>
      <c r="G13" s="547"/>
      <c r="H13" s="535"/>
      <c r="I13" s="673"/>
      <c r="J13" s="570"/>
      <c r="K13" s="571"/>
      <c r="L13" s="687"/>
    </row>
    <row r="14" spans="1:12" x14ac:dyDescent="0.25">
      <c r="A14" s="570"/>
      <c r="B14" s="571"/>
      <c r="C14" s="470"/>
      <c r="D14" s="60" t="s">
        <v>928</v>
      </c>
      <c r="E14" s="1" t="s">
        <v>929</v>
      </c>
      <c r="F14" s="203">
        <v>240</v>
      </c>
      <c r="G14" s="547"/>
      <c r="H14" s="535"/>
      <c r="I14" s="673"/>
      <c r="J14" s="478"/>
      <c r="K14" s="479"/>
      <c r="L14" s="687"/>
    </row>
    <row r="15" spans="1:12" x14ac:dyDescent="0.25">
      <c r="A15" s="607"/>
      <c r="B15" s="571"/>
      <c r="C15" s="470"/>
      <c r="D15" s="462" t="s">
        <v>930</v>
      </c>
      <c r="E15" s="175" t="s">
        <v>130</v>
      </c>
      <c r="F15" s="722">
        <v>112.19</v>
      </c>
      <c r="G15" s="547"/>
      <c r="H15" s="535"/>
      <c r="I15" s="673"/>
      <c r="J15" s="478"/>
      <c r="K15" s="479"/>
      <c r="L15" s="687"/>
    </row>
    <row r="16" spans="1:12" x14ac:dyDescent="0.25">
      <c r="A16" s="607"/>
      <c r="B16" s="571"/>
      <c r="C16" s="470"/>
      <c r="D16" s="540" t="s">
        <v>931</v>
      </c>
      <c r="E16" s="535" t="s">
        <v>874</v>
      </c>
      <c r="F16" s="722">
        <v>609.72</v>
      </c>
      <c r="G16" s="512"/>
      <c r="H16" s="479"/>
      <c r="I16" s="675"/>
      <c r="J16" s="478"/>
      <c r="K16" s="479"/>
      <c r="L16" s="687"/>
    </row>
    <row r="17" spans="1:12" x14ac:dyDescent="0.25">
      <c r="A17" s="607"/>
      <c r="B17" s="571"/>
      <c r="C17" s="470"/>
      <c r="D17" s="672" t="s">
        <v>932</v>
      </c>
      <c r="E17" s="666" t="s">
        <v>26</v>
      </c>
      <c r="F17" s="785">
        <v>191.52</v>
      </c>
      <c r="G17" s="512"/>
      <c r="H17" s="479"/>
      <c r="I17" s="675"/>
      <c r="J17" s="478"/>
      <c r="K17" s="479"/>
      <c r="L17" s="687"/>
    </row>
    <row r="18" spans="1:12" x14ac:dyDescent="0.25">
      <c r="A18" s="607"/>
      <c r="B18" s="571"/>
      <c r="C18" s="470"/>
      <c r="D18" s="540" t="s">
        <v>932</v>
      </c>
      <c r="E18" s="535" t="s">
        <v>933</v>
      </c>
      <c r="F18" s="722">
        <v>473</v>
      </c>
      <c r="G18" s="512"/>
      <c r="H18" s="479"/>
      <c r="I18" s="675"/>
      <c r="J18" s="478"/>
      <c r="K18" s="479"/>
      <c r="L18" s="687"/>
    </row>
    <row r="19" spans="1:12" x14ac:dyDescent="0.25">
      <c r="A19" s="607"/>
      <c r="B19" s="571"/>
      <c r="C19" s="470"/>
      <c r="D19" s="540" t="s">
        <v>932</v>
      </c>
      <c r="E19" s="535" t="s">
        <v>32</v>
      </c>
      <c r="F19" s="722">
        <v>73.5</v>
      </c>
      <c r="G19" s="512"/>
      <c r="H19" s="479"/>
      <c r="I19" s="675"/>
      <c r="J19" s="478"/>
      <c r="K19" s="479"/>
      <c r="L19" s="687"/>
    </row>
    <row r="20" spans="1:12" x14ac:dyDescent="0.25">
      <c r="A20" s="607"/>
      <c r="B20" s="571"/>
      <c r="C20" s="470"/>
      <c r="D20" s="248" t="s">
        <v>939</v>
      </c>
      <c r="E20" s="175" t="s">
        <v>940</v>
      </c>
      <c r="F20" s="786">
        <v>320.75</v>
      </c>
      <c r="G20" s="512"/>
      <c r="H20" s="479"/>
      <c r="I20" s="675"/>
      <c r="J20" s="478"/>
      <c r="K20" s="479"/>
      <c r="L20" s="687"/>
    </row>
    <row r="21" spans="1:12" x14ac:dyDescent="0.25">
      <c r="A21" s="607"/>
      <c r="B21" s="571"/>
      <c r="C21" s="470"/>
      <c r="D21" s="540" t="s">
        <v>934</v>
      </c>
      <c r="E21" s="535" t="s">
        <v>26</v>
      </c>
      <c r="F21" s="722">
        <v>2.16</v>
      </c>
      <c r="G21" s="512"/>
      <c r="H21" s="479"/>
      <c r="I21" s="675"/>
      <c r="J21" s="478"/>
      <c r="K21" s="479"/>
      <c r="L21" s="687"/>
    </row>
    <row r="22" spans="1:12" x14ac:dyDescent="0.25">
      <c r="A22" s="607"/>
      <c r="B22" s="571"/>
      <c r="C22" s="470"/>
      <c r="D22" s="561" t="s">
        <v>934</v>
      </c>
      <c r="E22" s="1" t="s">
        <v>102</v>
      </c>
      <c r="F22" s="786">
        <v>120</v>
      </c>
      <c r="G22" s="512"/>
      <c r="H22" s="479"/>
      <c r="I22" s="675"/>
      <c r="J22" s="478"/>
      <c r="K22" s="479"/>
      <c r="L22" s="687"/>
    </row>
    <row r="23" spans="1:12" x14ac:dyDescent="0.25">
      <c r="A23" s="607"/>
      <c r="B23" s="571"/>
      <c r="C23" s="470"/>
      <c r="D23" s="540" t="s">
        <v>935</v>
      </c>
      <c r="E23" s="535" t="s">
        <v>936</v>
      </c>
      <c r="F23" s="722">
        <v>10</v>
      </c>
      <c r="G23" s="512"/>
      <c r="H23" s="479"/>
      <c r="I23" s="675"/>
      <c r="J23" s="478"/>
      <c r="K23" s="479"/>
      <c r="L23" s="687"/>
    </row>
    <row r="24" spans="1:12" x14ac:dyDescent="0.25">
      <c r="A24" s="607"/>
      <c r="B24" s="571"/>
      <c r="C24" s="470"/>
      <c r="D24" s="561" t="s">
        <v>941</v>
      </c>
      <c r="E24" s="1" t="s">
        <v>942</v>
      </c>
      <c r="F24" s="786">
        <v>46.59</v>
      </c>
      <c r="G24" s="512"/>
      <c r="H24" s="479"/>
      <c r="I24" s="675"/>
      <c r="J24" s="478"/>
      <c r="K24" s="479"/>
      <c r="L24" s="687"/>
    </row>
    <row r="25" spans="1:12" x14ac:dyDescent="0.25">
      <c r="A25" s="607"/>
      <c r="B25" s="571"/>
      <c r="C25" s="470"/>
      <c r="D25" s="540" t="s">
        <v>937</v>
      </c>
      <c r="E25" s="535" t="s">
        <v>228</v>
      </c>
      <c r="F25" s="722">
        <v>624</v>
      </c>
      <c r="G25" s="512"/>
      <c r="H25" s="479"/>
      <c r="I25" s="675"/>
      <c r="J25" s="478"/>
      <c r="K25" s="479"/>
      <c r="L25" s="687"/>
    </row>
    <row r="26" spans="1:12" x14ac:dyDescent="0.25">
      <c r="A26" s="607"/>
      <c r="B26" s="571"/>
      <c r="C26" s="470"/>
      <c r="D26" s="540" t="s">
        <v>937</v>
      </c>
      <c r="E26" s="535" t="s">
        <v>176</v>
      </c>
      <c r="F26" s="722">
        <v>167.8</v>
      </c>
      <c r="G26" s="512"/>
      <c r="H26" s="479"/>
      <c r="I26" s="675"/>
      <c r="J26" s="478"/>
      <c r="K26" s="479"/>
      <c r="L26" s="687"/>
    </row>
    <row r="27" spans="1:12" x14ac:dyDescent="0.25">
      <c r="A27" s="607"/>
      <c r="B27" s="571"/>
      <c r="C27" s="470"/>
      <c r="D27" s="540" t="s">
        <v>938</v>
      </c>
      <c r="E27" s="535" t="s">
        <v>744</v>
      </c>
      <c r="F27" s="722">
        <v>90</v>
      </c>
      <c r="G27" s="512"/>
      <c r="H27" s="479"/>
      <c r="I27" s="675"/>
      <c r="J27" s="478"/>
      <c r="K27" s="479"/>
      <c r="L27" s="687"/>
    </row>
    <row r="28" spans="1:12" x14ac:dyDescent="0.25">
      <c r="A28" s="607"/>
      <c r="B28" s="571"/>
      <c r="C28" s="470"/>
      <c r="D28" s="540" t="s">
        <v>945</v>
      </c>
      <c r="E28" s="535" t="s">
        <v>947</v>
      </c>
      <c r="F28" s="722">
        <v>720</v>
      </c>
      <c r="G28" s="512"/>
      <c r="H28" s="479"/>
      <c r="I28" s="675"/>
      <c r="J28" s="478"/>
      <c r="K28" s="479"/>
      <c r="L28" s="687"/>
    </row>
    <row r="29" spans="1:12" x14ac:dyDescent="0.25">
      <c r="A29" s="607"/>
      <c r="B29" s="571"/>
      <c r="C29" s="470"/>
      <c r="D29" s="540" t="s">
        <v>945</v>
      </c>
      <c r="E29" s="535" t="s">
        <v>948</v>
      </c>
      <c r="F29" s="473">
        <v>10000</v>
      </c>
      <c r="G29" s="512"/>
      <c r="H29" s="479"/>
      <c r="I29" s="675"/>
      <c r="J29" s="478"/>
      <c r="K29" s="479"/>
      <c r="L29" s="687"/>
    </row>
    <row r="30" spans="1:12" x14ac:dyDescent="0.25">
      <c r="A30" s="607"/>
      <c r="B30" s="571"/>
      <c r="C30" s="470"/>
      <c r="D30" s="540" t="s">
        <v>949</v>
      </c>
      <c r="E30" s="535" t="s">
        <v>950</v>
      </c>
      <c r="F30" s="722">
        <v>287.02</v>
      </c>
      <c r="G30" s="512"/>
      <c r="H30" s="479"/>
      <c r="I30" s="675"/>
      <c r="J30" s="478"/>
      <c r="K30" s="479"/>
      <c r="L30" s="687"/>
    </row>
    <row r="31" spans="1:12" x14ac:dyDescent="0.25">
      <c r="A31" s="607"/>
      <c r="B31" s="571"/>
      <c r="C31" s="470"/>
      <c r="D31" s="248"/>
      <c r="E31" s="1"/>
      <c r="F31" s="262"/>
      <c r="G31" s="512"/>
      <c r="H31" s="479"/>
      <c r="I31" s="675"/>
      <c r="J31" s="478"/>
      <c r="K31" s="479"/>
      <c r="L31" s="687"/>
    </row>
    <row r="32" spans="1:12" x14ac:dyDescent="0.25">
      <c r="A32" s="570"/>
      <c r="B32" s="571"/>
      <c r="C32" s="470"/>
      <c r="D32" s="641"/>
      <c r="E32" s="642"/>
      <c r="F32" s="647"/>
      <c r="G32" s="511"/>
      <c r="H32" s="472"/>
      <c r="I32" s="673"/>
      <c r="J32" s="659"/>
      <c r="K32" s="572"/>
      <c r="L32" s="687"/>
    </row>
    <row r="33" spans="1:12" x14ac:dyDescent="0.25">
      <c r="A33" s="573"/>
      <c r="B33" s="574"/>
      <c r="C33" s="482"/>
      <c r="D33" s="478"/>
      <c r="E33" s="479"/>
      <c r="F33" s="687"/>
      <c r="G33" s="511"/>
      <c r="H33" s="472"/>
      <c r="I33" s="673"/>
      <c r="J33" s="660"/>
      <c r="K33" s="575"/>
      <c r="L33" s="687"/>
    </row>
    <row r="34" spans="1:12" ht="15.75" thickBot="1" x14ac:dyDescent="0.3">
      <c r="A34" s="576"/>
      <c r="B34" s="577"/>
      <c r="C34" s="485"/>
      <c r="D34" s="686"/>
      <c r="E34" s="681"/>
      <c r="F34" s="723"/>
      <c r="G34" s="513"/>
      <c r="H34" s="487"/>
      <c r="I34" s="784"/>
      <c r="J34" s="661"/>
      <c r="K34" s="662"/>
      <c r="L34" s="687"/>
    </row>
    <row r="35" spans="1:12" ht="15.75" thickBot="1" x14ac:dyDescent="0.3">
      <c r="A35" s="367" t="s">
        <v>13</v>
      </c>
      <c r="B35" s="368"/>
      <c r="C35" s="612">
        <f>SUM(C3:C34)</f>
        <v>2392.13</v>
      </c>
      <c r="D35" s="370" t="s">
        <v>13</v>
      </c>
      <c r="E35" s="435"/>
      <c r="F35" s="436">
        <f>SUM(F3:F34)</f>
        <v>22496.89</v>
      </c>
      <c r="G35" s="370" t="s">
        <v>13</v>
      </c>
      <c r="H35" s="435"/>
      <c r="I35" s="436">
        <f>SUM(I3:I34)</f>
        <v>1375.87</v>
      </c>
      <c r="J35" s="367" t="s">
        <v>13</v>
      </c>
      <c r="K35" s="368"/>
      <c r="L35" s="614">
        <f>SUM(L3:L34)</f>
        <v>2907.02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15.75" customHeight="1" thickBot="1" x14ac:dyDescent="0.3">
      <c r="A37" s="305"/>
      <c r="B37" s="970" t="s">
        <v>306</v>
      </c>
      <c r="C37" s="971"/>
      <c r="D37" s="971"/>
      <c r="E37" s="187">
        <f>C35+F35+I35+L35</f>
        <v>29171.91</v>
      </c>
      <c r="F37" s="730"/>
      <c r="G37" s="627">
        <v>41791</v>
      </c>
      <c r="H37" s="5" t="s">
        <v>377</v>
      </c>
      <c r="I37" s="306"/>
      <c r="J37" s="981" t="s">
        <v>743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N13" sqref="N13"/>
    </sheetView>
  </sheetViews>
  <sheetFormatPr defaultRowHeight="15" x14ac:dyDescent="0.25"/>
  <cols>
    <col min="1" max="1" width="8.140625" customWidth="1"/>
    <col min="2" max="2" width="17.140625" customWidth="1"/>
    <col min="3" max="3" width="9.28515625" customWidth="1"/>
    <col min="4" max="4" width="9.5703125" customWidth="1"/>
    <col min="5" max="5" width="17.140625" customWidth="1"/>
    <col min="6" max="6" width="9.28515625" customWidth="1"/>
    <col min="7" max="7" width="10.7109375" customWidth="1"/>
    <col min="8" max="8" width="17.140625" customWidth="1"/>
    <col min="9" max="10" width="9.28515625" customWidth="1"/>
    <col min="11" max="11" width="17.140625" customWidth="1"/>
    <col min="12" max="12" width="9.28515625" customWidth="1"/>
  </cols>
  <sheetData>
    <row r="1" spans="1:12" ht="36.75" customHeight="1" thickBot="1" x14ac:dyDescent="0.3"/>
    <row r="2" spans="1:12" ht="15.75" x14ac:dyDescent="0.25">
      <c r="A2" s="153" t="s">
        <v>0</v>
      </c>
      <c r="B2" s="139"/>
      <c r="C2" s="140"/>
      <c r="D2" s="154" t="s">
        <v>17</v>
      </c>
      <c r="E2" s="141"/>
      <c r="F2" s="142"/>
      <c r="G2" s="153" t="s">
        <v>33</v>
      </c>
      <c r="H2" s="143"/>
      <c r="I2" s="144"/>
      <c r="J2" s="153" t="s">
        <v>39</v>
      </c>
      <c r="K2" s="45"/>
      <c r="L2" s="71"/>
    </row>
    <row r="3" spans="1:12" ht="13.5" customHeight="1" thickBot="1" x14ac:dyDescent="0.3">
      <c r="A3" s="146" t="s">
        <v>2</v>
      </c>
      <c r="B3" s="155" t="s">
        <v>3</v>
      </c>
      <c r="C3" s="156" t="s">
        <v>1</v>
      </c>
      <c r="D3" s="157" t="s">
        <v>2</v>
      </c>
      <c r="E3" s="158" t="s">
        <v>3</v>
      </c>
      <c r="F3" s="159" t="s">
        <v>1</v>
      </c>
      <c r="G3" s="160" t="s">
        <v>2</v>
      </c>
      <c r="H3" s="158" t="s">
        <v>3</v>
      </c>
      <c r="I3" s="161" t="s">
        <v>1</v>
      </c>
      <c r="J3" s="160" t="s">
        <v>2</v>
      </c>
      <c r="K3" s="158" t="s">
        <v>3</v>
      </c>
      <c r="L3" s="159" t="s">
        <v>1</v>
      </c>
    </row>
    <row r="4" spans="1:12" ht="13.5" customHeight="1" x14ac:dyDescent="0.25">
      <c r="A4" s="99" t="s">
        <v>63</v>
      </c>
      <c r="B4" s="147" t="s">
        <v>109</v>
      </c>
      <c r="C4" s="148">
        <v>9540</v>
      </c>
      <c r="D4" s="167" t="s">
        <v>71</v>
      </c>
      <c r="E4" s="165" t="s">
        <v>29</v>
      </c>
      <c r="F4" s="166">
        <v>576</v>
      </c>
      <c r="G4" s="167" t="s">
        <v>71</v>
      </c>
      <c r="H4" s="165" t="s">
        <v>29</v>
      </c>
      <c r="I4" s="166">
        <v>576</v>
      </c>
      <c r="J4" s="167" t="s">
        <v>71</v>
      </c>
      <c r="K4" s="168" t="s">
        <v>29</v>
      </c>
      <c r="L4" s="149">
        <v>936</v>
      </c>
    </row>
    <row r="5" spans="1:12" ht="13.5" customHeight="1" x14ac:dyDescent="0.25">
      <c r="A5" s="110" t="s">
        <v>126</v>
      </c>
      <c r="B5" s="120" t="s">
        <v>135</v>
      </c>
      <c r="C5" s="121">
        <v>638</v>
      </c>
      <c r="D5" s="110" t="s">
        <v>89</v>
      </c>
      <c r="E5" s="120" t="s">
        <v>119</v>
      </c>
      <c r="F5" s="121">
        <v>880</v>
      </c>
      <c r="G5" s="110" t="s">
        <v>100</v>
      </c>
      <c r="H5" s="120" t="s">
        <v>34</v>
      </c>
      <c r="I5" s="121">
        <v>1492.06</v>
      </c>
      <c r="J5" s="59" t="s">
        <v>97</v>
      </c>
      <c r="K5" s="17" t="s">
        <v>107</v>
      </c>
      <c r="L5" s="107">
        <v>111.24</v>
      </c>
    </row>
    <row r="6" spans="1:12" ht="13.5" customHeight="1" x14ac:dyDescent="0.25">
      <c r="A6" s="110" t="s">
        <v>136</v>
      </c>
      <c r="B6" s="120" t="s">
        <v>4</v>
      </c>
      <c r="C6" s="121">
        <v>1490</v>
      </c>
      <c r="D6" s="110" t="s">
        <v>98</v>
      </c>
      <c r="E6" s="120" t="s">
        <v>139</v>
      </c>
      <c r="F6" s="138">
        <v>284.39999999999998</v>
      </c>
      <c r="G6" s="110" t="s">
        <v>136</v>
      </c>
      <c r="H6" s="120" t="s">
        <v>34</v>
      </c>
      <c r="I6" s="121">
        <v>1293.76</v>
      </c>
      <c r="J6" s="19"/>
      <c r="K6" s="17" t="s">
        <v>108</v>
      </c>
      <c r="L6" s="58"/>
    </row>
    <row r="7" spans="1:12" ht="13.5" customHeight="1" x14ac:dyDescent="0.25">
      <c r="A7" s="110" t="s">
        <v>117</v>
      </c>
      <c r="B7" s="120" t="s">
        <v>135</v>
      </c>
      <c r="C7" s="121">
        <v>913</v>
      </c>
      <c r="D7" s="110" t="s">
        <v>98</v>
      </c>
      <c r="E7" s="120" t="s">
        <v>140</v>
      </c>
      <c r="F7" s="121">
        <v>136.80000000000001</v>
      </c>
      <c r="G7" s="110" t="s">
        <v>117</v>
      </c>
      <c r="H7" s="120" t="s">
        <v>137</v>
      </c>
      <c r="I7" s="121">
        <v>1.67</v>
      </c>
      <c r="J7" s="59"/>
      <c r="K7" s="17"/>
      <c r="L7" s="58"/>
    </row>
    <row r="8" spans="1:12" ht="13.5" customHeight="1" x14ac:dyDescent="0.25">
      <c r="A8" s="110" t="s">
        <v>117</v>
      </c>
      <c r="B8" s="120" t="s">
        <v>73</v>
      </c>
      <c r="C8" s="121">
        <v>308.14999999999998</v>
      </c>
      <c r="D8" s="110" t="s">
        <v>116</v>
      </c>
      <c r="E8" s="120" t="s">
        <v>24</v>
      </c>
      <c r="F8" s="121">
        <v>135</v>
      </c>
      <c r="G8" s="110" t="s">
        <v>117</v>
      </c>
      <c r="H8" s="120" t="s">
        <v>77</v>
      </c>
      <c r="I8" s="121">
        <v>168.99</v>
      </c>
      <c r="J8" s="59"/>
      <c r="K8" s="17"/>
      <c r="L8" s="58"/>
    </row>
    <row r="9" spans="1:12" ht="13.5" customHeight="1" x14ac:dyDescent="0.25">
      <c r="A9" s="110" t="s">
        <v>142</v>
      </c>
      <c r="B9" s="120" t="s">
        <v>57</v>
      </c>
      <c r="C9" s="121">
        <v>718.43</v>
      </c>
      <c r="D9" s="110" t="s">
        <v>141</v>
      </c>
      <c r="E9" s="120" t="s">
        <v>68</v>
      </c>
      <c r="F9" s="121">
        <v>1008</v>
      </c>
      <c r="G9" s="59" t="s">
        <v>138</v>
      </c>
      <c r="H9" s="12" t="s">
        <v>48</v>
      </c>
      <c r="I9" s="58">
        <v>190</v>
      </c>
      <c r="J9" s="59"/>
      <c r="K9" s="17"/>
      <c r="L9" s="58"/>
    </row>
    <row r="10" spans="1:12" ht="13.5" customHeight="1" x14ac:dyDescent="0.25">
      <c r="A10" s="110" t="s">
        <v>147</v>
      </c>
      <c r="B10" s="120" t="s">
        <v>4</v>
      </c>
      <c r="C10" s="121">
        <v>720</v>
      </c>
      <c r="D10" s="110" t="s">
        <v>128</v>
      </c>
      <c r="E10" s="120" t="s">
        <v>135</v>
      </c>
      <c r="F10" s="121">
        <v>799.5</v>
      </c>
      <c r="G10" s="59"/>
      <c r="H10" s="12"/>
      <c r="I10" s="58"/>
      <c r="J10" s="59"/>
      <c r="K10" s="17"/>
      <c r="L10" s="58"/>
    </row>
    <row r="11" spans="1:12" ht="13.5" customHeight="1" x14ac:dyDescent="0.25">
      <c r="A11" s="110" t="s">
        <v>147</v>
      </c>
      <c r="B11" s="120" t="s">
        <v>15</v>
      </c>
      <c r="C11" s="121">
        <v>285</v>
      </c>
      <c r="D11" s="110" t="s">
        <v>117</v>
      </c>
      <c r="E11" s="120" t="s">
        <v>130</v>
      </c>
      <c r="F11" s="121">
        <v>393.28</v>
      </c>
      <c r="G11" s="59"/>
      <c r="H11" s="12"/>
      <c r="I11" s="58"/>
      <c r="J11" s="59"/>
      <c r="K11" s="17"/>
      <c r="L11" s="58"/>
    </row>
    <row r="12" spans="1:12" ht="13.5" customHeight="1" x14ac:dyDescent="0.25">
      <c r="A12" s="59"/>
      <c r="B12" s="126"/>
      <c r="C12" s="105"/>
      <c r="D12" s="110" t="s">
        <v>117</v>
      </c>
      <c r="E12" s="120" t="s">
        <v>135</v>
      </c>
      <c r="F12" s="121">
        <v>737</v>
      </c>
      <c r="G12" s="59"/>
      <c r="H12" s="12"/>
      <c r="I12" s="58"/>
      <c r="J12" s="59"/>
      <c r="K12" s="17"/>
      <c r="L12" s="58"/>
    </row>
    <row r="13" spans="1:12" ht="13.5" customHeight="1" x14ac:dyDescent="0.25">
      <c r="A13" s="59"/>
      <c r="B13" s="126"/>
      <c r="C13" s="105"/>
      <c r="D13" s="110" t="s">
        <v>117</v>
      </c>
      <c r="E13" s="120" t="s">
        <v>21</v>
      </c>
      <c r="F13" s="121">
        <v>183.61</v>
      </c>
      <c r="G13" s="59"/>
      <c r="H13" s="12"/>
      <c r="I13" s="58"/>
      <c r="J13" s="59"/>
      <c r="K13" s="17"/>
      <c r="L13" s="58"/>
    </row>
    <row r="14" spans="1:12" ht="13.5" customHeight="1" x14ac:dyDescent="0.25">
      <c r="A14" s="59"/>
      <c r="B14" s="126"/>
      <c r="C14" s="105"/>
      <c r="D14" s="110" t="s">
        <v>142</v>
      </c>
      <c r="E14" s="120" t="s">
        <v>24</v>
      </c>
      <c r="F14" s="121">
        <v>189</v>
      </c>
      <c r="G14" s="59"/>
      <c r="H14" s="12"/>
      <c r="I14" s="58"/>
      <c r="J14" s="59"/>
      <c r="K14" s="17"/>
      <c r="L14" s="58"/>
    </row>
    <row r="15" spans="1:12" ht="13.5" customHeight="1" x14ac:dyDescent="0.25">
      <c r="A15" s="59"/>
      <c r="B15" s="126"/>
      <c r="C15" s="105"/>
      <c r="D15" s="57" t="s">
        <v>143</v>
      </c>
      <c r="E15" s="12" t="s">
        <v>144</v>
      </c>
      <c r="F15" s="58">
        <v>8244</v>
      </c>
      <c r="G15" s="59"/>
      <c r="H15" s="12"/>
      <c r="I15" s="58"/>
      <c r="J15" s="59"/>
      <c r="K15" s="17"/>
      <c r="L15" s="58"/>
    </row>
    <row r="16" spans="1:12" ht="13.5" customHeight="1" x14ac:dyDescent="0.25">
      <c r="A16" s="59"/>
      <c r="B16" s="126"/>
      <c r="C16" s="105"/>
      <c r="D16" s="110" t="s">
        <v>143</v>
      </c>
      <c r="E16" s="120" t="s">
        <v>68</v>
      </c>
      <c r="F16" s="121">
        <v>756</v>
      </c>
      <c r="G16" s="59"/>
      <c r="H16" s="12"/>
      <c r="I16" s="58"/>
      <c r="J16" s="59"/>
      <c r="K16" s="17"/>
      <c r="L16" s="58"/>
    </row>
    <row r="17" spans="1:12" ht="13.5" customHeight="1" x14ac:dyDescent="0.25">
      <c r="A17" s="59"/>
      <c r="B17" s="126"/>
      <c r="C17" s="105"/>
      <c r="D17" s="110" t="s">
        <v>145</v>
      </c>
      <c r="E17" s="120" t="s">
        <v>146</v>
      </c>
      <c r="F17" s="121">
        <v>65.040000000000006</v>
      </c>
      <c r="G17" s="59"/>
      <c r="H17" s="12"/>
      <c r="I17" s="58"/>
      <c r="J17" s="59"/>
      <c r="K17" s="17"/>
      <c r="L17" s="58"/>
    </row>
    <row r="18" spans="1:12" ht="13.5" customHeight="1" x14ac:dyDescent="0.25">
      <c r="A18" s="59"/>
      <c r="B18" s="126"/>
      <c r="C18" s="105"/>
      <c r="D18" s="110" t="s">
        <v>150</v>
      </c>
      <c r="E18" s="120" t="s">
        <v>26</v>
      </c>
      <c r="F18" s="121">
        <v>63.58</v>
      </c>
      <c r="G18" s="59"/>
      <c r="H18" s="12"/>
      <c r="I18" s="58"/>
      <c r="J18" s="59"/>
      <c r="K18" s="17"/>
      <c r="L18" s="58"/>
    </row>
    <row r="19" spans="1:12" ht="13.5" customHeight="1" x14ac:dyDescent="0.25">
      <c r="A19" s="59"/>
      <c r="B19" s="126"/>
      <c r="C19" s="105"/>
      <c r="D19" s="57"/>
      <c r="E19" s="12"/>
      <c r="F19" s="58"/>
      <c r="G19" s="59"/>
      <c r="H19" s="12"/>
      <c r="I19" s="58"/>
      <c r="J19" s="59"/>
      <c r="K19" s="17"/>
      <c r="L19" s="58"/>
    </row>
    <row r="20" spans="1:12" ht="13.5" customHeight="1" x14ac:dyDescent="0.25">
      <c r="A20" s="59"/>
      <c r="B20" s="126"/>
      <c r="C20" s="105"/>
      <c r="D20" s="57"/>
      <c r="E20" s="12"/>
      <c r="F20" s="58"/>
      <c r="G20" s="59"/>
      <c r="H20" s="12"/>
      <c r="I20" s="58"/>
      <c r="J20" s="59"/>
      <c r="K20" s="17"/>
      <c r="L20" s="58"/>
    </row>
    <row r="21" spans="1:12" ht="13.5" customHeight="1" x14ac:dyDescent="0.25">
      <c r="A21" s="59"/>
      <c r="B21" s="126"/>
      <c r="C21" s="105"/>
      <c r="D21" s="57"/>
      <c r="E21" s="12"/>
      <c r="F21" s="58"/>
      <c r="G21" s="59"/>
      <c r="H21" s="12"/>
      <c r="I21" s="58"/>
      <c r="J21" s="59"/>
      <c r="K21" s="17"/>
      <c r="L21" s="58"/>
    </row>
    <row r="22" spans="1:12" ht="13.5" customHeight="1" x14ac:dyDescent="0.25">
      <c r="A22" s="59"/>
      <c r="B22" s="126"/>
      <c r="C22" s="105"/>
      <c r="D22" s="57"/>
      <c r="E22" s="12"/>
      <c r="F22" s="58"/>
      <c r="G22" s="59"/>
      <c r="H22" s="12"/>
      <c r="I22" s="58"/>
      <c r="J22" s="59"/>
      <c r="K22" s="17"/>
      <c r="L22" s="58"/>
    </row>
    <row r="23" spans="1:12" x14ac:dyDescent="0.25">
      <c r="A23" s="59"/>
      <c r="B23" s="126"/>
      <c r="C23" s="105"/>
      <c r="D23" s="57"/>
      <c r="E23" s="12"/>
      <c r="F23" s="58"/>
      <c r="G23" s="59"/>
      <c r="H23" s="12"/>
      <c r="I23" s="58"/>
      <c r="J23" s="59"/>
      <c r="K23" s="17"/>
      <c r="L23" s="58"/>
    </row>
    <row r="24" spans="1:12" x14ac:dyDescent="0.25">
      <c r="A24" s="59"/>
      <c r="B24" s="126"/>
      <c r="C24" s="105"/>
      <c r="D24" s="57"/>
      <c r="E24" s="12"/>
      <c r="F24" s="58"/>
      <c r="G24" s="59"/>
      <c r="H24" s="12"/>
      <c r="I24" s="58"/>
      <c r="J24" s="59"/>
      <c r="K24" s="17"/>
      <c r="L24" s="58"/>
    </row>
    <row r="25" spans="1:12" x14ac:dyDescent="0.25">
      <c r="A25" s="59"/>
      <c r="B25" s="126"/>
      <c r="C25" s="105"/>
      <c r="D25" s="57"/>
      <c r="E25" s="12"/>
      <c r="F25" s="58"/>
      <c r="G25" s="59"/>
      <c r="H25" s="12"/>
      <c r="I25" s="58"/>
      <c r="J25" s="59"/>
      <c r="K25" s="17"/>
      <c r="L25" s="58"/>
    </row>
    <row r="26" spans="1:12" ht="15.75" thickBot="1" x14ac:dyDescent="0.3">
      <c r="A26" s="145" t="s">
        <v>13</v>
      </c>
      <c r="B26" s="79"/>
      <c r="C26" s="66">
        <f>SUM(C4:C25)</f>
        <v>14612.58</v>
      </c>
      <c r="D26" s="145" t="s">
        <v>13</v>
      </c>
      <c r="E26" s="65"/>
      <c r="F26" s="77">
        <f>SUM(F4:F25)</f>
        <v>14451.210000000001</v>
      </c>
      <c r="G26" s="145" t="s">
        <v>13</v>
      </c>
      <c r="H26" s="65"/>
      <c r="I26" s="77">
        <f>SUM(I4:I25)</f>
        <v>3722.4799999999996</v>
      </c>
      <c r="J26" s="146" t="s">
        <v>13</v>
      </c>
      <c r="K26" s="76"/>
      <c r="L26" s="77">
        <f>SUM(L4:L25)</f>
        <v>1047.24</v>
      </c>
    </row>
    <row r="27" spans="1:12" ht="15.75" thickBot="1" x14ac:dyDescent="0.3">
      <c r="B27" s="132" t="s">
        <v>113</v>
      </c>
      <c r="H27" s="5"/>
      <c r="I27" s="6"/>
    </row>
    <row r="28" spans="1:12" ht="15.75" thickBot="1" x14ac:dyDescent="0.3">
      <c r="H28" s="152"/>
      <c r="I28" s="940" t="s">
        <v>149</v>
      </c>
      <c r="J28" s="941"/>
      <c r="K28" s="942"/>
      <c r="L28" s="150"/>
    </row>
    <row r="29" spans="1:12" ht="21.75" thickBot="1" x14ac:dyDescent="0.4">
      <c r="B29" s="935" t="s">
        <v>51</v>
      </c>
      <c r="C29" s="936"/>
      <c r="D29" s="162"/>
      <c r="E29" s="163">
        <f>C26+F26+I26+L26</f>
        <v>33833.51</v>
      </c>
      <c r="F29" s="162"/>
      <c r="G29" s="164" t="s">
        <v>148</v>
      </c>
      <c r="H29" s="5"/>
      <c r="I29" s="937" t="s">
        <v>112</v>
      </c>
      <c r="J29" s="938"/>
      <c r="K29" s="939"/>
    </row>
    <row r="30" spans="1:12" x14ac:dyDescent="0.25">
      <c r="H30" s="151"/>
      <c r="I30" s="9"/>
      <c r="J30" s="5"/>
    </row>
    <row r="31" spans="1:12" x14ac:dyDescent="0.25">
      <c r="H31" s="5"/>
      <c r="I31" s="6"/>
      <c r="J31" s="5"/>
      <c r="K31" s="934" t="s">
        <v>85</v>
      </c>
      <c r="L31" s="934"/>
    </row>
    <row r="32" spans="1:12" x14ac:dyDescent="0.25">
      <c r="H32" s="5"/>
      <c r="I32" s="6"/>
      <c r="J32" s="5"/>
    </row>
    <row r="33" spans="8:10" x14ac:dyDescent="0.25">
      <c r="H33" s="5"/>
      <c r="I33" s="6"/>
      <c r="J33" s="5"/>
    </row>
    <row r="34" spans="8:10" x14ac:dyDescent="0.25">
      <c r="H34" s="5"/>
      <c r="I34" s="6"/>
      <c r="J34" s="5"/>
    </row>
    <row r="35" spans="8:10" x14ac:dyDescent="0.25">
      <c r="H35" s="5"/>
      <c r="I35" s="6"/>
      <c r="J35" s="5"/>
    </row>
    <row r="36" spans="8:10" x14ac:dyDescent="0.25">
      <c r="H36" s="5"/>
      <c r="I36" s="6"/>
      <c r="J36" s="5"/>
    </row>
    <row r="37" spans="8:10" x14ac:dyDescent="0.25">
      <c r="H37" s="5"/>
      <c r="I37" s="6"/>
      <c r="J37" s="5"/>
    </row>
    <row r="38" spans="8:10" x14ac:dyDescent="0.25">
      <c r="H38" s="5"/>
      <c r="I38" s="6"/>
      <c r="J38" s="5"/>
    </row>
    <row r="39" spans="8:10" x14ac:dyDescent="0.25">
      <c r="H39" s="5"/>
      <c r="I39" s="6"/>
      <c r="J39" s="5"/>
    </row>
    <row r="40" spans="8:10" x14ac:dyDescent="0.25">
      <c r="H40" s="5"/>
      <c r="I40" s="5"/>
      <c r="J40" s="5"/>
    </row>
    <row r="41" spans="8:10" x14ac:dyDescent="0.25">
      <c r="H41" s="5"/>
      <c r="I41" s="27"/>
      <c r="J41" s="5"/>
    </row>
    <row r="42" spans="8:10" x14ac:dyDescent="0.25">
      <c r="H42" s="5"/>
      <c r="I42" s="5"/>
      <c r="J42" s="5"/>
    </row>
  </sheetData>
  <mergeCells count="4">
    <mergeCell ref="K31:L31"/>
    <mergeCell ref="B29:C29"/>
    <mergeCell ref="I29:K29"/>
    <mergeCell ref="I28:K28"/>
  </mergeCells>
  <pageMargins left="0" right="0" top="0" bottom="0" header="0" footer="0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M13" sqref="M13"/>
    </sheetView>
  </sheetViews>
  <sheetFormatPr defaultRowHeight="15" x14ac:dyDescent="0.25"/>
  <cols>
    <col min="1" max="1" width="7.85546875" customWidth="1"/>
    <col min="2" max="2" width="11.42578125" customWidth="1"/>
    <col min="3" max="3" width="8.28515625" bestFit="1" customWidth="1"/>
    <col min="4" max="4" width="10" bestFit="1" customWidth="1"/>
    <col min="5" max="5" width="21.5703125" customWidth="1"/>
    <col min="7" max="7" width="11.42578125" bestFit="1" customWidth="1"/>
    <col min="8" max="8" width="17" customWidth="1"/>
    <col min="9" max="9" width="8.28515625" bestFit="1" customWidth="1"/>
    <col min="10" max="10" width="8.85546875" bestFit="1" customWidth="1"/>
    <col min="11" max="11" width="21.140625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777"/>
      <c r="L1" s="778"/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7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478" t="s">
        <v>969</v>
      </c>
      <c r="K4" s="479" t="s">
        <v>970</v>
      </c>
      <c r="L4" s="687">
        <v>156</v>
      </c>
    </row>
    <row r="5" spans="1:12" x14ac:dyDescent="0.25">
      <c r="A5" s="570" t="s">
        <v>870</v>
      </c>
      <c r="B5" s="571" t="s">
        <v>886</v>
      </c>
      <c r="C5" s="470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 t="s">
        <v>923</v>
      </c>
      <c r="J5" s="60" t="s">
        <v>949</v>
      </c>
      <c r="K5" s="1" t="s">
        <v>45</v>
      </c>
      <c r="L5" s="687">
        <v>60</v>
      </c>
    </row>
    <row r="6" spans="1:12" x14ac:dyDescent="0.25">
      <c r="A6" s="570"/>
      <c r="B6" s="782"/>
      <c r="C6" s="470"/>
      <c r="D6" s="248" t="s">
        <v>952</v>
      </c>
      <c r="E6" s="787" t="s">
        <v>953</v>
      </c>
      <c r="F6" s="595">
        <v>594</v>
      </c>
      <c r="G6" s="628" t="s">
        <v>955</v>
      </c>
      <c r="H6" s="535" t="s">
        <v>88</v>
      </c>
      <c r="I6" s="687">
        <v>189.84</v>
      </c>
      <c r="J6" s="60" t="s">
        <v>949</v>
      </c>
      <c r="K6" s="1" t="s">
        <v>257</v>
      </c>
      <c r="L6" s="687">
        <v>273.75</v>
      </c>
    </row>
    <row r="7" spans="1:12" x14ac:dyDescent="0.25">
      <c r="A7" s="471"/>
      <c r="B7" s="472"/>
      <c r="C7" s="632"/>
      <c r="D7" s="60" t="s">
        <v>924</v>
      </c>
      <c r="E7" s="1" t="s">
        <v>963</v>
      </c>
      <c r="F7" s="473">
        <v>350</v>
      </c>
      <c r="G7" s="628" t="s">
        <v>967</v>
      </c>
      <c r="H7" s="604" t="s">
        <v>268</v>
      </c>
      <c r="I7" s="687">
        <v>168</v>
      </c>
      <c r="J7" s="60" t="s">
        <v>949</v>
      </c>
      <c r="K7" s="1" t="s">
        <v>330</v>
      </c>
      <c r="L7" s="687">
        <v>535.5</v>
      </c>
    </row>
    <row r="8" spans="1:12" x14ac:dyDescent="0.25">
      <c r="A8" s="570"/>
      <c r="B8" s="571"/>
      <c r="C8" s="470"/>
      <c r="D8" s="60" t="s">
        <v>931</v>
      </c>
      <c r="E8" s="535" t="s">
        <v>258</v>
      </c>
      <c r="F8" s="473">
        <v>481.24</v>
      </c>
      <c r="G8" s="48" t="s">
        <v>949</v>
      </c>
      <c r="H8" s="1" t="s">
        <v>443</v>
      </c>
      <c r="I8" s="687">
        <v>442.41</v>
      </c>
      <c r="J8" s="478" t="s">
        <v>971</v>
      </c>
      <c r="K8" s="479" t="s">
        <v>130</v>
      </c>
      <c r="L8" s="687">
        <v>166.4</v>
      </c>
    </row>
    <row r="9" spans="1:12" x14ac:dyDescent="0.25">
      <c r="A9" s="570"/>
      <c r="B9" s="571"/>
      <c r="C9" s="596"/>
      <c r="D9" s="637" t="s">
        <v>934</v>
      </c>
      <c r="E9" s="548" t="s">
        <v>102</v>
      </c>
      <c r="F9" s="538">
        <v>120</v>
      </c>
      <c r="G9" s="48" t="s">
        <v>949</v>
      </c>
      <c r="H9" s="1" t="s">
        <v>968</v>
      </c>
      <c r="I9" s="687">
        <v>172.5</v>
      </c>
      <c r="J9" s="478"/>
      <c r="K9" s="479"/>
      <c r="L9" s="687"/>
    </row>
    <row r="10" spans="1:12" x14ac:dyDescent="0.25">
      <c r="A10" s="570"/>
      <c r="B10" s="571"/>
      <c r="C10" s="470"/>
      <c r="D10" s="537" t="s">
        <v>935</v>
      </c>
      <c r="E10" s="532" t="s">
        <v>936</v>
      </c>
      <c r="F10" s="538">
        <v>10</v>
      </c>
      <c r="G10" s="628" t="s">
        <v>949</v>
      </c>
      <c r="H10" s="604" t="s">
        <v>172</v>
      </c>
      <c r="I10" s="687">
        <v>264.58999999999997</v>
      </c>
      <c r="J10" s="478"/>
      <c r="K10" s="479"/>
      <c r="L10" s="687"/>
    </row>
    <row r="11" spans="1:12" x14ac:dyDescent="0.25">
      <c r="A11" s="570"/>
      <c r="B11" s="598"/>
      <c r="C11" s="596"/>
      <c r="D11" s="537" t="s">
        <v>937</v>
      </c>
      <c r="E11" s="532" t="s">
        <v>228</v>
      </c>
      <c r="F11" s="538">
        <v>624</v>
      </c>
      <c r="G11" s="5"/>
      <c r="H11" s="1"/>
      <c r="I11" s="687"/>
      <c r="J11" s="248"/>
      <c r="K11" s="1"/>
      <c r="L11" s="687"/>
    </row>
    <row r="12" spans="1:12" x14ac:dyDescent="0.25">
      <c r="A12" s="573"/>
      <c r="B12" s="571"/>
      <c r="C12" s="470"/>
      <c r="D12" s="537" t="s">
        <v>945</v>
      </c>
      <c r="E12" s="532" t="s">
        <v>947</v>
      </c>
      <c r="F12" s="538">
        <v>720</v>
      </c>
      <c r="G12" s="628"/>
      <c r="H12" s="604"/>
      <c r="I12" s="687"/>
      <c r="J12" s="540"/>
      <c r="K12" s="479"/>
      <c r="L12" s="687"/>
    </row>
    <row r="13" spans="1:12" x14ac:dyDescent="0.25">
      <c r="A13" s="573"/>
      <c r="B13" s="571"/>
      <c r="C13" s="470"/>
      <c r="D13" s="586" t="s">
        <v>945</v>
      </c>
      <c r="E13" s="587" t="s">
        <v>972</v>
      </c>
      <c r="F13" s="589">
        <v>10000</v>
      </c>
      <c r="G13" s="547"/>
      <c r="H13" s="535"/>
      <c r="I13" s="687"/>
      <c r="J13" s="570"/>
      <c r="K13" s="571"/>
      <c r="L13" s="687"/>
    </row>
    <row r="14" spans="1:12" x14ac:dyDescent="0.25">
      <c r="A14" s="570"/>
      <c r="B14" s="571"/>
      <c r="C14" s="470"/>
      <c r="D14" s="60" t="s">
        <v>945</v>
      </c>
      <c r="E14" s="1" t="s">
        <v>954</v>
      </c>
      <c r="F14" s="473">
        <v>91.8</v>
      </c>
      <c r="G14" s="547"/>
      <c r="H14" s="535"/>
      <c r="I14" s="687"/>
      <c r="J14" s="478"/>
      <c r="K14" s="479"/>
      <c r="L14" s="687"/>
    </row>
    <row r="15" spans="1:12" x14ac:dyDescent="0.25">
      <c r="A15" s="607"/>
      <c r="B15" s="571"/>
      <c r="C15" s="470"/>
      <c r="D15" s="60" t="s">
        <v>955</v>
      </c>
      <c r="E15" s="1" t="s">
        <v>88</v>
      </c>
      <c r="F15" s="473">
        <v>19.46</v>
      </c>
      <c r="G15" s="547"/>
      <c r="H15" s="535"/>
      <c r="I15" s="687"/>
      <c r="J15" s="478"/>
      <c r="K15" s="479"/>
      <c r="L15" s="687"/>
    </row>
    <row r="16" spans="1:12" x14ac:dyDescent="0.25">
      <c r="A16" s="607"/>
      <c r="B16" s="571"/>
      <c r="C16" s="470"/>
      <c r="D16" s="537" t="s">
        <v>949</v>
      </c>
      <c r="E16" s="532" t="s">
        <v>950</v>
      </c>
      <c r="F16" s="538">
        <v>287.02</v>
      </c>
      <c r="G16" s="512"/>
      <c r="H16" s="479"/>
      <c r="I16" s="687"/>
      <c r="J16" s="478"/>
      <c r="K16" s="479"/>
      <c r="L16" s="687"/>
    </row>
    <row r="17" spans="1:12" x14ac:dyDescent="0.25">
      <c r="A17" s="607"/>
      <c r="B17" s="571"/>
      <c r="C17" s="470"/>
      <c r="D17" s="540" t="s">
        <v>949</v>
      </c>
      <c r="E17" s="535" t="s">
        <v>130</v>
      </c>
      <c r="F17" s="473">
        <v>402.12</v>
      </c>
      <c r="G17" s="512"/>
      <c r="H17" s="479"/>
      <c r="I17" s="687"/>
      <c r="J17" s="478"/>
      <c r="K17" s="479"/>
      <c r="L17" s="687"/>
    </row>
    <row r="18" spans="1:12" x14ac:dyDescent="0.25">
      <c r="A18" s="607"/>
      <c r="B18" s="571"/>
      <c r="C18" s="470"/>
      <c r="D18" s="672" t="s">
        <v>949</v>
      </c>
      <c r="E18" s="666" t="s">
        <v>26</v>
      </c>
      <c r="F18" s="473">
        <v>200.76</v>
      </c>
      <c r="G18" s="512"/>
      <c r="H18" s="479"/>
      <c r="I18" s="687"/>
      <c r="J18" s="478"/>
      <c r="K18" s="479"/>
      <c r="L18" s="687"/>
    </row>
    <row r="19" spans="1:12" x14ac:dyDescent="0.25">
      <c r="A19" s="607"/>
      <c r="B19" s="571"/>
      <c r="C19" s="470"/>
      <c r="D19" s="540" t="s">
        <v>949</v>
      </c>
      <c r="E19" s="535" t="s">
        <v>957</v>
      </c>
      <c r="F19" s="473">
        <v>3500</v>
      </c>
      <c r="G19" s="512"/>
      <c r="H19" s="479"/>
      <c r="I19" s="687"/>
      <c r="J19" s="478"/>
      <c r="K19" s="479"/>
      <c r="L19" s="687"/>
    </row>
    <row r="20" spans="1:12" x14ac:dyDescent="0.25">
      <c r="A20" s="607"/>
      <c r="B20" s="571"/>
      <c r="C20" s="470"/>
      <c r="D20" s="540" t="s">
        <v>949</v>
      </c>
      <c r="E20" s="535" t="s">
        <v>956</v>
      </c>
      <c r="F20" s="473">
        <v>504</v>
      </c>
      <c r="G20" s="512"/>
      <c r="H20" s="479"/>
      <c r="I20" s="687"/>
      <c r="J20" s="478"/>
      <c r="K20" s="479"/>
      <c r="L20" s="687"/>
    </row>
    <row r="21" spans="1:12" x14ac:dyDescent="0.25">
      <c r="A21" s="607"/>
      <c r="B21" s="571"/>
      <c r="C21" s="470"/>
      <c r="D21" s="248" t="s">
        <v>949</v>
      </c>
      <c r="E21" s="175" t="s">
        <v>958</v>
      </c>
      <c r="F21" s="473">
        <v>2520</v>
      </c>
      <c r="G21" s="512"/>
      <c r="H21" s="479"/>
      <c r="I21" s="687"/>
      <c r="J21" s="478"/>
      <c r="K21" s="479"/>
      <c r="L21" s="687"/>
    </row>
    <row r="22" spans="1:12" x14ac:dyDescent="0.25">
      <c r="A22" s="607"/>
      <c r="B22" s="571"/>
      <c r="C22" s="470"/>
      <c r="D22" s="540" t="s">
        <v>949</v>
      </c>
      <c r="E22" s="535" t="s">
        <v>959</v>
      </c>
      <c r="F22" s="473">
        <v>1188</v>
      </c>
      <c r="G22" s="512"/>
      <c r="H22" s="479"/>
      <c r="I22" s="687"/>
      <c r="J22" s="478"/>
      <c r="K22" s="479"/>
      <c r="L22" s="687"/>
    </row>
    <row r="23" spans="1:12" x14ac:dyDescent="0.25">
      <c r="A23" s="607"/>
      <c r="B23" s="571"/>
      <c r="C23" s="470"/>
      <c r="D23" s="60" t="s">
        <v>949</v>
      </c>
      <c r="E23" s="1" t="s">
        <v>960</v>
      </c>
      <c r="F23" s="473">
        <v>3024</v>
      </c>
      <c r="G23" s="512"/>
      <c r="H23" s="479"/>
      <c r="I23" s="687"/>
      <c r="J23" s="478"/>
      <c r="K23" s="479"/>
      <c r="L23" s="687"/>
    </row>
    <row r="24" spans="1:12" x14ac:dyDescent="0.25">
      <c r="A24" s="607"/>
      <c r="B24" s="571"/>
      <c r="C24" s="470"/>
      <c r="D24" s="60" t="s">
        <v>949</v>
      </c>
      <c r="E24" s="1" t="s">
        <v>961</v>
      </c>
      <c r="F24" s="473">
        <v>3099.18</v>
      </c>
      <c r="G24" s="512"/>
      <c r="H24" s="479"/>
      <c r="I24" s="687"/>
      <c r="J24" s="478"/>
      <c r="K24" s="479"/>
      <c r="L24" s="687"/>
    </row>
    <row r="25" spans="1:12" x14ac:dyDescent="0.25">
      <c r="A25" s="607"/>
      <c r="B25" s="571"/>
      <c r="C25" s="470"/>
      <c r="D25" s="540" t="s">
        <v>949</v>
      </c>
      <c r="E25" s="1" t="s">
        <v>962</v>
      </c>
      <c r="F25" s="473">
        <v>3780</v>
      </c>
      <c r="G25" s="512"/>
      <c r="H25" s="479"/>
      <c r="I25" s="687"/>
      <c r="J25" s="478"/>
      <c r="K25" s="479"/>
      <c r="L25" s="687"/>
    </row>
    <row r="26" spans="1:12" x14ac:dyDescent="0.25">
      <c r="A26" s="607"/>
      <c r="B26" s="571"/>
      <c r="C26" s="470"/>
      <c r="D26" s="60" t="s">
        <v>949</v>
      </c>
      <c r="E26" s="1" t="s">
        <v>963</v>
      </c>
      <c r="F26" s="473">
        <v>500</v>
      </c>
      <c r="G26" s="512"/>
      <c r="H26" s="479"/>
      <c r="I26" s="687"/>
      <c r="J26" s="478"/>
      <c r="K26" s="479"/>
      <c r="L26" s="687"/>
    </row>
    <row r="27" spans="1:12" x14ac:dyDescent="0.25">
      <c r="A27" s="607"/>
      <c r="B27" s="571"/>
      <c r="C27" s="470"/>
      <c r="D27" s="540" t="s">
        <v>949</v>
      </c>
      <c r="E27" s="535" t="s">
        <v>130</v>
      </c>
      <c r="F27" s="473">
        <v>93.71</v>
      </c>
      <c r="G27" s="512"/>
      <c r="H27" s="479"/>
      <c r="I27" s="687"/>
      <c r="J27" s="478"/>
      <c r="K27" s="479"/>
      <c r="L27" s="687"/>
    </row>
    <row r="28" spans="1:12" x14ac:dyDescent="0.25">
      <c r="A28" s="607"/>
      <c r="B28" s="571"/>
      <c r="C28" s="470"/>
      <c r="D28" s="540" t="s">
        <v>949</v>
      </c>
      <c r="E28" s="535" t="s">
        <v>964</v>
      </c>
      <c r="F28" s="473">
        <v>162</v>
      </c>
      <c r="G28" s="512"/>
      <c r="H28" s="479"/>
      <c r="I28" s="687"/>
      <c r="J28" s="478"/>
      <c r="K28" s="479"/>
      <c r="L28" s="687"/>
    </row>
    <row r="29" spans="1:12" x14ac:dyDescent="0.25">
      <c r="A29" s="607"/>
      <c r="B29" s="571"/>
      <c r="C29" s="470"/>
      <c r="D29" s="60" t="s">
        <v>965</v>
      </c>
      <c r="E29" s="1" t="s">
        <v>966</v>
      </c>
      <c r="F29" s="473">
        <v>330</v>
      </c>
      <c r="G29" s="512"/>
      <c r="H29" s="479"/>
      <c r="I29" s="687"/>
      <c r="J29" s="478"/>
      <c r="K29" s="479"/>
      <c r="L29" s="687"/>
    </row>
    <row r="30" spans="1:12" x14ac:dyDescent="0.25">
      <c r="A30" s="607"/>
      <c r="B30" s="571"/>
      <c r="C30" s="470"/>
      <c r="D30" s="60"/>
      <c r="E30" s="1"/>
      <c r="F30" s="473"/>
      <c r="G30" s="512"/>
      <c r="H30" s="479"/>
      <c r="I30" s="687"/>
      <c r="J30" s="478"/>
      <c r="K30" s="479"/>
      <c r="L30" s="687"/>
    </row>
    <row r="31" spans="1:12" x14ac:dyDescent="0.25">
      <c r="A31" s="607"/>
      <c r="B31" s="571"/>
      <c r="C31" s="470"/>
      <c r="D31" s="248"/>
      <c r="E31" s="175"/>
      <c r="F31" s="473"/>
      <c r="G31" s="512"/>
      <c r="H31" s="479"/>
      <c r="I31" s="687"/>
      <c r="J31" s="478"/>
      <c r="K31" s="479"/>
      <c r="L31" s="687"/>
    </row>
    <row r="32" spans="1:12" x14ac:dyDescent="0.25">
      <c r="A32" s="570"/>
      <c r="B32" s="571"/>
      <c r="C32" s="470"/>
      <c r="D32" s="641"/>
      <c r="E32" s="642"/>
      <c r="F32" s="473"/>
      <c r="G32" s="511"/>
      <c r="H32" s="472"/>
      <c r="I32" s="687"/>
      <c r="J32" s="659"/>
      <c r="K32" s="572"/>
      <c r="L32" s="687"/>
    </row>
    <row r="33" spans="1:12" x14ac:dyDescent="0.25">
      <c r="A33" s="573"/>
      <c r="B33" s="574"/>
      <c r="C33" s="482"/>
      <c r="D33" s="478"/>
      <c r="E33" s="479"/>
      <c r="F33" s="473"/>
      <c r="G33" s="511"/>
      <c r="H33" s="472"/>
      <c r="I33" s="687"/>
      <c r="J33" s="660"/>
      <c r="K33" s="575"/>
      <c r="L33" s="687"/>
    </row>
    <row r="34" spans="1:12" ht="15.75" thickBot="1" x14ac:dyDescent="0.3">
      <c r="A34" s="576"/>
      <c r="B34" s="577"/>
      <c r="C34" s="485"/>
      <c r="D34" s="686"/>
      <c r="E34" s="681"/>
      <c r="F34" s="488"/>
      <c r="G34" s="513"/>
      <c r="H34" s="487"/>
      <c r="I34" s="723"/>
      <c r="J34" s="661"/>
      <c r="K34" s="662"/>
      <c r="L34" s="687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370" t="s">
        <v>13</v>
      </c>
      <c r="E35" s="435"/>
      <c r="F35" s="436">
        <f>SUM(F3:F34)</f>
        <v>34501.97</v>
      </c>
      <c r="G35" s="370" t="s">
        <v>13</v>
      </c>
      <c r="H35" s="435"/>
      <c r="I35" s="436">
        <f>SUM(I3:I34)</f>
        <v>1588.21</v>
      </c>
      <c r="J35" s="367" t="s">
        <v>13</v>
      </c>
      <c r="K35" s="368"/>
      <c r="L35" s="614">
        <f>SUM(L3:L34)</f>
        <v>1302.8900000000001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39540.76</v>
      </c>
      <c r="F37" s="730"/>
      <c r="G37" s="627">
        <v>42186</v>
      </c>
      <c r="H37" s="5" t="s">
        <v>377</v>
      </c>
      <c r="I37" s="306"/>
      <c r="J37" s="981" t="s">
        <v>743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Q14" sqref="Q14"/>
    </sheetView>
  </sheetViews>
  <sheetFormatPr defaultRowHeight="15" x14ac:dyDescent="0.25"/>
  <cols>
    <col min="1" max="1" width="8" customWidth="1"/>
    <col min="2" max="2" width="11.7109375" bestFit="1" customWidth="1"/>
    <col min="3" max="3" width="7.85546875" customWidth="1"/>
    <col min="4" max="4" width="9.5703125" customWidth="1"/>
    <col min="5" max="5" width="21.7109375" customWidth="1"/>
    <col min="7" max="7" width="10.85546875" customWidth="1"/>
    <col min="8" max="8" width="17.42578125" bestFit="1" customWidth="1"/>
    <col min="9" max="9" width="8.28515625" bestFit="1" customWidth="1"/>
    <col min="10" max="10" width="8.5703125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777"/>
      <c r="L1" s="778"/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511</v>
      </c>
      <c r="F4" s="588">
        <v>369</v>
      </c>
      <c r="G4" s="591" t="s">
        <v>506</v>
      </c>
      <c r="H4" s="587" t="s">
        <v>83</v>
      </c>
      <c r="I4" s="589">
        <v>254.87</v>
      </c>
      <c r="J4" s="512"/>
      <c r="K4" s="479"/>
      <c r="L4" s="687"/>
    </row>
    <row r="5" spans="1:12" x14ac:dyDescent="0.25">
      <c r="A5" s="570" t="s">
        <v>870</v>
      </c>
      <c r="B5" s="571" t="s">
        <v>886</v>
      </c>
      <c r="C5" s="473">
        <v>1497.48</v>
      </c>
      <c r="D5" s="615" t="s">
        <v>474</v>
      </c>
      <c r="E5" s="587" t="s">
        <v>507</v>
      </c>
      <c r="F5" s="588">
        <v>1243.2</v>
      </c>
      <c r="G5" s="759" t="s">
        <v>845</v>
      </c>
      <c r="H5" s="744" t="s">
        <v>887</v>
      </c>
      <c r="I5" s="745" t="s">
        <v>923</v>
      </c>
      <c r="J5" s="48"/>
      <c r="K5" s="1"/>
      <c r="L5" s="687"/>
    </row>
    <row r="6" spans="1:12" x14ac:dyDescent="0.25">
      <c r="A6" s="570"/>
      <c r="B6" s="782"/>
      <c r="C6" s="473"/>
      <c r="D6" s="531" t="s">
        <v>945</v>
      </c>
      <c r="E6" s="532" t="s">
        <v>948</v>
      </c>
      <c r="F6" s="533">
        <v>10000</v>
      </c>
      <c r="G6" s="248" t="s">
        <v>988</v>
      </c>
      <c r="H6" s="1" t="s">
        <v>436</v>
      </c>
      <c r="I6" s="687">
        <v>35</v>
      </c>
      <c r="J6" s="48"/>
      <c r="K6" s="1"/>
      <c r="L6" s="687"/>
    </row>
    <row r="7" spans="1:12" x14ac:dyDescent="0.25">
      <c r="A7" s="471"/>
      <c r="B7" s="472"/>
      <c r="C7" s="626"/>
      <c r="D7" t="s">
        <v>949</v>
      </c>
      <c r="E7" s="1" t="s">
        <v>849</v>
      </c>
      <c r="F7" s="596">
        <v>680.26</v>
      </c>
      <c r="G7" s="603" t="s">
        <v>978</v>
      </c>
      <c r="H7" s="535" t="s">
        <v>929</v>
      </c>
      <c r="I7" s="687">
        <v>240</v>
      </c>
      <c r="J7" s="48"/>
      <c r="K7" s="1"/>
      <c r="L7" s="687"/>
    </row>
    <row r="8" spans="1:12" x14ac:dyDescent="0.25">
      <c r="A8" s="570"/>
      <c r="B8" s="571"/>
      <c r="C8" s="473"/>
      <c r="D8" s="48" t="s">
        <v>949</v>
      </c>
      <c r="E8" s="535" t="s">
        <v>21</v>
      </c>
      <c r="F8" s="470">
        <v>265.45999999999998</v>
      </c>
      <c r="G8" s="603" t="s">
        <v>980</v>
      </c>
      <c r="H8" s="604" t="s">
        <v>986</v>
      </c>
      <c r="I8" s="687">
        <v>180</v>
      </c>
      <c r="J8" s="512"/>
      <c r="K8" s="479"/>
      <c r="L8" s="687"/>
    </row>
    <row r="9" spans="1:12" x14ac:dyDescent="0.25">
      <c r="A9" s="570"/>
      <c r="B9" s="571"/>
      <c r="C9" s="595"/>
      <c r="D9" s="605" t="s">
        <v>973</v>
      </c>
      <c r="E9" s="792" t="s">
        <v>974</v>
      </c>
      <c r="F9" s="470">
        <v>1159</v>
      </c>
      <c r="G9" s="60" t="s">
        <v>987</v>
      </c>
      <c r="H9" s="1" t="s">
        <v>268</v>
      </c>
      <c r="I9" s="687">
        <v>168</v>
      </c>
      <c r="J9" s="512"/>
      <c r="K9" s="479"/>
      <c r="L9" s="687"/>
    </row>
    <row r="10" spans="1:12" x14ac:dyDescent="0.25">
      <c r="A10" s="570"/>
      <c r="B10" s="571"/>
      <c r="C10" s="473"/>
      <c r="D10" s="547" t="s">
        <v>975</v>
      </c>
      <c r="E10" s="535" t="s">
        <v>976</v>
      </c>
      <c r="F10" s="470">
        <v>300</v>
      </c>
      <c r="G10" s="60"/>
      <c r="H10" s="1"/>
      <c r="I10" s="687"/>
      <c r="J10" s="512"/>
      <c r="K10" s="479"/>
      <c r="L10" s="687"/>
    </row>
    <row r="11" spans="1:12" x14ac:dyDescent="0.25">
      <c r="A11" s="570"/>
      <c r="B11" s="598"/>
      <c r="C11" s="595"/>
      <c r="D11" s="547" t="s">
        <v>977</v>
      </c>
      <c r="E11" s="535" t="s">
        <v>337</v>
      </c>
      <c r="F11" s="470">
        <v>675.4</v>
      </c>
      <c r="G11" s="248"/>
      <c r="H11" s="1"/>
      <c r="I11" s="687"/>
      <c r="J11" s="380"/>
      <c r="K11" s="479"/>
      <c r="L11" s="687"/>
    </row>
    <row r="12" spans="1:12" x14ac:dyDescent="0.25">
      <c r="A12" s="570"/>
      <c r="B12" s="598"/>
      <c r="C12" s="473"/>
      <c r="D12" s="547" t="s">
        <v>977</v>
      </c>
      <c r="E12" s="535" t="s">
        <v>32</v>
      </c>
      <c r="F12" s="470">
        <v>54</v>
      </c>
      <c r="G12" s="60"/>
      <c r="H12" s="1"/>
      <c r="I12" s="687"/>
      <c r="J12" s="48"/>
      <c r="K12" s="1"/>
      <c r="L12" s="687"/>
    </row>
    <row r="13" spans="1:12" x14ac:dyDescent="0.25">
      <c r="A13" s="573"/>
      <c r="B13" s="571"/>
      <c r="C13" s="473"/>
      <c r="D13" s="547" t="s">
        <v>978</v>
      </c>
      <c r="E13" s="535" t="s">
        <v>979</v>
      </c>
      <c r="F13" s="470">
        <v>7.2</v>
      </c>
      <c r="G13" s="603"/>
      <c r="H13" s="604"/>
      <c r="I13" s="687"/>
      <c r="J13" s="547"/>
      <c r="K13" s="479"/>
      <c r="L13" s="687"/>
    </row>
    <row r="14" spans="1:12" x14ac:dyDescent="0.25">
      <c r="A14" s="573"/>
      <c r="B14" s="571"/>
      <c r="C14" s="473"/>
      <c r="D14" s="605" t="s">
        <v>980</v>
      </c>
      <c r="E14" s="1" t="s">
        <v>299</v>
      </c>
      <c r="F14" s="596">
        <v>372</v>
      </c>
      <c r="G14" s="540"/>
      <c r="H14" s="535"/>
      <c r="I14" s="687"/>
      <c r="J14" s="598"/>
      <c r="K14" s="571"/>
      <c r="L14" s="687"/>
    </row>
    <row r="15" spans="1:12" x14ac:dyDescent="0.25">
      <c r="A15" s="607"/>
      <c r="B15" s="571"/>
      <c r="C15" s="473"/>
      <c r="D15" s="48" t="s">
        <v>980</v>
      </c>
      <c r="E15" s="1" t="s">
        <v>981</v>
      </c>
      <c r="F15" s="470">
        <v>159.5</v>
      </c>
      <c r="G15" s="540"/>
      <c r="H15" s="535"/>
      <c r="I15" s="687"/>
      <c r="J15" s="512"/>
      <c r="K15" s="479"/>
      <c r="L15" s="687"/>
    </row>
    <row r="16" spans="1:12" x14ac:dyDescent="0.25">
      <c r="A16" s="607"/>
      <c r="B16" s="571"/>
      <c r="C16" s="473"/>
      <c r="D16" s="48" t="s">
        <v>982</v>
      </c>
      <c r="E16" s="1" t="s">
        <v>102</v>
      </c>
      <c r="F16" s="470">
        <v>817.96</v>
      </c>
      <c r="G16" s="540"/>
      <c r="H16" s="535"/>
      <c r="I16" s="687"/>
      <c r="J16" s="512"/>
      <c r="K16" s="479"/>
      <c r="L16" s="687"/>
    </row>
    <row r="17" spans="1:12" x14ac:dyDescent="0.25">
      <c r="A17" s="607"/>
      <c r="B17" s="571"/>
      <c r="C17" s="473"/>
      <c r="D17" s="547" t="s">
        <v>983</v>
      </c>
      <c r="E17" s="535" t="s">
        <v>26</v>
      </c>
      <c r="F17" s="470">
        <v>101.76</v>
      </c>
      <c r="G17" s="478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547" t="s">
        <v>984</v>
      </c>
      <c r="E18" s="535" t="s">
        <v>985</v>
      </c>
      <c r="F18" s="470">
        <v>305.5</v>
      </c>
      <c r="G18" s="478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706" t="s">
        <v>984</v>
      </c>
      <c r="E19" s="666" t="s">
        <v>26</v>
      </c>
      <c r="F19" s="470">
        <v>52.03</v>
      </c>
      <c r="G19" s="478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t="s">
        <v>991</v>
      </c>
      <c r="E20" s="1" t="s">
        <v>992</v>
      </c>
      <c r="F20" s="596">
        <v>1575.5</v>
      </c>
      <c r="G20" s="478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547" t="s">
        <v>989</v>
      </c>
      <c r="E21" s="535" t="s">
        <v>476</v>
      </c>
      <c r="F21" s="470">
        <v>96</v>
      </c>
      <c r="G21" s="478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547" t="s">
        <v>989</v>
      </c>
      <c r="E22" s="535" t="s">
        <v>26</v>
      </c>
      <c r="F22" s="470">
        <v>34.61</v>
      </c>
      <c r="G22" s="478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547" t="s">
        <v>990</v>
      </c>
      <c r="E23" s="535" t="s">
        <v>21</v>
      </c>
      <c r="F23" s="470">
        <v>199.74</v>
      </c>
      <c r="G23" s="478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48" t="s">
        <v>990</v>
      </c>
      <c r="E24" s="1" t="s">
        <v>993</v>
      </c>
      <c r="F24" s="470">
        <v>3500</v>
      </c>
      <c r="G24" s="478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547" t="s">
        <v>912</v>
      </c>
      <c r="E25" s="1" t="s">
        <v>353</v>
      </c>
      <c r="F25" s="470">
        <v>113.43</v>
      </c>
      <c r="G25" s="478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48" t="s">
        <v>939</v>
      </c>
      <c r="E26" s="1" t="s">
        <v>353</v>
      </c>
      <c r="F26" s="470">
        <v>322.58999999999997</v>
      </c>
      <c r="G26" s="478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547" t="s">
        <v>994</v>
      </c>
      <c r="E27" s="535" t="s">
        <v>353</v>
      </c>
      <c r="F27" s="470">
        <v>383.6</v>
      </c>
      <c r="G27" s="478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547" t="s">
        <v>975</v>
      </c>
      <c r="E28" s="535" t="s">
        <v>353</v>
      </c>
      <c r="F28" s="470">
        <v>255.7</v>
      </c>
      <c r="G28" s="478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48" t="s">
        <v>995</v>
      </c>
      <c r="E29" s="1" t="s">
        <v>998</v>
      </c>
      <c r="F29" s="470">
        <v>2268</v>
      </c>
      <c r="G29" s="478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48" t="s">
        <v>995</v>
      </c>
      <c r="E30" s="1" t="s">
        <v>996</v>
      </c>
      <c r="F30" s="470">
        <v>3342.15</v>
      </c>
      <c r="G30" s="478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496" t="s">
        <v>995</v>
      </c>
      <c r="E31" s="175" t="s">
        <v>997</v>
      </c>
      <c r="F31" s="470">
        <v>3818.85</v>
      </c>
      <c r="G31" s="478"/>
      <c r="H31" s="479"/>
      <c r="I31" s="687"/>
      <c r="J31" s="512"/>
      <c r="K31" s="479"/>
      <c r="L31" s="687"/>
    </row>
    <row r="32" spans="1:12" x14ac:dyDescent="0.25">
      <c r="A32" s="570"/>
      <c r="B32" s="571"/>
      <c r="C32" s="473"/>
      <c r="D32" s="709"/>
      <c r="E32" s="642"/>
      <c r="F32" s="470"/>
      <c r="G32" s="471"/>
      <c r="H32" s="472"/>
      <c r="I32" s="687"/>
      <c r="J32" s="617"/>
      <c r="K32" s="572"/>
      <c r="L32" s="687"/>
    </row>
    <row r="33" spans="1:12" x14ac:dyDescent="0.25">
      <c r="A33" s="573"/>
      <c r="B33" s="574"/>
      <c r="C33" s="494"/>
      <c r="D33" s="793"/>
      <c r="E33" s="655"/>
      <c r="F33" s="482"/>
      <c r="G33" s="480"/>
      <c r="H33" s="481"/>
      <c r="I33" s="794"/>
      <c r="J33" s="622"/>
      <c r="K33" s="575"/>
      <c r="L33" s="687"/>
    </row>
    <row r="34" spans="1:12" ht="15.75" thickBot="1" x14ac:dyDescent="0.3">
      <c r="A34" s="576"/>
      <c r="B34" s="577"/>
      <c r="C34" s="488"/>
      <c r="D34" s="710"/>
      <c r="E34" s="681"/>
      <c r="F34" s="485"/>
      <c r="G34" s="486"/>
      <c r="H34" s="487"/>
      <c r="I34" s="723"/>
      <c r="J34" s="757"/>
      <c r="K34" s="662"/>
      <c r="L34" s="687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370" t="s">
        <v>13</v>
      </c>
      <c r="E35" s="435"/>
      <c r="F35" s="436">
        <f>SUM(F3:F34)</f>
        <v>32760.92</v>
      </c>
      <c r="G35" s="370" t="s">
        <v>13</v>
      </c>
      <c r="H35" s="435"/>
      <c r="I35" s="436">
        <f>SUM(I3:I34)</f>
        <v>973.87</v>
      </c>
      <c r="J35" s="367" t="s">
        <v>13</v>
      </c>
      <c r="K35" s="368"/>
      <c r="L35" s="614">
        <f>SUM(L3:L34)</f>
        <v>111.24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35993.72</v>
      </c>
      <c r="F37" s="730"/>
      <c r="G37" s="627">
        <v>42552</v>
      </c>
      <c r="H37" s="5" t="s">
        <v>377</v>
      </c>
      <c r="I37" s="306"/>
      <c r="J37" s="981" t="s">
        <v>743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O20" sqref="O20"/>
    </sheetView>
  </sheetViews>
  <sheetFormatPr defaultRowHeight="15" x14ac:dyDescent="0.25"/>
  <cols>
    <col min="1" max="1" width="8" customWidth="1"/>
    <col min="2" max="2" width="11.7109375" bestFit="1" customWidth="1"/>
    <col min="3" max="3" width="8" customWidth="1"/>
    <col min="4" max="4" width="9.5703125" customWidth="1"/>
    <col min="5" max="5" width="21.5703125" customWidth="1"/>
    <col min="7" max="7" width="11.42578125" bestFit="1" customWidth="1"/>
    <col min="8" max="8" width="17.42578125" bestFit="1" customWidth="1"/>
    <col min="9" max="9" width="8.28515625" bestFit="1" customWidth="1"/>
    <col min="10" max="10" width="8.42578125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777"/>
      <c r="L1" s="778"/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12"/>
      <c r="K4" s="479"/>
      <c r="L4" s="687"/>
    </row>
    <row r="5" spans="1:12" x14ac:dyDescent="0.25">
      <c r="A5" s="570" t="s">
        <v>870</v>
      </c>
      <c r="B5" s="571" t="s">
        <v>886</v>
      </c>
      <c r="C5" s="470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 t="s">
        <v>923</v>
      </c>
      <c r="J5" s="48"/>
      <c r="K5" s="1"/>
      <c r="L5" s="687"/>
    </row>
    <row r="6" spans="1:12" x14ac:dyDescent="0.25">
      <c r="A6" s="570"/>
      <c r="B6" s="782"/>
      <c r="C6" s="470"/>
      <c r="D6" s="537" t="s">
        <v>945</v>
      </c>
      <c r="E6" s="532" t="s">
        <v>948</v>
      </c>
      <c r="F6" s="538">
        <v>10000</v>
      </c>
      <c r="G6" s="521" t="s">
        <v>988</v>
      </c>
      <c r="H6" s="504" t="s">
        <v>436</v>
      </c>
      <c r="I6" s="720">
        <v>35</v>
      </c>
      <c r="J6" s="48"/>
      <c r="K6" s="1"/>
      <c r="L6" s="687"/>
    </row>
    <row r="7" spans="1:12" x14ac:dyDescent="0.25">
      <c r="A7" s="471"/>
      <c r="B7" s="472"/>
      <c r="C7" s="632"/>
      <c r="D7" s="505" t="s">
        <v>939</v>
      </c>
      <c r="E7" s="504" t="s">
        <v>353</v>
      </c>
      <c r="F7" s="538">
        <v>322.58999999999997</v>
      </c>
      <c r="G7" s="616" t="s">
        <v>978</v>
      </c>
      <c r="H7" s="532" t="s">
        <v>929</v>
      </c>
      <c r="I7" s="720">
        <v>240</v>
      </c>
      <c r="J7" s="48"/>
      <c r="K7" s="1"/>
      <c r="L7" s="687"/>
    </row>
    <row r="8" spans="1:12" x14ac:dyDescent="0.25">
      <c r="A8" s="570"/>
      <c r="B8" s="571"/>
      <c r="C8" s="470"/>
      <c r="D8" s="537" t="s">
        <v>994</v>
      </c>
      <c r="E8" s="532" t="s">
        <v>353</v>
      </c>
      <c r="F8" s="538">
        <v>383.6</v>
      </c>
      <c r="G8" s="616" t="s">
        <v>980</v>
      </c>
      <c r="H8" s="545" t="s">
        <v>986</v>
      </c>
      <c r="I8" s="720">
        <v>180</v>
      </c>
      <c r="J8" s="512"/>
      <c r="K8" s="479"/>
      <c r="L8" s="687"/>
    </row>
    <row r="9" spans="1:12" x14ac:dyDescent="0.25">
      <c r="A9" s="570"/>
      <c r="B9" s="571"/>
      <c r="C9" s="596"/>
      <c r="D9" s="537" t="s">
        <v>975</v>
      </c>
      <c r="E9" s="532" t="s">
        <v>353</v>
      </c>
      <c r="F9" s="538">
        <v>255.7</v>
      </c>
      <c r="G9" s="522" t="s">
        <v>987</v>
      </c>
      <c r="H9" s="504" t="s">
        <v>268</v>
      </c>
      <c r="I9" s="720">
        <v>168</v>
      </c>
      <c r="J9" s="512"/>
      <c r="K9" s="479"/>
      <c r="L9" s="687"/>
    </row>
    <row r="10" spans="1:12" x14ac:dyDescent="0.25">
      <c r="A10" s="570"/>
      <c r="B10" s="571"/>
      <c r="C10" s="470"/>
      <c r="D10" s="537" t="s">
        <v>977</v>
      </c>
      <c r="E10" s="532" t="s">
        <v>337</v>
      </c>
      <c r="F10" s="538">
        <v>675.4</v>
      </c>
      <c r="G10" s="48" t="s">
        <v>1003</v>
      </c>
      <c r="H10" s="1" t="s">
        <v>88</v>
      </c>
      <c r="I10" s="687">
        <v>189.84</v>
      </c>
      <c r="J10" s="512"/>
      <c r="K10" s="479"/>
      <c r="L10" s="687"/>
    </row>
    <row r="11" spans="1:12" x14ac:dyDescent="0.25">
      <c r="A11" s="570"/>
      <c r="B11" s="598"/>
      <c r="C11" s="596"/>
      <c r="D11" s="537" t="s">
        <v>978</v>
      </c>
      <c r="E11" s="532" t="s">
        <v>979</v>
      </c>
      <c r="F11" s="538">
        <v>7.2</v>
      </c>
      <c r="G11" s="5" t="s">
        <v>995</v>
      </c>
      <c r="H11" s="1" t="s">
        <v>172</v>
      </c>
      <c r="I11" s="687">
        <v>336.71</v>
      </c>
      <c r="J11" s="380"/>
      <c r="K11" s="479"/>
      <c r="L11" s="687"/>
    </row>
    <row r="12" spans="1:12" x14ac:dyDescent="0.25">
      <c r="A12" s="570"/>
      <c r="B12" s="598"/>
      <c r="C12" s="470"/>
      <c r="D12" s="505" t="s">
        <v>982</v>
      </c>
      <c r="E12" s="504" t="s">
        <v>102</v>
      </c>
      <c r="F12" s="538">
        <v>817.96</v>
      </c>
      <c r="G12" s="48" t="s">
        <v>1002</v>
      </c>
      <c r="H12" s="1" t="s">
        <v>1004</v>
      </c>
      <c r="I12" s="687">
        <v>156</v>
      </c>
      <c r="J12" s="48"/>
      <c r="K12" s="1"/>
      <c r="L12" s="687"/>
    </row>
    <row r="13" spans="1:12" x14ac:dyDescent="0.25">
      <c r="A13" s="573"/>
      <c r="B13" s="571"/>
      <c r="C13" s="470"/>
      <c r="D13" s="504" t="s">
        <v>991</v>
      </c>
      <c r="E13" s="504" t="s">
        <v>992</v>
      </c>
      <c r="F13" s="795">
        <v>1575.5</v>
      </c>
      <c r="G13" s="628" t="s">
        <v>1002</v>
      </c>
      <c r="H13" s="604" t="s">
        <v>268</v>
      </c>
      <c r="I13" s="687">
        <v>84</v>
      </c>
      <c r="J13" s="547"/>
      <c r="K13" s="479"/>
      <c r="L13" s="687"/>
    </row>
    <row r="14" spans="1:12" x14ac:dyDescent="0.25">
      <c r="A14" s="573"/>
      <c r="B14" s="571"/>
      <c r="C14" s="470"/>
      <c r="D14" s="561" t="s">
        <v>999</v>
      </c>
      <c r="E14" s="1" t="s">
        <v>1000</v>
      </c>
      <c r="F14" s="595">
        <v>672</v>
      </c>
      <c r="G14" s="547" t="s">
        <v>995</v>
      </c>
      <c r="H14" s="535" t="s">
        <v>1007</v>
      </c>
      <c r="I14" s="687">
        <v>206.61</v>
      </c>
      <c r="J14" s="598"/>
      <c r="K14" s="571"/>
      <c r="L14" s="687"/>
    </row>
    <row r="15" spans="1:12" x14ac:dyDescent="0.25">
      <c r="A15" s="607"/>
      <c r="B15" s="571"/>
      <c r="C15" s="470"/>
      <c r="D15" s="60" t="s">
        <v>990</v>
      </c>
      <c r="E15" s="1" t="s">
        <v>176</v>
      </c>
      <c r="F15" s="473">
        <v>322.75</v>
      </c>
      <c r="G15" s="547"/>
      <c r="H15" s="535"/>
      <c r="I15" s="687"/>
      <c r="J15" s="512"/>
      <c r="K15" s="479"/>
      <c r="L15" s="687"/>
    </row>
    <row r="16" spans="1:12" x14ac:dyDescent="0.25">
      <c r="A16" s="607"/>
      <c r="B16" s="571"/>
      <c r="C16" s="470"/>
      <c r="D16" s="248" t="s">
        <v>995</v>
      </c>
      <c r="E16" s="1" t="s">
        <v>226</v>
      </c>
      <c r="F16" s="473">
        <v>2772</v>
      </c>
      <c r="G16" s="547"/>
      <c r="H16" s="535"/>
      <c r="I16" s="687"/>
      <c r="J16" s="512"/>
      <c r="K16" s="479"/>
      <c r="L16" s="687"/>
    </row>
    <row r="17" spans="1:12" x14ac:dyDescent="0.25">
      <c r="A17" s="607"/>
      <c r="B17" s="571"/>
      <c r="C17" s="470"/>
      <c r="D17" s="540" t="s">
        <v>995</v>
      </c>
      <c r="E17" s="535" t="s">
        <v>14</v>
      </c>
      <c r="F17" s="473">
        <v>454.09</v>
      </c>
      <c r="G17" s="512"/>
      <c r="H17" s="479"/>
      <c r="I17" s="687"/>
      <c r="J17" s="512"/>
      <c r="K17" s="479"/>
      <c r="L17" s="687"/>
    </row>
    <row r="18" spans="1:12" x14ac:dyDescent="0.25">
      <c r="A18" s="607"/>
      <c r="B18" s="571"/>
      <c r="C18" s="470"/>
      <c r="D18" s="796" t="s">
        <v>1002</v>
      </c>
      <c r="E18" s="535" t="s">
        <v>1001</v>
      </c>
      <c r="F18" s="473">
        <v>360</v>
      </c>
      <c r="G18" s="512"/>
      <c r="H18" s="479"/>
      <c r="I18" s="687"/>
      <c r="J18" s="512"/>
      <c r="K18" s="479"/>
      <c r="L18" s="687"/>
    </row>
    <row r="19" spans="1:12" x14ac:dyDescent="0.25">
      <c r="A19" s="607"/>
      <c r="B19" s="571"/>
      <c r="C19" s="470"/>
      <c r="D19" s="672" t="s">
        <v>990</v>
      </c>
      <c r="E19" s="666" t="s">
        <v>130</v>
      </c>
      <c r="F19" s="473">
        <v>402.12</v>
      </c>
      <c r="G19" s="512"/>
      <c r="H19" s="479"/>
      <c r="I19" s="687"/>
      <c r="J19" s="512"/>
      <c r="K19" s="479"/>
      <c r="L19" s="687"/>
    </row>
    <row r="20" spans="1:12" x14ac:dyDescent="0.25">
      <c r="A20" s="607"/>
      <c r="B20" s="571"/>
      <c r="C20" s="470"/>
      <c r="D20" s="672" t="s">
        <v>990</v>
      </c>
      <c r="E20" s="666" t="s">
        <v>130</v>
      </c>
      <c r="F20" s="473">
        <v>18.16</v>
      </c>
      <c r="G20" s="512"/>
      <c r="H20" s="479"/>
      <c r="I20" s="687"/>
      <c r="J20" s="512"/>
      <c r="K20" s="479"/>
      <c r="L20" s="687"/>
    </row>
    <row r="21" spans="1:12" x14ac:dyDescent="0.25">
      <c r="A21" s="607"/>
      <c r="B21" s="571"/>
      <c r="C21" s="470"/>
      <c r="D21" s="540" t="s">
        <v>1005</v>
      </c>
      <c r="E21" s="535" t="s">
        <v>1006</v>
      </c>
      <c r="F21" s="473">
        <v>4582.66</v>
      </c>
      <c r="G21" s="512"/>
      <c r="H21" s="479"/>
      <c r="I21" s="687"/>
      <c r="J21" s="512"/>
      <c r="K21" s="479"/>
      <c r="L21" s="687"/>
    </row>
    <row r="22" spans="1:12" x14ac:dyDescent="0.25">
      <c r="A22" s="607"/>
      <c r="B22" s="571"/>
      <c r="C22" s="470"/>
      <c r="D22" s="540"/>
      <c r="E22" s="535"/>
      <c r="F22" s="473"/>
      <c r="G22" s="512"/>
      <c r="H22" s="479"/>
      <c r="I22" s="687"/>
      <c r="J22" s="512"/>
      <c r="K22" s="479"/>
      <c r="L22" s="687"/>
    </row>
    <row r="23" spans="1:12" x14ac:dyDescent="0.25">
      <c r="A23" s="607"/>
      <c r="B23" s="571"/>
      <c r="C23" s="470"/>
      <c r="D23" s="540"/>
      <c r="E23" s="535"/>
      <c r="F23" s="473"/>
      <c r="G23" s="512"/>
      <c r="H23" s="479"/>
      <c r="I23" s="687"/>
      <c r="J23" s="512"/>
      <c r="K23" s="479"/>
      <c r="L23" s="687"/>
    </row>
    <row r="24" spans="1:12" x14ac:dyDescent="0.25">
      <c r="A24" s="607"/>
      <c r="B24" s="571"/>
      <c r="C24" s="470"/>
      <c r="D24" s="60"/>
      <c r="E24" s="1"/>
      <c r="F24" s="473"/>
      <c r="G24" s="512"/>
      <c r="H24" s="479"/>
      <c r="I24" s="687"/>
      <c r="J24" s="512"/>
      <c r="K24" s="479"/>
      <c r="L24" s="687"/>
    </row>
    <row r="25" spans="1:12" x14ac:dyDescent="0.25">
      <c r="A25" s="607"/>
      <c r="B25" s="571"/>
      <c r="C25" s="470"/>
      <c r="D25" s="540"/>
      <c r="E25" s="1"/>
      <c r="F25" s="473"/>
      <c r="G25" s="512"/>
      <c r="H25" s="479"/>
      <c r="I25" s="687"/>
      <c r="J25" s="512"/>
      <c r="K25" s="479"/>
      <c r="L25" s="687"/>
    </row>
    <row r="26" spans="1:12" x14ac:dyDescent="0.25">
      <c r="A26" s="607"/>
      <c r="B26" s="571"/>
      <c r="C26" s="470"/>
      <c r="D26" s="60"/>
      <c r="E26" s="1"/>
      <c r="F26" s="473"/>
      <c r="G26" s="512"/>
      <c r="H26" s="479"/>
      <c r="I26" s="687"/>
      <c r="J26" s="512"/>
      <c r="K26" s="479"/>
      <c r="L26" s="687"/>
    </row>
    <row r="27" spans="1:12" x14ac:dyDescent="0.25">
      <c r="A27" s="607"/>
      <c r="B27" s="571"/>
      <c r="C27" s="470"/>
      <c r="D27" s="60"/>
      <c r="E27" s="1"/>
      <c r="F27" s="473"/>
      <c r="G27" s="512"/>
      <c r="H27" s="479"/>
      <c r="I27" s="687"/>
      <c r="J27" s="512"/>
      <c r="K27" s="479"/>
      <c r="L27" s="687"/>
    </row>
    <row r="28" spans="1:12" x14ac:dyDescent="0.25">
      <c r="A28" s="607"/>
      <c r="B28" s="571"/>
      <c r="C28" s="470"/>
      <c r="D28" s="60"/>
      <c r="E28" s="1"/>
      <c r="F28" s="473"/>
      <c r="G28" s="512"/>
      <c r="H28" s="479"/>
      <c r="I28" s="687"/>
      <c r="J28" s="512"/>
      <c r="K28" s="479"/>
      <c r="L28" s="687"/>
    </row>
    <row r="29" spans="1:12" x14ac:dyDescent="0.25">
      <c r="A29" s="607"/>
      <c r="B29" s="571"/>
      <c r="C29" s="470"/>
      <c r="D29" s="60"/>
      <c r="E29" s="1"/>
      <c r="F29" s="473"/>
      <c r="G29" s="512"/>
      <c r="H29" s="479"/>
      <c r="I29" s="687"/>
      <c r="J29" s="512"/>
      <c r="K29" s="479"/>
      <c r="L29" s="687"/>
    </row>
    <row r="30" spans="1:12" x14ac:dyDescent="0.25">
      <c r="A30" s="607"/>
      <c r="B30" s="571"/>
      <c r="C30" s="470"/>
      <c r="D30" s="60"/>
      <c r="E30" s="1"/>
      <c r="F30" s="473"/>
      <c r="G30" s="512"/>
      <c r="H30" s="479"/>
      <c r="I30" s="687"/>
      <c r="J30" s="512"/>
      <c r="K30" s="479"/>
      <c r="L30" s="687"/>
    </row>
    <row r="31" spans="1:12" x14ac:dyDescent="0.25">
      <c r="A31" s="607"/>
      <c r="B31" s="571"/>
      <c r="C31" s="470"/>
      <c r="D31" s="462"/>
      <c r="E31" s="175"/>
      <c r="F31" s="473"/>
      <c r="G31" s="512"/>
      <c r="H31" s="479"/>
      <c r="I31" s="687"/>
      <c r="J31" s="512"/>
      <c r="K31" s="479"/>
      <c r="L31" s="687"/>
    </row>
    <row r="32" spans="1:12" x14ac:dyDescent="0.25">
      <c r="A32" s="570"/>
      <c r="B32" s="571"/>
      <c r="C32" s="470"/>
      <c r="D32" s="641"/>
      <c r="E32" s="642"/>
      <c r="F32" s="473"/>
      <c r="G32" s="511"/>
      <c r="H32" s="472"/>
      <c r="I32" s="687"/>
      <c r="J32" s="617"/>
      <c r="K32" s="572"/>
      <c r="L32" s="687"/>
    </row>
    <row r="33" spans="1:12" x14ac:dyDescent="0.25">
      <c r="A33" s="573"/>
      <c r="B33" s="574"/>
      <c r="C33" s="482"/>
      <c r="D33" s="654"/>
      <c r="E33" s="655"/>
      <c r="F33" s="473"/>
      <c r="G33" s="525"/>
      <c r="H33" s="481"/>
      <c r="I33" s="794"/>
      <c r="J33" s="622"/>
      <c r="K33" s="575"/>
      <c r="L33" s="687"/>
    </row>
    <row r="34" spans="1:12" ht="15.75" thickBot="1" x14ac:dyDescent="0.3">
      <c r="A34" s="576"/>
      <c r="B34" s="577"/>
      <c r="C34" s="485"/>
      <c r="D34" s="686"/>
      <c r="E34" s="681"/>
      <c r="F34" s="473"/>
      <c r="G34" s="513"/>
      <c r="H34" s="487"/>
      <c r="I34" s="723"/>
      <c r="J34" s="757"/>
      <c r="K34" s="662"/>
      <c r="L34" s="687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370" t="s">
        <v>13</v>
      </c>
      <c r="E35" s="435"/>
      <c r="F35" s="436">
        <f>SUM(F3:F34)</f>
        <v>25522.41</v>
      </c>
      <c r="G35" s="370" t="s">
        <v>13</v>
      </c>
      <c r="H35" s="435"/>
      <c r="I35" s="436">
        <f>SUM(I3:I34)</f>
        <v>1947.0300000000002</v>
      </c>
      <c r="J35" s="367" t="s">
        <v>13</v>
      </c>
      <c r="K35" s="368"/>
      <c r="L35" s="614">
        <f>SUM(L3:L34)</f>
        <v>111.24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29728.37</v>
      </c>
      <c r="F37" s="730"/>
      <c r="G37" s="627">
        <v>42948</v>
      </c>
      <c r="H37" s="5" t="s">
        <v>377</v>
      </c>
      <c r="I37" s="306"/>
      <c r="J37" s="981" t="s">
        <v>743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Normal="100" workbookViewId="0">
      <selection activeCell="N11" sqref="N11"/>
    </sheetView>
  </sheetViews>
  <sheetFormatPr defaultRowHeight="15" x14ac:dyDescent="0.25"/>
  <cols>
    <col min="1" max="1" width="8" customWidth="1"/>
    <col min="2" max="2" width="11.7109375" bestFit="1" customWidth="1"/>
    <col min="3" max="3" width="8.28515625" bestFit="1" customWidth="1"/>
    <col min="4" max="4" width="9.42578125" customWidth="1"/>
    <col min="5" max="5" width="21.85546875" customWidth="1"/>
    <col min="7" max="7" width="11.42578125" bestFit="1" customWidth="1"/>
    <col min="8" max="8" width="17.42578125" bestFit="1" customWidth="1"/>
    <col min="9" max="9" width="8.28515625" bestFit="1" customWidth="1"/>
    <col min="10" max="10" width="8.42578125" customWidth="1"/>
    <col min="11" max="11" width="21.7109375" bestFit="1" customWidth="1"/>
    <col min="12" max="12" width="7.42578125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12" t="s">
        <v>1008</v>
      </c>
      <c r="K4" s="479" t="s">
        <v>130</v>
      </c>
      <c r="L4" s="687">
        <v>166.4</v>
      </c>
    </row>
    <row r="5" spans="1:12" x14ac:dyDescent="0.25">
      <c r="A5" s="798" t="s">
        <v>870</v>
      </c>
      <c r="B5" s="799" t="s">
        <v>886</v>
      </c>
      <c r="C5" s="533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 t="s">
        <v>923</v>
      </c>
      <c r="J5" s="48" t="s">
        <v>1025</v>
      </c>
      <c r="K5" s="1" t="s">
        <v>32</v>
      </c>
      <c r="L5" s="687">
        <v>159.6</v>
      </c>
    </row>
    <row r="6" spans="1:12" x14ac:dyDescent="0.25">
      <c r="A6" s="570"/>
      <c r="B6" s="782"/>
      <c r="C6" s="470"/>
      <c r="D6" s="537" t="s">
        <v>945</v>
      </c>
      <c r="E6" s="532" t="s">
        <v>948</v>
      </c>
      <c r="F6" s="538">
        <v>10000</v>
      </c>
      <c r="G6" s="151" t="s">
        <v>1010</v>
      </c>
      <c r="H6" s="467" t="s">
        <v>1019</v>
      </c>
      <c r="I6" s="722">
        <v>3044.8</v>
      </c>
      <c r="J6" s="48" t="s">
        <v>1014</v>
      </c>
      <c r="K6" s="1" t="s">
        <v>1037</v>
      </c>
      <c r="L6" s="687">
        <v>397.42</v>
      </c>
    </row>
    <row r="7" spans="1:12" x14ac:dyDescent="0.25">
      <c r="A7" s="471"/>
      <c r="B7" s="472"/>
      <c r="C7" s="632"/>
      <c r="D7" s="637" t="s">
        <v>999</v>
      </c>
      <c r="E7" s="504" t="s">
        <v>1000</v>
      </c>
      <c r="F7" s="635">
        <v>672</v>
      </c>
      <c r="G7" s="628" t="s">
        <v>1020</v>
      </c>
      <c r="H7" s="604" t="s">
        <v>457</v>
      </c>
      <c r="I7" s="722">
        <v>60</v>
      </c>
      <c r="J7" s="48"/>
      <c r="K7" s="1"/>
      <c r="L7" s="687"/>
    </row>
    <row r="8" spans="1:12" x14ac:dyDescent="0.25">
      <c r="A8" s="570"/>
      <c r="B8" s="571"/>
      <c r="C8" s="470"/>
      <c r="D8" s="540" t="s">
        <v>991</v>
      </c>
      <c r="E8" s="535" t="s">
        <v>353</v>
      </c>
      <c r="F8" s="473">
        <v>407.21</v>
      </c>
      <c r="G8" s="628" t="s">
        <v>1027</v>
      </c>
      <c r="H8" s="604" t="s">
        <v>1028</v>
      </c>
      <c r="I8" s="722">
        <v>600</v>
      </c>
      <c r="J8" s="512"/>
      <c r="K8" s="479"/>
      <c r="L8" s="687"/>
    </row>
    <row r="9" spans="1:12" x14ac:dyDescent="0.25">
      <c r="A9" s="570"/>
      <c r="B9" s="571"/>
      <c r="C9" s="596"/>
      <c r="D9" s="540" t="s">
        <v>995</v>
      </c>
      <c r="E9" s="535" t="s">
        <v>73</v>
      </c>
      <c r="F9" s="473">
        <v>545.11</v>
      </c>
      <c r="G9" s="497" t="s">
        <v>1030</v>
      </c>
      <c r="H9" s="467" t="s">
        <v>1029</v>
      </c>
      <c r="I9" s="722">
        <v>450</v>
      </c>
      <c r="J9" s="512"/>
      <c r="K9" s="479"/>
      <c r="L9" s="687"/>
    </row>
    <row r="10" spans="1:12" x14ac:dyDescent="0.25">
      <c r="A10" s="570"/>
      <c r="B10" s="571"/>
      <c r="C10" s="470"/>
      <c r="D10" s="540" t="s">
        <v>1009</v>
      </c>
      <c r="E10" s="535" t="s">
        <v>26</v>
      </c>
      <c r="F10" s="473">
        <v>96.93</v>
      </c>
      <c r="G10" s="497" t="s">
        <v>1026</v>
      </c>
      <c r="H10" s="467" t="s">
        <v>172</v>
      </c>
      <c r="I10" s="722">
        <v>298.95</v>
      </c>
      <c r="J10" s="512"/>
      <c r="K10" s="479"/>
      <c r="L10" s="687"/>
    </row>
    <row r="11" spans="1:12" x14ac:dyDescent="0.25">
      <c r="A11" s="570"/>
      <c r="B11" s="598"/>
      <c r="C11" s="596"/>
      <c r="D11" s="537" t="s">
        <v>1005</v>
      </c>
      <c r="E11" s="532" t="s">
        <v>1006</v>
      </c>
      <c r="F11" s="538">
        <v>4582.66</v>
      </c>
      <c r="G11" s="496" t="s">
        <v>1038</v>
      </c>
      <c r="H11" s="467" t="s">
        <v>88</v>
      </c>
      <c r="I11" s="722">
        <v>237.3</v>
      </c>
      <c r="J11" s="380"/>
      <c r="K11" s="479"/>
      <c r="L11" s="687"/>
    </row>
    <row r="12" spans="1:12" x14ac:dyDescent="0.25">
      <c r="A12" s="570"/>
      <c r="B12" s="598"/>
      <c r="C12" s="470"/>
      <c r="D12" s="466" t="s">
        <v>1010</v>
      </c>
      <c r="E12" s="467" t="s">
        <v>1011</v>
      </c>
      <c r="F12" s="473">
        <v>897.75</v>
      </c>
      <c r="G12" s="497"/>
      <c r="H12" s="467"/>
      <c r="I12" s="722"/>
      <c r="J12" s="48"/>
      <c r="K12" s="1"/>
      <c r="L12" s="687"/>
    </row>
    <row r="13" spans="1:12" x14ac:dyDescent="0.25">
      <c r="A13" s="573"/>
      <c r="B13" s="571"/>
      <c r="C13" s="470"/>
      <c r="D13" s="466" t="s">
        <v>1010</v>
      </c>
      <c r="E13" s="467" t="s">
        <v>1012</v>
      </c>
      <c r="F13" s="473">
        <v>984.25</v>
      </c>
      <c r="G13" s="628"/>
      <c r="H13" s="604"/>
      <c r="I13" s="722"/>
      <c r="J13" s="547"/>
      <c r="K13" s="479"/>
      <c r="L13" s="687"/>
    </row>
    <row r="14" spans="1:12" x14ac:dyDescent="0.25">
      <c r="A14" s="573"/>
      <c r="B14" s="571"/>
      <c r="C14" s="470"/>
      <c r="D14" s="561" t="s">
        <v>1013</v>
      </c>
      <c r="E14" s="1" t="s">
        <v>353</v>
      </c>
      <c r="F14" s="595">
        <v>377.23</v>
      </c>
      <c r="G14" s="547"/>
      <c r="H14" s="535"/>
      <c r="I14" s="722"/>
      <c r="J14" s="598"/>
      <c r="K14" s="571"/>
      <c r="L14" s="687"/>
    </row>
    <row r="15" spans="1:12" x14ac:dyDescent="0.25">
      <c r="A15" s="607"/>
      <c r="B15" s="571"/>
      <c r="C15" s="470"/>
      <c r="D15" s="60" t="s">
        <v>1014</v>
      </c>
      <c r="E15" s="1" t="s">
        <v>26</v>
      </c>
      <c r="F15" s="473">
        <v>66.180000000000007</v>
      </c>
      <c r="G15" s="547"/>
      <c r="H15" s="535"/>
      <c r="I15" s="687"/>
      <c r="J15" s="512"/>
      <c r="K15" s="479"/>
      <c r="L15" s="687"/>
    </row>
    <row r="16" spans="1:12" x14ac:dyDescent="0.25">
      <c r="A16" s="607"/>
      <c r="B16" s="571"/>
      <c r="C16" s="470"/>
      <c r="D16" s="248" t="s">
        <v>1008</v>
      </c>
      <c r="E16" s="1" t="s">
        <v>261</v>
      </c>
      <c r="F16" s="473">
        <v>756</v>
      </c>
      <c r="G16" s="547"/>
      <c r="H16" s="535"/>
      <c r="I16" s="687"/>
      <c r="J16" s="512"/>
      <c r="K16" s="479"/>
      <c r="L16" s="687"/>
    </row>
    <row r="17" spans="1:15" x14ac:dyDescent="0.25">
      <c r="A17" s="607"/>
      <c r="B17" s="571"/>
      <c r="C17" s="470"/>
      <c r="D17" s="540" t="s">
        <v>1008</v>
      </c>
      <c r="E17" s="535" t="s">
        <v>130</v>
      </c>
      <c r="F17" s="473">
        <v>406.07</v>
      </c>
      <c r="G17" s="512"/>
      <c r="H17" s="479"/>
      <c r="I17" s="687"/>
      <c r="J17" s="512"/>
      <c r="K17" s="479"/>
      <c r="L17" s="687"/>
    </row>
    <row r="18" spans="1:15" x14ac:dyDescent="0.25">
      <c r="A18" s="607"/>
      <c r="B18" s="571"/>
      <c r="C18" s="470"/>
      <c r="D18" s="796" t="s">
        <v>1015</v>
      </c>
      <c r="E18" s="535" t="s">
        <v>31</v>
      </c>
      <c r="F18" s="473">
        <v>123.75</v>
      </c>
      <c r="G18" s="512"/>
      <c r="H18" s="479"/>
      <c r="I18" s="687"/>
      <c r="J18" s="512"/>
      <c r="K18" s="479"/>
      <c r="L18" s="687"/>
    </row>
    <row r="19" spans="1:15" x14ac:dyDescent="0.25">
      <c r="A19" s="607"/>
      <c r="B19" s="571"/>
      <c r="C19" s="470"/>
      <c r="D19" s="672" t="s">
        <v>1016</v>
      </c>
      <c r="E19" s="666" t="s">
        <v>1017</v>
      </c>
      <c r="F19" s="473">
        <v>293.75</v>
      </c>
      <c r="G19" s="512"/>
      <c r="H19" s="479"/>
      <c r="I19" s="687"/>
      <c r="J19" s="512"/>
      <c r="K19" s="479"/>
      <c r="L19" s="687"/>
    </row>
    <row r="20" spans="1:15" x14ac:dyDescent="0.25">
      <c r="A20" s="607"/>
      <c r="B20" s="571"/>
      <c r="C20" s="470"/>
      <c r="D20" s="672" t="s">
        <v>1022</v>
      </c>
      <c r="E20" s="666" t="s">
        <v>1023</v>
      </c>
      <c r="F20" s="473">
        <v>785.5</v>
      </c>
      <c r="G20" s="512"/>
      <c r="H20" s="479"/>
      <c r="I20" s="687"/>
      <c r="J20" s="512"/>
      <c r="K20" s="479"/>
      <c r="L20" s="687"/>
      <c r="O20" t="s">
        <v>377</v>
      </c>
    </row>
    <row r="21" spans="1:15" x14ac:dyDescent="0.25">
      <c r="A21" s="607"/>
      <c r="B21" s="571"/>
      <c r="C21" s="470"/>
      <c r="D21" s="672" t="s">
        <v>1031</v>
      </c>
      <c r="E21" s="666" t="s">
        <v>1032</v>
      </c>
      <c r="F21" s="473">
        <v>1554</v>
      </c>
      <c r="G21" s="512"/>
      <c r="H21" s="479"/>
      <c r="I21" s="687"/>
      <c r="J21" s="512"/>
      <c r="K21" s="479"/>
      <c r="L21" s="687"/>
    </row>
    <row r="22" spans="1:15" x14ac:dyDescent="0.25">
      <c r="A22" s="607"/>
      <c r="B22" s="571"/>
      <c r="C22" s="470"/>
      <c r="D22" s="672" t="s">
        <v>1033</v>
      </c>
      <c r="E22" s="666" t="s">
        <v>1034</v>
      </c>
      <c r="F22" s="473">
        <v>1217.25</v>
      </c>
      <c r="G22" s="512"/>
      <c r="H22" s="479"/>
      <c r="I22" s="687"/>
      <c r="J22" s="512"/>
      <c r="K22" s="479"/>
      <c r="L22" s="687"/>
    </row>
    <row r="23" spans="1:15" x14ac:dyDescent="0.25">
      <c r="A23" s="607"/>
      <c r="B23" s="571"/>
      <c r="C23" s="470"/>
      <c r="D23" s="540" t="s">
        <v>1026</v>
      </c>
      <c r="E23" s="535" t="s">
        <v>216</v>
      </c>
      <c r="F23" s="473">
        <v>385.25</v>
      </c>
      <c r="G23" s="512"/>
      <c r="H23" s="479"/>
      <c r="I23" s="687"/>
      <c r="J23" s="512"/>
      <c r="K23" s="479"/>
      <c r="L23" s="687"/>
    </row>
    <row r="24" spans="1:15" x14ac:dyDescent="0.25">
      <c r="A24" s="607"/>
      <c r="B24" s="571"/>
      <c r="C24" s="470"/>
      <c r="D24" s="540" t="s">
        <v>1026</v>
      </c>
      <c r="E24" s="535" t="s">
        <v>130</v>
      </c>
      <c r="F24" s="473">
        <v>27.29</v>
      </c>
      <c r="G24" s="512"/>
      <c r="H24" s="479"/>
      <c r="I24" s="687"/>
      <c r="J24" s="512"/>
      <c r="K24" s="479"/>
      <c r="L24" s="687"/>
    </row>
    <row r="25" spans="1:15" x14ac:dyDescent="0.25">
      <c r="A25" s="607"/>
      <c r="B25" s="571"/>
      <c r="C25" s="470"/>
      <c r="D25" s="540" t="s">
        <v>1026</v>
      </c>
      <c r="E25" s="535" t="s">
        <v>993</v>
      </c>
      <c r="F25" s="473">
        <v>3506.4</v>
      </c>
      <c r="G25" s="512"/>
      <c r="H25" s="479"/>
      <c r="I25" s="687"/>
      <c r="J25" s="512"/>
      <c r="K25" s="479"/>
      <c r="L25" s="687"/>
    </row>
    <row r="26" spans="1:15" x14ac:dyDescent="0.25">
      <c r="A26" s="607"/>
      <c r="B26" s="571"/>
      <c r="C26" s="470"/>
      <c r="D26" s="60" t="s">
        <v>1026</v>
      </c>
      <c r="E26" s="1" t="s">
        <v>1035</v>
      </c>
      <c r="F26" s="473">
        <v>2268</v>
      </c>
      <c r="G26" s="512"/>
      <c r="H26" s="479"/>
      <c r="I26" s="687"/>
      <c r="J26" s="512"/>
      <c r="K26" s="479"/>
      <c r="L26" s="687"/>
    </row>
    <row r="27" spans="1:15" x14ac:dyDescent="0.25">
      <c r="A27" s="607"/>
      <c r="B27" s="571"/>
      <c r="C27" s="470"/>
      <c r="D27" s="540" t="s">
        <v>1026</v>
      </c>
      <c r="E27" s="1" t="s">
        <v>910</v>
      </c>
      <c r="F27" s="473">
        <v>3153.15</v>
      </c>
      <c r="G27" s="512"/>
      <c r="H27" s="479"/>
      <c r="I27" s="687"/>
      <c r="J27" s="512"/>
      <c r="K27" s="479"/>
      <c r="L27" s="687"/>
    </row>
    <row r="28" spans="1:15" x14ac:dyDescent="0.25">
      <c r="A28" s="607"/>
      <c r="B28" s="571"/>
      <c r="C28" s="470"/>
      <c r="D28" s="60" t="s">
        <v>1026</v>
      </c>
      <c r="E28" s="1" t="s">
        <v>1036</v>
      </c>
      <c r="F28" s="473">
        <v>3654</v>
      </c>
      <c r="G28" s="512"/>
      <c r="H28" s="479"/>
      <c r="I28" s="687"/>
      <c r="J28" s="512"/>
      <c r="K28" s="479"/>
      <c r="L28" s="687"/>
    </row>
    <row r="29" spans="1:15" x14ac:dyDescent="0.25">
      <c r="A29" s="607"/>
      <c r="B29" s="571"/>
      <c r="C29" s="470"/>
      <c r="D29" s="60"/>
      <c r="E29" s="1" t="s">
        <v>1000</v>
      </c>
      <c r="F29" s="473">
        <v>162</v>
      </c>
      <c r="G29" s="512"/>
      <c r="H29" s="479"/>
      <c r="I29" s="687"/>
      <c r="J29" s="512"/>
      <c r="K29" s="479"/>
      <c r="L29" s="687"/>
    </row>
    <row r="30" spans="1:15" x14ac:dyDescent="0.25">
      <c r="A30" s="607"/>
      <c r="B30" s="571"/>
      <c r="C30" s="470"/>
      <c r="D30" s="60"/>
      <c r="E30" s="1"/>
      <c r="F30" s="473"/>
      <c r="G30" s="512"/>
      <c r="H30" s="479"/>
      <c r="I30" s="687"/>
      <c r="J30" s="512"/>
      <c r="K30" s="479"/>
      <c r="L30" s="687"/>
    </row>
    <row r="31" spans="1:15" x14ac:dyDescent="0.25">
      <c r="A31" s="607"/>
      <c r="B31" s="571"/>
      <c r="C31" s="470"/>
      <c r="D31" s="462"/>
      <c r="E31" s="175"/>
      <c r="F31" s="473"/>
      <c r="G31" s="512"/>
      <c r="H31" s="479"/>
      <c r="I31" s="687"/>
      <c r="J31" s="512"/>
      <c r="K31" s="479"/>
      <c r="L31" s="687"/>
    </row>
    <row r="32" spans="1:15" x14ac:dyDescent="0.25">
      <c r="A32" s="570"/>
      <c r="B32" s="571"/>
      <c r="C32" s="470"/>
      <c r="D32" s="641"/>
      <c r="E32" s="642"/>
      <c r="F32" s="473"/>
      <c r="G32" s="511"/>
      <c r="H32" s="472"/>
      <c r="I32" s="687"/>
      <c r="J32" s="617"/>
      <c r="K32" s="572"/>
      <c r="L32" s="687"/>
    </row>
    <row r="33" spans="1:12" x14ac:dyDescent="0.25">
      <c r="A33" s="573"/>
      <c r="B33" s="574"/>
      <c r="C33" s="482"/>
      <c r="D33" s="654"/>
      <c r="E33" s="655"/>
      <c r="F33" s="473"/>
      <c r="G33" s="525"/>
      <c r="H33" s="481"/>
      <c r="I33" s="794"/>
      <c r="J33" s="622"/>
      <c r="K33" s="575"/>
      <c r="L33" s="687"/>
    </row>
    <row r="34" spans="1:12" ht="15.75" thickBot="1" x14ac:dyDescent="0.3">
      <c r="A34" s="576"/>
      <c r="B34" s="577"/>
      <c r="C34" s="485"/>
      <c r="D34" s="686"/>
      <c r="E34" s="681"/>
      <c r="F34" s="488"/>
      <c r="G34" s="513"/>
      <c r="H34" s="487"/>
      <c r="I34" s="723"/>
      <c r="J34" s="757"/>
      <c r="K34" s="662"/>
      <c r="L34" s="687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370" t="s">
        <v>13</v>
      </c>
      <c r="E35" s="435"/>
      <c r="F35" s="436">
        <f>SUM(F3:F34)</f>
        <v>38822.410000000003</v>
      </c>
      <c r="G35" s="370" t="s">
        <v>13</v>
      </c>
      <c r="H35" s="435"/>
      <c r="I35" s="436">
        <f>SUM(I3:I34)</f>
        <v>5041.92</v>
      </c>
      <c r="J35" s="367" t="s">
        <v>13</v>
      </c>
      <c r="K35" s="368"/>
      <c r="L35" s="614">
        <f>SUM(L3:L34)</f>
        <v>834.66000000000008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638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15.75" customHeight="1" thickBot="1" x14ac:dyDescent="0.3">
      <c r="A37" s="305"/>
      <c r="B37" s="970" t="s">
        <v>306</v>
      </c>
      <c r="C37" s="971"/>
      <c r="D37" s="971"/>
      <c r="E37" s="187">
        <f>C35+F35+I35+L35</f>
        <v>46846.680000000008</v>
      </c>
      <c r="F37" s="730"/>
      <c r="G37" s="627">
        <v>43313</v>
      </c>
      <c r="H37" s="5" t="s">
        <v>377</v>
      </c>
      <c r="I37" s="306"/>
      <c r="J37" s="981" t="s">
        <v>743</v>
      </c>
      <c r="K37" s="981"/>
      <c r="L37" s="981"/>
    </row>
    <row r="38" spans="1:12" ht="15.75" thickBot="1" x14ac:dyDescent="0.3">
      <c r="H38" s="801" t="s">
        <v>1024</v>
      </c>
      <c r="I38" s="800"/>
      <c r="J38" s="800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N18" sqref="N18"/>
    </sheetView>
  </sheetViews>
  <sheetFormatPr defaultRowHeight="15" x14ac:dyDescent="0.25"/>
  <cols>
    <col min="1" max="1" width="8.140625" customWidth="1"/>
    <col min="2" max="2" width="11.7109375" bestFit="1" customWidth="1"/>
    <col min="3" max="3" width="7.85546875" customWidth="1"/>
    <col min="4" max="4" width="9.42578125" customWidth="1"/>
    <col min="5" max="5" width="22" customWidth="1"/>
    <col min="7" max="7" width="11.42578125" bestFit="1" customWidth="1"/>
    <col min="8" max="8" width="17.85546875" bestFit="1" customWidth="1"/>
    <col min="9" max="9" width="8.28515625" bestFit="1" customWidth="1"/>
    <col min="10" max="10" width="8.42578125" customWidth="1"/>
    <col min="11" max="11" width="21.28515625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12" t="s">
        <v>1008</v>
      </c>
      <c r="K4" s="479" t="s">
        <v>130</v>
      </c>
      <c r="L4" s="687">
        <v>166.4</v>
      </c>
    </row>
    <row r="5" spans="1:12" x14ac:dyDescent="0.25">
      <c r="A5" s="798" t="s">
        <v>870</v>
      </c>
      <c r="B5" s="799" t="s">
        <v>886</v>
      </c>
      <c r="C5" s="533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 t="s">
        <v>923</v>
      </c>
      <c r="J5" s="48" t="s">
        <v>1025</v>
      </c>
      <c r="K5" s="1" t="s">
        <v>32</v>
      </c>
      <c r="L5" s="687">
        <v>159.6</v>
      </c>
    </row>
    <row r="6" spans="1:12" x14ac:dyDescent="0.25">
      <c r="A6" s="570"/>
      <c r="B6" s="782"/>
      <c r="C6" s="470"/>
      <c r="D6" s="537" t="s">
        <v>945</v>
      </c>
      <c r="E6" s="532" t="s">
        <v>948</v>
      </c>
      <c r="F6" s="538">
        <v>10000</v>
      </c>
      <c r="G6" s="151"/>
      <c r="H6" s="467"/>
      <c r="I6" s="722"/>
      <c r="J6" s="48" t="s">
        <v>1014</v>
      </c>
      <c r="K6" s="1" t="s">
        <v>1037</v>
      </c>
      <c r="L6" s="687">
        <v>397.42</v>
      </c>
    </row>
    <row r="7" spans="1:12" x14ac:dyDescent="0.25">
      <c r="A7" s="471"/>
      <c r="B7" s="472"/>
      <c r="C7" s="632"/>
      <c r="D7" s="537" t="s">
        <v>995</v>
      </c>
      <c r="E7" s="532" t="s">
        <v>73</v>
      </c>
      <c r="F7" s="538">
        <v>545.11</v>
      </c>
      <c r="G7" s="628"/>
      <c r="H7" s="604"/>
      <c r="I7" s="722"/>
      <c r="J7" s="48" t="s">
        <v>1026</v>
      </c>
      <c r="K7" s="1" t="s">
        <v>280</v>
      </c>
      <c r="L7" s="687">
        <v>236.52</v>
      </c>
    </row>
    <row r="8" spans="1:12" x14ac:dyDescent="0.25">
      <c r="A8" s="570"/>
      <c r="B8" s="571"/>
      <c r="C8" s="596"/>
      <c r="D8" s="537" t="s">
        <v>1009</v>
      </c>
      <c r="E8" s="532" t="s">
        <v>26</v>
      </c>
      <c r="F8" s="538">
        <v>96.93</v>
      </c>
      <c r="G8" s="497"/>
      <c r="H8" s="467"/>
      <c r="I8" s="722"/>
      <c r="J8" s="512"/>
      <c r="K8" s="479"/>
      <c r="L8" s="687"/>
    </row>
    <row r="9" spans="1:12" x14ac:dyDescent="0.25">
      <c r="A9" s="570"/>
      <c r="B9" s="571"/>
      <c r="C9" s="470"/>
      <c r="D9" s="637" t="s">
        <v>1013</v>
      </c>
      <c r="E9" s="504" t="s">
        <v>353</v>
      </c>
      <c r="F9" s="635">
        <v>377.23</v>
      </c>
      <c r="G9" s="497"/>
      <c r="H9" s="467"/>
      <c r="I9" s="722"/>
      <c r="J9" s="512"/>
      <c r="K9" s="479"/>
      <c r="L9" s="687"/>
    </row>
    <row r="10" spans="1:12" x14ac:dyDescent="0.25">
      <c r="A10" s="573"/>
      <c r="B10" s="571"/>
      <c r="C10" s="470"/>
      <c r="D10" s="505" t="s">
        <v>1014</v>
      </c>
      <c r="E10" s="504" t="s">
        <v>26</v>
      </c>
      <c r="F10" s="538">
        <v>66.180000000000007</v>
      </c>
      <c r="G10" s="547"/>
      <c r="H10" s="535"/>
      <c r="I10" s="722"/>
      <c r="J10" s="598"/>
      <c r="K10" s="571"/>
      <c r="L10" s="687"/>
    </row>
    <row r="11" spans="1:12" x14ac:dyDescent="0.25">
      <c r="A11" s="607"/>
      <c r="B11" s="571"/>
      <c r="C11" s="470"/>
      <c r="D11" s="537" t="s">
        <v>1008</v>
      </c>
      <c r="E11" s="532" t="s">
        <v>130</v>
      </c>
      <c r="F11" s="538">
        <v>406.07</v>
      </c>
      <c r="G11" s="547"/>
      <c r="H11" s="535"/>
      <c r="I11" s="687"/>
      <c r="J11" s="512"/>
      <c r="K11" s="479"/>
      <c r="L11" s="687"/>
    </row>
    <row r="12" spans="1:12" x14ac:dyDescent="0.25">
      <c r="A12" s="607"/>
      <c r="B12" s="571"/>
      <c r="C12" s="470"/>
      <c r="D12" s="537" t="s">
        <v>1026</v>
      </c>
      <c r="E12" s="532" t="s">
        <v>216</v>
      </c>
      <c r="F12" s="538">
        <v>385.25</v>
      </c>
      <c r="G12" s="512"/>
      <c r="H12" s="479"/>
      <c r="I12" s="687"/>
      <c r="J12" s="512"/>
      <c r="K12" s="479"/>
      <c r="L12" s="687"/>
    </row>
    <row r="13" spans="1:12" x14ac:dyDescent="0.25">
      <c r="A13" s="607"/>
      <c r="B13" s="571"/>
      <c r="C13" s="470"/>
      <c r="D13" s="248"/>
      <c r="E13" s="1"/>
      <c r="F13" s="262"/>
      <c r="G13" s="512"/>
      <c r="H13" s="479"/>
      <c r="I13" s="687"/>
      <c r="J13" s="512"/>
      <c r="K13" s="479"/>
      <c r="L13" s="687"/>
    </row>
    <row r="14" spans="1:12" x14ac:dyDescent="0.25">
      <c r="A14" s="607"/>
      <c r="B14" s="571"/>
      <c r="C14" s="470"/>
      <c r="D14" s="540"/>
      <c r="E14" s="535"/>
      <c r="F14" s="473"/>
      <c r="G14" s="512"/>
      <c r="H14" s="479"/>
      <c r="I14" s="687"/>
      <c r="J14" s="512"/>
      <c r="K14" s="479"/>
      <c r="L14" s="687"/>
    </row>
    <row r="15" spans="1:12" x14ac:dyDescent="0.25">
      <c r="A15" s="607"/>
      <c r="B15" s="571"/>
      <c r="C15" s="470"/>
      <c r="D15" s="540"/>
      <c r="E15" s="535"/>
      <c r="F15" s="473"/>
      <c r="G15" s="512"/>
      <c r="H15" s="479"/>
      <c r="I15" s="687"/>
      <c r="J15" s="512"/>
      <c r="K15" s="479"/>
      <c r="L15" s="687"/>
    </row>
    <row r="16" spans="1:12" x14ac:dyDescent="0.25">
      <c r="A16" s="607"/>
      <c r="B16" s="571"/>
      <c r="C16" s="470"/>
      <c r="D16" s="540"/>
      <c r="E16" s="535"/>
      <c r="F16" s="473"/>
      <c r="G16" s="512"/>
      <c r="H16" s="479"/>
      <c r="I16" s="687"/>
      <c r="J16" s="512"/>
      <c r="K16" s="479"/>
      <c r="L16" s="687"/>
    </row>
    <row r="17" spans="1:12" x14ac:dyDescent="0.25">
      <c r="A17" s="607"/>
      <c r="B17" s="571"/>
      <c r="C17" s="470"/>
      <c r="D17" s="540"/>
      <c r="E17" s="535"/>
      <c r="F17" s="473"/>
      <c r="G17" s="512"/>
      <c r="H17" s="479"/>
      <c r="I17" s="687"/>
      <c r="J17" s="512"/>
      <c r="K17" s="479"/>
      <c r="L17" s="687"/>
    </row>
    <row r="18" spans="1:12" x14ac:dyDescent="0.25">
      <c r="A18" s="607"/>
      <c r="B18" s="571"/>
      <c r="C18" s="470"/>
      <c r="D18" s="540"/>
      <c r="E18" s="535"/>
      <c r="F18" s="473"/>
      <c r="G18" s="512"/>
      <c r="H18" s="479"/>
      <c r="I18" s="687"/>
      <c r="J18" s="512"/>
      <c r="K18" s="479"/>
      <c r="L18" s="687"/>
    </row>
    <row r="19" spans="1:12" x14ac:dyDescent="0.25">
      <c r="A19" s="607"/>
      <c r="B19" s="571"/>
      <c r="C19" s="470"/>
      <c r="D19" s="540"/>
      <c r="E19" s="535"/>
      <c r="F19" s="473"/>
      <c r="G19" s="512"/>
      <c r="H19" s="479"/>
      <c r="I19" s="687"/>
      <c r="J19" s="512"/>
      <c r="K19" s="479"/>
      <c r="L19" s="687"/>
    </row>
    <row r="20" spans="1:12" x14ac:dyDescent="0.25">
      <c r="A20" s="607"/>
      <c r="B20" s="571"/>
      <c r="C20" s="470"/>
      <c r="D20" s="540"/>
      <c r="E20" s="535"/>
      <c r="F20" s="473"/>
      <c r="G20" s="512"/>
      <c r="H20" s="479"/>
      <c r="I20" s="687"/>
      <c r="J20" s="512"/>
      <c r="K20" s="479"/>
      <c r="L20" s="687"/>
    </row>
    <row r="21" spans="1:12" x14ac:dyDescent="0.25">
      <c r="A21" s="607"/>
      <c r="B21" s="571"/>
      <c r="C21" s="470"/>
      <c r="D21" s="540"/>
      <c r="E21" s="535"/>
      <c r="F21" s="473"/>
      <c r="G21" s="512"/>
      <c r="H21" s="479"/>
      <c r="I21" s="687"/>
      <c r="J21" s="512"/>
      <c r="K21" s="479"/>
      <c r="L21" s="687"/>
    </row>
    <row r="22" spans="1:12" x14ac:dyDescent="0.25">
      <c r="A22" s="607"/>
      <c r="B22" s="571"/>
      <c r="C22" s="470"/>
      <c r="D22" s="540"/>
      <c r="E22" s="535"/>
      <c r="F22" s="473"/>
      <c r="G22" s="512"/>
      <c r="H22" s="479"/>
      <c r="I22" s="687"/>
      <c r="J22" s="512"/>
      <c r="K22" s="479"/>
      <c r="L22" s="687"/>
    </row>
    <row r="23" spans="1:12" x14ac:dyDescent="0.25">
      <c r="A23" s="607"/>
      <c r="B23" s="571"/>
      <c r="C23" s="470"/>
      <c r="D23" s="540"/>
      <c r="E23" s="535"/>
      <c r="F23" s="473"/>
      <c r="G23" s="512"/>
      <c r="H23" s="479"/>
      <c r="I23" s="687"/>
      <c r="J23" s="512"/>
      <c r="K23" s="479"/>
      <c r="L23" s="687"/>
    </row>
    <row r="24" spans="1:12" x14ac:dyDescent="0.25">
      <c r="A24" s="607"/>
      <c r="B24" s="571"/>
      <c r="C24" s="470"/>
      <c r="D24" s="60"/>
      <c r="E24" s="1"/>
      <c r="F24" s="473"/>
      <c r="G24" s="512"/>
      <c r="H24" s="479"/>
      <c r="I24" s="687"/>
      <c r="J24" s="512"/>
      <c r="K24" s="479"/>
      <c r="L24" s="687"/>
    </row>
    <row r="25" spans="1:12" x14ac:dyDescent="0.25">
      <c r="A25" s="607"/>
      <c r="B25" s="571"/>
      <c r="C25" s="470"/>
      <c r="D25" s="540"/>
      <c r="E25" s="1"/>
      <c r="F25" s="473"/>
      <c r="G25" s="512"/>
      <c r="H25" s="479"/>
      <c r="I25" s="687"/>
      <c r="J25" s="512"/>
      <c r="K25" s="479"/>
      <c r="L25" s="687"/>
    </row>
    <row r="26" spans="1:12" x14ac:dyDescent="0.25">
      <c r="A26" s="607"/>
      <c r="B26" s="571"/>
      <c r="C26" s="470"/>
      <c r="D26" s="60"/>
      <c r="E26" s="1"/>
      <c r="F26" s="473"/>
      <c r="G26" s="512"/>
      <c r="H26" s="479"/>
      <c r="I26" s="687"/>
      <c r="J26" s="512"/>
      <c r="K26" s="479"/>
      <c r="L26" s="687"/>
    </row>
    <row r="27" spans="1:12" x14ac:dyDescent="0.25">
      <c r="A27" s="607"/>
      <c r="B27" s="571"/>
      <c r="C27" s="470"/>
      <c r="D27" s="60"/>
      <c r="E27" s="1"/>
      <c r="F27" s="473"/>
      <c r="G27" s="512"/>
      <c r="H27" s="479"/>
      <c r="I27" s="687"/>
      <c r="J27" s="512"/>
      <c r="K27" s="479"/>
      <c r="L27" s="687"/>
    </row>
    <row r="28" spans="1:12" x14ac:dyDescent="0.25">
      <c r="A28" s="607"/>
      <c r="B28" s="571"/>
      <c r="C28" s="470"/>
      <c r="D28" s="60"/>
      <c r="E28" s="1"/>
      <c r="F28" s="473"/>
      <c r="G28" s="512"/>
      <c r="H28" s="479"/>
      <c r="I28" s="687"/>
      <c r="J28" s="512"/>
      <c r="K28" s="479"/>
      <c r="L28" s="687"/>
    </row>
    <row r="29" spans="1:12" x14ac:dyDescent="0.25">
      <c r="A29" s="607"/>
      <c r="B29" s="571"/>
      <c r="C29" s="470"/>
      <c r="D29" s="803"/>
      <c r="E29" s="175"/>
      <c r="F29" s="473"/>
      <c r="G29" s="512"/>
      <c r="H29" s="479"/>
      <c r="I29" s="687"/>
      <c r="J29" s="512"/>
      <c r="K29" s="479"/>
      <c r="L29" s="687"/>
    </row>
    <row r="30" spans="1:12" x14ac:dyDescent="0.25">
      <c r="A30" s="607"/>
      <c r="B30" s="571"/>
      <c r="C30" s="470"/>
      <c r="D30" s="803"/>
      <c r="E30" s="175"/>
      <c r="F30" s="473"/>
      <c r="G30" s="512"/>
      <c r="H30" s="479"/>
      <c r="I30" s="687"/>
      <c r="J30" s="512"/>
      <c r="K30" s="479"/>
      <c r="L30" s="687"/>
    </row>
    <row r="31" spans="1:12" x14ac:dyDescent="0.25">
      <c r="A31" s="607"/>
      <c r="B31" s="571"/>
      <c r="C31" s="470"/>
      <c r="D31" s="462"/>
      <c r="E31" s="175"/>
      <c r="F31" s="473"/>
      <c r="G31" s="512"/>
      <c r="H31" s="479"/>
      <c r="I31" s="687"/>
      <c r="J31" s="512"/>
      <c r="K31" s="479"/>
      <c r="L31" s="687"/>
    </row>
    <row r="32" spans="1:12" x14ac:dyDescent="0.25">
      <c r="A32" s="573"/>
      <c r="B32" s="574"/>
      <c r="C32" s="482"/>
      <c r="D32" s="654"/>
      <c r="E32" s="655"/>
      <c r="F32" s="473"/>
      <c r="G32" s="525"/>
      <c r="H32" s="481"/>
      <c r="I32" s="794"/>
      <c r="J32" s="622"/>
      <c r="K32" s="575"/>
      <c r="L32" s="687"/>
    </row>
    <row r="33" spans="1:12" ht="15.75" thickBot="1" x14ac:dyDescent="0.3">
      <c r="A33" s="576"/>
      <c r="B33" s="577"/>
      <c r="C33" s="485"/>
      <c r="D33" s="686"/>
      <c r="E33" s="681"/>
      <c r="F33" s="488"/>
      <c r="G33" s="513"/>
      <c r="H33" s="487"/>
      <c r="I33" s="723"/>
      <c r="J33" s="757"/>
      <c r="K33" s="662"/>
      <c r="L33" s="687"/>
    </row>
    <row r="34" spans="1:12" ht="15.75" thickBot="1" x14ac:dyDescent="0.3">
      <c r="A34" s="367" t="s">
        <v>13</v>
      </c>
      <c r="B34" s="368"/>
      <c r="C34" s="612">
        <f>SUM(C3:C33)</f>
        <v>2147.69</v>
      </c>
      <c r="D34" s="370" t="s">
        <v>13</v>
      </c>
      <c r="E34" s="435"/>
      <c r="F34" s="436">
        <f>SUM(F3:F33)</f>
        <v>13777.45</v>
      </c>
      <c r="G34" s="370" t="s">
        <v>13</v>
      </c>
      <c r="H34" s="435"/>
      <c r="I34" s="436">
        <f>SUM(I3:I33)</f>
        <v>350.87</v>
      </c>
      <c r="J34" s="367" t="s">
        <v>13</v>
      </c>
      <c r="K34" s="368"/>
      <c r="L34" s="614">
        <f>SUM(L3:L33)</f>
        <v>1071.18</v>
      </c>
    </row>
    <row r="35" spans="1:12" ht="15.75" thickBot="1" x14ac:dyDescent="0.3">
      <c r="A35" s="972" t="s">
        <v>166</v>
      </c>
      <c r="B35" s="973"/>
      <c r="C35" s="973"/>
      <c r="D35" s="974"/>
      <c r="E35" s="975" t="s">
        <v>638</v>
      </c>
      <c r="F35" s="976"/>
      <c r="G35" s="977"/>
      <c r="H35" s="978" t="s">
        <v>741</v>
      </c>
      <c r="I35" s="979"/>
      <c r="J35" s="979"/>
      <c r="K35" s="979"/>
      <c r="L35" s="980"/>
    </row>
    <row r="36" spans="1:12" ht="21.75" thickBot="1" x14ac:dyDescent="0.3">
      <c r="A36" s="305"/>
      <c r="B36" s="970" t="s">
        <v>306</v>
      </c>
      <c r="C36" s="971"/>
      <c r="D36" s="971"/>
      <c r="E36" s="187">
        <f>C34+F34+I34+L34</f>
        <v>17347.190000000002</v>
      </c>
      <c r="F36" s="730"/>
      <c r="G36" s="627">
        <v>43709</v>
      </c>
      <c r="H36" s="5" t="s">
        <v>377</v>
      </c>
      <c r="I36" s="306"/>
      <c r="J36" s="981" t="s">
        <v>743</v>
      </c>
      <c r="K36" s="981"/>
      <c r="L36" s="981"/>
    </row>
    <row r="37" spans="1:12" ht="15.75" thickBot="1" x14ac:dyDescent="0.3">
      <c r="H37" s="801" t="s">
        <v>1024</v>
      </c>
      <c r="I37" s="800"/>
      <c r="J37" s="800"/>
    </row>
  </sheetData>
  <mergeCells count="5">
    <mergeCell ref="A35:D35"/>
    <mergeCell ref="E35:G35"/>
    <mergeCell ref="H35:L35"/>
    <mergeCell ref="B36:D36"/>
    <mergeCell ref="J36:L36"/>
  </mergeCells>
  <pageMargins left="0" right="0" top="0" bottom="0" header="0" footer="0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N33" sqref="N33"/>
    </sheetView>
  </sheetViews>
  <sheetFormatPr defaultRowHeight="15" x14ac:dyDescent="0.25"/>
  <cols>
    <col min="1" max="1" width="8.140625" customWidth="1"/>
    <col min="2" max="2" width="11.7109375" bestFit="1" customWidth="1"/>
    <col min="3" max="3" width="7.85546875" customWidth="1"/>
    <col min="4" max="4" width="10" bestFit="1" customWidth="1"/>
    <col min="5" max="5" width="22.42578125" bestFit="1" customWidth="1"/>
    <col min="7" max="7" width="11.140625" customWidth="1"/>
    <col min="8" max="8" width="16.7109375" customWidth="1"/>
    <col min="9" max="9" width="8.28515625" bestFit="1" customWidth="1"/>
    <col min="10" max="10" width="8.5703125" customWidth="1"/>
    <col min="11" max="11" width="21.28515625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12"/>
      <c r="K4" s="479"/>
      <c r="L4" s="687"/>
    </row>
    <row r="5" spans="1:12" x14ac:dyDescent="0.25">
      <c r="A5" s="798" t="s">
        <v>870</v>
      </c>
      <c r="B5" s="799" t="s">
        <v>886</v>
      </c>
      <c r="C5" s="538">
        <v>1497.48</v>
      </c>
      <c r="D5" s="615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 t="s">
        <v>923</v>
      </c>
      <c r="J5" s="48"/>
      <c r="K5" s="1"/>
      <c r="L5" s="687"/>
    </row>
    <row r="6" spans="1:12" x14ac:dyDescent="0.25">
      <c r="A6" s="570"/>
      <c r="B6" s="782"/>
      <c r="C6" s="473"/>
      <c r="D6" s="531" t="s">
        <v>945</v>
      </c>
      <c r="E6" s="532" t="s">
        <v>948</v>
      </c>
      <c r="F6" s="538">
        <v>10000</v>
      </c>
      <c r="G6" s="151" t="s">
        <v>1027</v>
      </c>
      <c r="H6" s="467" t="s">
        <v>436</v>
      </c>
      <c r="I6" s="722">
        <v>35</v>
      </c>
      <c r="J6" s="48"/>
      <c r="K6" s="1"/>
      <c r="L6" s="687"/>
    </row>
    <row r="7" spans="1:12" x14ac:dyDescent="0.25">
      <c r="A7" s="471"/>
      <c r="B7" s="472"/>
      <c r="C7" s="626"/>
      <c r="D7" s="531" t="s">
        <v>995</v>
      </c>
      <c r="E7" s="532" t="s">
        <v>73</v>
      </c>
      <c r="F7" s="538">
        <v>545.11</v>
      </c>
      <c r="G7" s="628" t="s">
        <v>1026</v>
      </c>
      <c r="H7" s="604" t="s">
        <v>83</v>
      </c>
      <c r="I7" s="722">
        <v>147.25</v>
      </c>
      <c r="J7" s="48"/>
      <c r="K7" s="1"/>
      <c r="L7" s="687"/>
    </row>
    <row r="8" spans="1:12" x14ac:dyDescent="0.25">
      <c r="A8" s="570"/>
      <c r="B8" s="571"/>
      <c r="C8" s="595"/>
      <c r="D8" s="531" t="s">
        <v>1009</v>
      </c>
      <c r="E8" s="532" t="s">
        <v>26</v>
      </c>
      <c r="F8" s="538">
        <v>96.93</v>
      </c>
      <c r="G8" s="497" t="s">
        <v>1040</v>
      </c>
      <c r="H8" s="467" t="s">
        <v>1004</v>
      </c>
      <c r="I8" s="722">
        <v>600</v>
      </c>
      <c r="J8" s="512"/>
      <c r="K8" s="479"/>
      <c r="L8" s="687"/>
    </row>
    <row r="9" spans="1:12" x14ac:dyDescent="0.25">
      <c r="A9" s="570"/>
      <c r="B9" s="571"/>
      <c r="C9" s="473"/>
      <c r="D9" s="805" t="s">
        <v>1013</v>
      </c>
      <c r="E9" s="504" t="s">
        <v>353</v>
      </c>
      <c r="F9" s="635">
        <v>377.23</v>
      </c>
      <c r="G9" s="497"/>
      <c r="H9" s="467"/>
      <c r="I9" s="722"/>
      <c r="J9" s="512"/>
      <c r="K9" s="479"/>
      <c r="L9" s="687"/>
    </row>
    <row r="10" spans="1:12" x14ac:dyDescent="0.25">
      <c r="A10" s="573"/>
      <c r="B10" s="571"/>
      <c r="C10" s="473"/>
      <c r="D10" s="522" t="s">
        <v>1014</v>
      </c>
      <c r="E10" s="504" t="s">
        <v>26</v>
      </c>
      <c r="F10" s="538">
        <v>66.180000000000007</v>
      </c>
      <c r="G10" s="547"/>
      <c r="H10" s="535"/>
      <c r="I10" s="722"/>
      <c r="J10" s="598"/>
      <c r="K10" s="571"/>
      <c r="L10" s="687"/>
    </row>
    <row r="11" spans="1:12" x14ac:dyDescent="0.25">
      <c r="A11" s="607"/>
      <c r="B11" s="571"/>
      <c r="C11" s="473"/>
      <c r="D11" s="531" t="s">
        <v>1008</v>
      </c>
      <c r="E11" s="532" t="s">
        <v>130</v>
      </c>
      <c r="F11" s="538">
        <v>406.07</v>
      </c>
      <c r="G11" s="547"/>
      <c r="H11" s="535"/>
      <c r="I11" s="687"/>
      <c r="J11" s="512"/>
      <c r="K11" s="479"/>
      <c r="L11" s="687"/>
    </row>
    <row r="12" spans="1:12" x14ac:dyDescent="0.25">
      <c r="A12" s="607"/>
      <c r="B12" s="571"/>
      <c r="C12" s="473"/>
      <c r="D12" s="531" t="s">
        <v>1026</v>
      </c>
      <c r="E12" s="532" t="s">
        <v>216</v>
      </c>
      <c r="F12" s="538">
        <v>385.25</v>
      </c>
      <c r="G12" s="512"/>
      <c r="H12" s="479"/>
      <c r="I12" s="687"/>
      <c r="J12" s="512"/>
      <c r="K12" s="479"/>
      <c r="L12" s="687"/>
    </row>
    <row r="13" spans="1:12" x14ac:dyDescent="0.25">
      <c r="A13" s="607"/>
      <c r="B13" s="571"/>
      <c r="C13" s="473"/>
      <c r="D13" s="605" t="s">
        <v>1038</v>
      </c>
      <c r="E13" s="1" t="s">
        <v>88</v>
      </c>
      <c r="F13" s="202">
        <v>304.51</v>
      </c>
      <c r="G13" s="512"/>
      <c r="H13" s="479"/>
      <c r="I13" s="687"/>
      <c r="J13" s="512"/>
      <c r="K13" s="479"/>
      <c r="L13" s="687"/>
    </row>
    <row r="14" spans="1:12" x14ac:dyDescent="0.25">
      <c r="A14" s="607"/>
      <c r="B14" s="571"/>
      <c r="C14" s="473"/>
      <c r="D14" s="547" t="s">
        <v>1026</v>
      </c>
      <c r="E14" s="535" t="s">
        <v>1039</v>
      </c>
      <c r="F14" s="473">
        <v>264.64999999999998</v>
      </c>
      <c r="G14" s="512"/>
      <c r="H14" s="479"/>
      <c r="I14" s="687"/>
      <c r="J14" s="512"/>
      <c r="K14" s="479"/>
      <c r="L14" s="687"/>
    </row>
    <row r="15" spans="1:12" x14ac:dyDescent="0.25">
      <c r="A15" s="607"/>
      <c r="B15" s="571"/>
      <c r="C15" s="473"/>
      <c r="D15" s="547" t="s">
        <v>1026</v>
      </c>
      <c r="E15" s="535" t="s">
        <v>73</v>
      </c>
      <c r="F15" s="473">
        <v>520.87</v>
      </c>
      <c r="G15" s="512"/>
      <c r="H15" s="479"/>
      <c r="I15" s="687"/>
      <c r="J15" s="512"/>
      <c r="K15" s="479"/>
      <c r="L15" s="687"/>
    </row>
    <row r="16" spans="1:12" x14ac:dyDescent="0.25">
      <c r="A16" s="607"/>
      <c r="B16" s="571"/>
      <c r="C16" s="473"/>
      <c r="D16" s="547" t="s">
        <v>1040</v>
      </c>
      <c r="E16" s="535" t="s">
        <v>1041</v>
      </c>
      <c r="F16" s="473">
        <v>1559.5</v>
      </c>
      <c r="G16" s="512"/>
      <c r="H16" s="479"/>
      <c r="I16" s="687"/>
      <c r="J16" s="512"/>
      <c r="K16" s="479"/>
      <c r="L16" s="687"/>
    </row>
    <row r="17" spans="1:12" x14ac:dyDescent="0.25">
      <c r="A17" s="607"/>
      <c r="B17" s="571"/>
      <c r="C17" s="473"/>
      <c r="D17" s="547" t="s">
        <v>1042</v>
      </c>
      <c r="E17" s="535" t="s">
        <v>1043</v>
      </c>
      <c r="F17" s="473">
        <v>863.64</v>
      </c>
      <c r="G17" s="512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547" t="s">
        <v>1044</v>
      </c>
      <c r="E18" s="535" t="s">
        <v>913</v>
      </c>
      <c r="F18" s="473">
        <v>131.25</v>
      </c>
      <c r="G18" s="512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547" t="s">
        <v>1045</v>
      </c>
      <c r="E19" s="535" t="s">
        <v>130</v>
      </c>
      <c r="F19" s="473">
        <v>406.07</v>
      </c>
      <c r="G19" s="512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s="547"/>
      <c r="E20" s="535"/>
      <c r="F20" s="473"/>
      <c r="G20" s="512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547"/>
      <c r="E21" s="535"/>
      <c r="F21" s="473"/>
      <c r="G21" s="512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547"/>
      <c r="E22" s="535"/>
      <c r="F22" s="473"/>
      <c r="G22" s="512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547"/>
      <c r="E23" s="535"/>
      <c r="F23" s="473"/>
      <c r="G23" s="512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48"/>
      <c r="E24" s="1"/>
      <c r="F24" s="473"/>
      <c r="G24" s="512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547"/>
      <c r="E25" s="1"/>
      <c r="F25" s="473"/>
      <c r="G25" s="512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48"/>
      <c r="E26" s="1"/>
      <c r="F26" s="473"/>
      <c r="G26" s="512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48"/>
      <c r="E27" s="1"/>
      <c r="F27" s="473"/>
      <c r="G27" s="512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48"/>
      <c r="E28" s="1"/>
      <c r="F28" s="473"/>
      <c r="G28" s="512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804"/>
      <c r="E29" s="175"/>
      <c r="F29" s="473"/>
      <c r="G29" s="512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48"/>
      <c r="E30" s="175"/>
      <c r="F30" s="473"/>
      <c r="G30" s="512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496"/>
      <c r="E31" s="175"/>
      <c r="F31" s="473"/>
      <c r="G31" s="512"/>
      <c r="H31" s="479"/>
      <c r="I31" s="687"/>
      <c r="J31" s="512"/>
      <c r="K31" s="479"/>
      <c r="L31" s="687"/>
    </row>
    <row r="32" spans="1:12" x14ac:dyDescent="0.25">
      <c r="A32" s="573"/>
      <c r="B32" s="574"/>
      <c r="C32" s="494"/>
      <c r="D32" s="793"/>
      <c r="E32" s="655"/>
      <c r="F32" s="473"/>
      <c r="G32" s="525"/>
      <c r="H32" s="481"/>
      <c r="I32" s="794"/>
      <c r="J32" s="622"/>
      <c r="K32" s="575"/>
      <c r="L32" s="687"/>
    </row>
    <row r="33" spans="1:12" ht="15.75" thickBot="1" x14ac:dyDescent="0.3">
      <c r="A33" s="576"/>
      <c r="B33" s="577"/>
      <c r="C33" s="488"/>
      <c r="D33" s="710"/>
      <c r="E33" s="681"/>
      <c r="F33" s="488"/>
      <c r="G33" s="513"/>
      <c r="H33" s="487"/>
      <c r="I33" s="723"/>
      <c r="J33" s="757"/>
      <c r="K33" s="662"/>
      <c r="L33" s="687"/>
    </row>
    <row r="34" spans="1:12" ht="15.75" thickBot="1" x14ac:dyDescent="0.3">
      <c r="A34" s="367" t="s">
        <v>13</v>
      </c>
      <c r="B34" s="368"/>
      <c r="C34" s="612">
        <f>SUM(C3:C33)</f>
        <v>2147.69</v>
      </c>
      <c r="D34" s="370" t="s">
        <v>13</v>
      </c>
      <c r="E34" s="435"/>
      <c r="F34" s="436">
        <f>SUM(F3:F33)</f>
        <v>17827.940000000002</v>
      </c>
      <c r="G34" s="370" t="s">
        <v>13</v>
      </c>
      <c r="H34" s="435"/>
      <c r="I34" s="436">
        <f>SUM(I3:I33)</f>
        <v>1133.1199999999999</v>
      </c>
      <c r="J34" s="367" t="s">
        <v>13</v>
      </c>
      <c r="K34" s="368"/>
      <c r="L34" s="614">
        <f>SUM(L3:L33)</f>
        <v>111.24</v>
      </c>
    </row>
    <row r="35" spans="1:12" ht="15.75" thickBot="1" x14ac:dyDescent="0.3">
      <c r="A35" s="972" t="s">
        <v>166</v>
      </c>
      <c r="B35" s="973"/>
      <c r="C35" s="973"/>
      <c r="D35" s="974"/>
      <c r="E35" s="975" t="s">
        <v>638</v>
      </c>
      <c r="F35" s="976"/>
      <c r="G35" s="977"/>
      <c r="H35" s="978" t="s">
        <v>741</v>
      </c>
      <c r="I35" s="979"/>
      <c r="J35" s="979"/>
      <c r="K35" s="979"/>
      <c r="L35" s="980"/>
    </row>
    <row r="36" spans="1:12" ht="21.75" thickBot="1" x14ac:dyDescent="0.3">
      <c r="A36" s="305"/>
      <c r="B36" s="970" t="s">
        <v>306</v>
      </c>
      <c r="C36" s="971"/>
      <c r="D36" s="971"/>
      <c r="E36" s="187">
        <f>C34+F34+I34+L34</f>
        <v>21219.99</v>
      </c>
      <c r="F36" s="730"/>
      <c r="G36" s="627">
        <v>44075</v>
      </c>
      <c r="H36" s="5" t="s">
        <v>377</v>
      </c>
      <c r="I36" s="306"/>
      <c r="J36" s="981" t="s">
        <v>743</v>
      </c>
      <c r="K36" s="981"/>
      <c r="L36" s="981"/>
    </row>
    <row r="37" spans="1:12" ht="15.75" thickBot="1" x14ac:dyDescent="0.3">
      <c r="H37" s="801" t="s">
        <v>1024</v>
      </c>
      <c r="I37" s="800"/>
      <c r="J37" s="800"/>
    </row>
  </sheetData>
  <mergeCells count="5">
    <mergeCell ref="A35:D35"/>
    <mergeCell ref="E35:G35"/>
    <mergeCell ref="H35:L35"/>
    <mergeCell ref="B36:D36"/>
    <mergeCell ref="J36:L36"/>
  </mergeCells>
  <pageMargins left="0" right="0" top="0" bottom="0" header="0" footer="0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P21" sqref="P21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1.5703125" customWidth="1"/>
    <col min="7" max="7" width="11.42578125" bestFit="1" customWidth="1"/>
    <col min="8" max="8" width="16.42578125" customWidth="1"/>
    <col min="9" max="9" width="8.28515625" bestFit="1" customWidth="1"/>
    <col min="10" max="10" width="8.140625" customWidth="1"/>
    <col min="11" max="11" width="21.7109375" bestFit="1" customWidth="1"/>
    <col min="12" max="12" width="7.7109375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57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586" t="s">
        <v>322</v>
      </c>
      <c r="E4" s="587" t="s">
        <v>511</v>
      </c>
      <c r="F4" s="589">
        <v>369</v>
      </c>
      <c r="G4" s="634" t="s">
        <v>506</v>
      </c>
      <c r="H4" s="587" t="s">
        <v>83</v>
      </c>
      <c r="I4" s="589">
        <v>254.87</v>
      </c>
      <c r="J4" s="512" t="s">
        <v>1046</v>
      </c>
      <c r="K4" s="479" t="s">
        <v>1047</v>
      </c>
      <c r="L4" s="687">
        <v>300</v>
      </c>
    </row>
    <row r="5" spans="1:12" x14ac:dyDescent="0.25">
      <c r="A5" s="798" t="s">
        <v>870</v>
      </c>
      <c r="B5" s="799" t="s">
        <v>886</v>
      </c>
      <c r="C5" s="533">
        <v>1497.48</v>
      </c>
      <c r="D5" s="586" t="s">
        <v>474</v>
      </c>
      <c r="E5" s="587" t="s">
        <v>507</v>
      </c>
      <c r="F5" s="589">
        <v>1243.2</v>
      </c>
      <c r="G5" s="743" t="s">
        <v>845</v>
      </c>
      <c r="H5" s="744" t="s">
        <v>887</v>
      </c>
      <c r="I5" s="745" t="s">
        <v>923</v>
      </c>
      <c r="J5" s="48"/>
      <c r="K5" s="1"/>
      <c r="L5" s="687"/>
    </row>
    <row r="6" spans="1:12" x14ac:dyDescent="0.25">
      <c r="A6" s="570"/>
      <c r="B6" s="782"/>
      <c r="C6" s="470"/>
      <c r="D6" s="537" t="s">
        <v>945</v>
      </c>
      <c r="E6" s="532" t="s">
        <v>948</v>
      </c>
      <c r="F6" s="538">
        <v>10000</v>
      </c>
      <c r="G6" s="151" t="s">
        <v>1052</v>
      </c>
      <c r="H6" s="467" t="s">
        <v>1070</v>
      </c>
      <c r="I6" s="722">
        <v>900</v>
      </c>
      <c r="J6" s="48"/>
      <c r="K6" s="1"/>
      <c r="L6" s="687"/>
    </row>
    <row r="7" spans="1:12" x14ac:dyDescent="0.25">
      <c r="A7" s="471"/>
      <c r="B7" s="472"/>
      <c r="C7" s="632"/>
      <c r="D7" s="537" t="s">
        <v>995</v>
      </c>
      <c r="E7" s="532" t="s">
        <v>73</v>
      </c>
      <c r="F7" s="538">
        <v>545.11</v>
      </c>
      <c r="G7" s="628" t="s">
        <v>1053</v>
      </c>
      <c r="H7" s="604" t="s">
        <v>1054</v>
      </c>
      <c r="I7" s="722">
        <v>468</v>
      </c>
      <c r="J7" s="48"/>
      <c r="K7" s="1"/>
      <c r="L7" s="687"/>
    </row>
    <row r="8" spans="1:12" x14ac:dyDescent="0.25">
      <c r="A8" s="570"/>
      <c r="B8" s="571"/>
      <c r="C8" s="596"/>
      <c r="D8" s="637" t="s">
        <v>1013</v>
      </c>
      <c r="E8" s="504" t="s">
        <v>353</v>
      </c>
      <c r="F8" s="635">
        <v>377.23</v>
      </c>
      <c r="G8" s="497" t="s">
        <v>1053</v>
      </c>
      <c r="H8" s="467" t="s">
        <v>172</v>
      </c>
      <c r="I8" s="722">
        <v>216.57</v>
      </c>
      <c r="J8" s="512"/>
      <c r="K8" s="479"/>
      <c r="L8" s="687"/>
    </row>
    <row r="9" spans="1:12" x14ac:dyDescent="0.25">
      <c r="A9" s="570"/>
      <c r="B9" s="571"/>
      <c r="C9" s="470"/>
      <c r="D9" s="505" t="s">
        <v>1014</v>
      </c>
      <c r="E9" s="504" t="s">
        <v>26</v>
      </c>
      <c r="F9" s="538">
        <v>66.180000000000007</v>
      </c>
      <c r="G9" s="497" t="s">
        <v>1055</v>
      </c>
      <c r="H9" s="467" t="s">
        <v>1056</v>
      </c>
      <c r="I9" s="722">
        <v>258</v>
      </c>
      <c r="J9" s="512"/>
      <c r="K9" s="479"/>
      <c r="L9" s="687"/>
    </row>
    <row r="10" spans="1:12" x14ac:dyDescent="0.25">
      <c r="A10" s="573"/>
      <c r="B10" s="571"/>
      <c r="C10" s="470"/>
      <c r="D10" s="537" t="s">
        <v>1008</v>
      </c>
      <c r="E10" s="532" t="s">
        <v>130</v>
      </c>
      <c r="F10" s="538">
        <v>406.07</v>
      </c>
      <c r="G10" s="547" t="s">
        <v>1057</v>
      </c>
      <c r="H10" s="535" t="s">
        <v>1068</v>
      </c>
      <c r="I10" s="722">
        <v>1650</v>
      </c>
      <c r="J10" s="598"/>
      <c r="K10" s="571"/>
      <c r="L10" s="687"/>
    </row>
    <row r="11" spans="1:12" x14ac:dyDescent="0.25">
      <c r="A11" s="607"/>
      <c r="B11" s="571"/>
      <c r="C11" s="470"/>
      <c r="D11" s="537" t="s">
        <v>1026</v>
      </c>
      <c r="E11" s="532" t="s">
        <v>216</v>
      </c>
      <c r="F11" s="538">
        <v>385.25</v>
      </c>
      <c r="G11" s="547" t="s">
        <v>1067</v>
      </c>
      <c r="H11" s="535" t="s">
        <v>1069</v>
      </c>
      <c r="I11" s="687">
        <v>1050</v>
      </c>
      <c r="J11" s="512"/>
      <c r="K11" s="479"/>
      <c r="L11" s="687"/>
    </row>
    <row r="12" spans="1:12" x14ac:dyDescent="0.25">
      <c r="A12" s="607"/>
      <c r="B12" s="571"/>
      <c r="C12" s="470"/>
      <c r="D12" s="537" t="s">
        <v>1026</v>
      </c>
      <c r="E12" s="532" t="s">
        <v>1039</v>
      </c>
      <c r="F12" s="538">
        <v>264.64999999999998</v>
      </c>
      <c r="G12" s="512"/>
      <c r="H12" s="479"/>
      <c r="I12" s="687"/>
      <c r="J12" s="512"/>
      <c r="K12" s="479"/>
      <c r="L12" s="687"/>
    </row>
    <row r="13" spans="1:12" x14ac:dyDescent="0.25">
      <c r="A13" s="607"/>
      <c r="B13" s="571"/>
      <c r="C13" s="470"/>
      <c r="D13" s="537" t="s">
        <v>1026</v>
      </c>
      <c r="E13" s="532" t="s">
        <v>73</v>
      </c>
      <c r="F13" s="538">
        <v>520.87</v>
      </c>
      <c r="G13" s="512"/>
      <c r="H13" s="479"/>
      <c r="I13" s="687"/>
      <c r="J13" s="512"/>
      <c r="K13" s="479"/>
      <c r="L13" s="687"/>
    </row>
    <row r="14" spans="1:12" x14ac:dyDescent="0.25">
      <c r="A14" s="607"/>
      <c r="B14" s="571"/>
      <c r="C14" s="470"/>
      <c r="D14" s="537" t="s">
        <v>1045</v>
      </c>
      <c r="E14" s="532" t="s">
        <v>130</v>
      </c>
      <c r="F14" s="538">
        <v>406.07</v>
      </c>
      <c r="G14" s="512"/>
      <c r="H14" s="479"/>
      <c r="I14" s="687"/>
      <c r="J14" s="512"/>
      <c r="K14" s="479"/>
      <c r="L14" s="687"/>
    </row>
    <row r="15" spans="1:12" x14ac:dyDescent="0.25">
      <c r="A15" s="607"/>
      <c r="B15" s="571"/>
      <c r="C15" s="470"/>
      <c r="D15" s="537" t="s">
        <v>1048</v>
      </c>
      <c r="E15" s="532" t="s">
        <v>1049</v>
      </c>
      <c r="F15" s="538">
        <v>445.5</v>
      </c>
      <c r="G15" s="512"/>
      <c r="H15" s="479"/>
      <c r="I15" s="687"/>
      <c r="J15" s="512"/>
      <c r="K15" s="479"/>
      <c r="L15" s="687"/>
    </row>
    <row r="16" spans="1:12" x14ac:dyDescent="0.25">
      <c r="A16" s="607"/>
      <c r="B16" s="571"/>
      <c r="C16" s="470"/>
      <c r="D16" s="537" t="s">
        <v>1050</v>
      </c>
      <c r="E16" s="532" t="s">
        <v>1061</v>
      </c>
      <c r="F16" s="538">
        <v>287.88</v>
      </c>
      <c r="G16" s="512"/>
      <c r="H16" s="479"/>
      <c r="I16" s="687"/>
      <c r="J16" s="512"/>
      <c r="K16" s="479"/>
      <c r="L16" s="687"/>
    </row>
    <row r="17" spans="1:12" x14ac:dyDescent="0.25">
      <c r="A17" s="607"/>
      <c r="B17" s="571"/>
      <c r="C17" s="470"/>
      <c r="D17" s="537" t="s">
        <v>1051</v>
      </c>
      <c r="E17" s="532" t="s">
        <v>476</v>
      </c>
      <c r="F17" s="538">
        <v>180</v>
      </c>
      <c r="G17" s="512"/>
      <c r="H17" s="479"/>
      <c r="I17" s="687"/>
      <c r="J17" s="512"/>
      <c r="K17" s="479"/>
      <c r="L17" s="687"/>
    </row>
    <row r="18" spans="1:12" x14ac:dyDescent="0.25">
      <c r="A18" s="607"/>
      <c r="B18" s="571"/>
      <c r="C18" s="470"/>
      <c r="D18" s="540" t="s">
        <v>1058</v>
      </c>
      <c r="E18" s="535" t="s">
        <v>1059</v>
      </c>
      <c r="F18" s="473">
        <v>297</v>
      </c>
      <c r="G18" s="512"/>
      <c r="H18" s="479"/>
      <c r="I18" s="687"/>
      <c r="J18" s="512"/>
      <c r="K18" s="479"/>
      <c r="L18" s="687"/>
    </row>
    <row r="19" spans="1:12" x14ac:dyDescent="0.25">
      <c r="A19" s="607"/>
      <c r="B19" s="571"/>
      <c r="C19" s="470"/>
      <c r="D19" s="248" t="s">
        <v>1058</v>
      </c>
      <c r="E19" s="1" t="s">
        <v>874</v>
      </c>
      <c r="F19" s="202">
        <v>783.24</v>
      </c>
      <c r="G19" s="512"/>
      <c r="H19" s="479"/>
      <c r="I19" s="687"/>
      <c r="J19" s="512"/>
      <c r="K19" s="479"/>
      <c r="L19" s="687"/>
    </row>
    <row r="20" spans="1:12" x14ac:dyDescent="0.25">
      <c r="A20" s="607"/>
      <c r="B20" s="571"/>
      <c r="C20" s="470"/>
      <c r="D20" s="796" t="s">
        <v>1051</v>
      </c>
      <c r="E20" s="535" t="s">
        <v>1060</v>
      </c>
      <c r="F20" s="748">
        <v>287.88</v>
      </c>
      <c r="G20" s="512"/>
      <c r="H20" s="479"/>
      <c r="I20" s="687"/>
      <c r="J20" s="512"/>
      <c r="K20" s="479"/>
      <c r="L20" s="687"/>
    </row>
    <row r="21" spans="1:12" x14ac:dyDescent="0.25">
      <c r="A21" s="607"/>
      <c r="B21" s="571"/>
      <c r="C21" s="470"/>
      <c r="D21" s="248" t="s">
        <v>1046</v>
      </c>
      <c r="E21" s="752" t="s">
        <v>176</v>
      </c>
      <c r="F21" s="748">
        <v>363.75</v>
      </c>
      <c r="G21" s="512"/>
      <c r="H21" s="479"/>
      <c r="I21" s="687"/>
      <c r="J21" s="512"/>
      <c r="K21" s="479"/>
      <c r="L21" s="687"/>
    </row>
    <row r="22" spans="1:12" x14ac:dyDescent="0.25">
      <c r="A22" s="607"/>
      <c r="B22" s="571"/>
      <c r="C22" s="470"/>
      <c r="D22" s="60" t="s">
        <v>1046</v>
      </c>
      <c r="E22" s="1" t="s">
        <v>26</v>
      </c>
      <c r="F22" s="748">
        <v>231.4</v>
      </c>
      <c r="G22" s="512"/>
      <c r="H22" s="479"/>
      <c r="I22" s="687"/>
      <c r="J22" s="512"/>
      <c r="K22" s="479"/>
      <c r="L22" s="687"/>
    </row>
    <row r="23" spans="1:12" x14ac:dyDescent="0.25">
      <c r="A23" s="607"/>
      <c r="B23" s="571"/>
      <c r="C23" s="470"/>
      <c r="D23" s="248" t="s">
        <v>1062</v>
      </c>
      <c r="E23" s="175" t="s">
        <v>1072</v>
      </c>
      <c r="F23" s="748">
        <v>120.6</v>
      </c>
      <c r="G23" s="512"/>
      <c r="H23" s="479"/>
      <c r="I23" s="687"/>
      <c r="J23" s="512"/>
      <c r="K23" s="479"/>
      <c r="L23" s="687"/>
    </row>
    <row r="24" spans="1:12" x14ac:dyDescent="0.25">
      <c r="A24" s="607"/>
      <c r="B24" s="571"/>
      <c r="C24" s="470"/>
      <c r="D24" s="60" t="s">
        <v>1062</v>
      </c>
      <c r="E24" s="1" t="s">
        <v>32</v>
      </c>
      <c r="F24" s="473">
        <v>303.45999999999998</v>
      </c>
      <c r="G24" s="512"/>
      <c r="H24" s="479"/>
      <c r="I24" s="687"/>
      <c r="J24" s="512"/>
      <c r="K24" s="479"/>
      <c r="L24" s="687"/>
    </row>
    <row r="25" spans="1:12" x14ac:dyDescent="0.25">
      <c r="A25" s="607"/>
      <c r="B25" s="571"/>
      <c r="C25" s="470"/>
      <c r="D25" s="60" t="s">
        <v>1064</v>
      </c>
      <c r="E25" s="1" t="s">
        <v>1065</v>
      </c>
      <c r="F25" s="473">
        <v>530</v>
      </c>
      <c r="G25" s="512"/>
      <c r="H25" s="479"/>
      <c r="I25" s="687"/>
      <c r="J25" s="512"/>
      <c r="K25" s="479"/>
      <c r="L25" s="687"/>
    </row>
    <row r="26" spans="1:12" x14ac:dyDescent="0.25">
      <c r="A26" s="607"/>
      <c r="B26" s="571"/>
      <c r="C26" s="470"/>
      <c r="D26" s="540" t="s">
        <v>1053</v>
      </c>
      <c r="E26" s="1" t="s">
        <v>31</v>
      </c>
      <c r="F26" s="473">
        <v>149.94999999999999</v>
      </c>
      <c r="G26" s="512"/>
      <c r="H26" s="479"/>
      <c r="I26" s="687"/>
      <c r="J26" s="512"/>
      <c r="K26" s="479"/>
      <c r="L26" s="687"/>
    </row>
    <row r="27" spans="1:12" x14ac:dyDescent="0.25">
      <c r="A27" s="607"/>
      <c r="B27" s="571"/>
      <c r="C27" s="470"/>
      <c r="D27" s="60" t="s">
        <v>1053</v>
      </c>
      <c r="E27" s="1" t="s">
        <v>130</v>
      </c>
      <c r="F27" s="473">
        <v>27.29</v>
      </c>
      <c r="G27" s="512"/>
      <c r="H27" s="479"/>
      <c r="I27" s="687"/>
      <c r="J27" s="512"/>
      <c r="K27" s="479"/>
      <c r="L27" s="687"/>
    </row>
    <row r="28" spans="1:12" x14ac:dyDescent="0.25">
      <c r="A28" s="607"/>
      <c r="B28" s="571"/>
      <c r="C28" s="470"/>
      <c r="D28" s="60" t="s">
        <v>1053</v>
      </c>
      <c r="E28" s="1" t="s">
        <v>1063</v>
      </c>
      <c r="F28" s="473">
        <v>3511.2</v>
      </c>
      <c r="G28" s="512"/>
      <c r="H28" s="479"/>
      <c r="I28" s="687"/>
      <c r="J28" s="512"/>
      <c r="K28" s="479"/>
      <c r="L28" s="687"/>
    </row>
    <row r="29" spans="1:12" x14ac:dyDescent="0.25">
      <c r="A29" s="607"/>
      <c r="B29" s="571"/>
      <c r="C29" s="470"/>
      <c r="D29" s="60" t="s">
        <v>1053</v>
      </c>
      <c r="E29" s="1" t="s">
        <v>1036</v>
      </c>
      <c r="F29" s="473">
        <v>2772</v>
      </c>
      <c r="G29" s="512"/>
      <c r="H29" s="479"/>
      <c r="I29" s="687"/>
      <c r="J29" s="512"/>
      <c r="K29" s="479"/>
      <c r="L29" s="687"/>
    </row>
    <row r="30" spans="1:12" x14ac:dyDescent="0.25">
      <c r="A30" s="607"/>
      <c r="B30" s="571"/>
      <c r="C30" s="470"/>
      <c r="D30" s="803" t="s">
        <v>1053</v>
      </c>
      <c r="E30" s="175" t="s">
        <v>909</v>
      </c>
      <c r="F30" s="473">
        <v>2520</v>
      </c>
      <c r="G30" s="512"/>
      <c r="H30" s="479"/>
      <c r="I30" s="687"/>
      <c r="J30" s="512"/>
      <c r="K30" s="479"/>
      <c r="L30" s="687"/>
    </row>
    <row r="31" spans="1:12" x14ac:dyDescent="0.25">
      <c r="A31" s="607"/>
      <c r="B31" s="571"/>
      <c r="C31" s="470"/>
      <c r="D31" s="60" t="s">
        <v>1053</v>
      </c>
      <c r="E31" s="175" t="s">
        <v>1066</v>
      </c>
      <c r="F31" s="473">
        <v>3543.75</v>
      </c>
      <c r="G31" s="512"/>
      <c r="H31" s="479"/>
      <c r="I31" s="687"/>
      <c r="J31" s="512"/>
      <c r="K31" s="479"/>
      <c r="L31" s="687"/>
    </row>
    <row r="32" spans="1:12" ht="15.75" thickBot="1" x14ac:dyDescent="0.3">
      <c r="A32" s="607"/>
      <c r="B32" s="571"/>
      <c r="C32" s="470"/>
      <c r="D32" s="462" t="s">
        <v>1053</v>
      </c>
      <c r="E32" s="543" t="s">
        <v>216</v>
      </c>
      <c r="F32" s="494">
        <v>332.89</v>
      </c>
      <c r="G32" s="806"/>
      <c r="H32" s="690"/>
      <c r="I32" s="794"/>
      <c r="J32" s="512"/>
      <c r="K32" s="479"/>
      <c r="L32" s="687"/>
    </row>
    <row r="33" spans="1:12" ht="15.75" thickBot="1" x14ac:dyDescent="0.3">
      <c r="A33" s="367" t="s">
        <v>13</v>
      </c>
      <c r="B33" s="368"/>
      <c r="C33" s="612">
        <f>SUM(C3:C32)</f>
        <v>2147.69</v>
      </c>
      <c r="D33" s="367" t="s">
        <v>13</v>
      </c>
      <c r="E33" s="613"/>
      <c r="F33" s="614">
        <f>SUM(F3:F32)</f>
        <v>31559.9</v>
      </c>
      <c r="G33" s="367" t="s">
        <v>13</v>
      </c>
      <c r="H33" s="613"/>
      <c r="I33" s="614">
        <f>SUM(I3:I32)</f>
        <v>4893.4399999999996</v>
      </c>
      <c r="J33" s="367" t="s">
        <v>13</v>
      </c>
      <c r="K33" s="368"/>
      <c r="L33" s="614">
        <f>SUM(L3:L32)</f>
        <v>411.24</v>
      </c>
    </row>
    <row r="34" spans="1:12" ht="15.75" thickBot="1" x14ac:dyDescent="0.3">
      <c r="A34" s="972" t="s">
        <v>166</v>
      </c>
      <c r="B34" s="973"/>
      <c r="C34" s="973"/>
      <c r="D34" s="974"/>
      <c r="E34" s="975" t="s">
        <v>638</v>
      </c>
      <c r="F34" s="976"/>
      <c r="G34" s="977"/>
      <c r="H34" s="978" t="s">
        <v>741</v>
      </c>
      <c r="I34" s="979"/>
      <c r="J34" s="979"/>
      <c r="K34" s="979"/>
      <c r="L34" s="980"/>
    </row>
    <row r="35" spans="1:12" ht="21.75" thickBot="1" x14ac:dyDescent="0.3">
      <c r="A35" s="305"/>
      <c r="B35" s="970" t="s">
        <v>306</v>
      </c>
      <c r="C35" s="971"/>
      <c r="D35" s="971"/>
      <c r="E35" s="187">
        <f>C33+F33+I33+L33</f>
        <v>39012.270000000004</v>
      </c>
      <c r="F35" s="730"/>
      <c r="G35" s="627">
        <v>44440</v>
      </c>
      <c r="H35" s="5" t="s">
        <v>377</v>
      </c>
      <c r="I35" s="306"/>
      <c r="J35" s="981" t="s">
        <v>743</v>
      </c>
      <c r="K35" s="981"/>
      <c r="L35" s="981"/>
    </row>
    <row r="36" spans="1:12" x14ac:dyDescent="0.25">
      <c r="H36" s="825"/>
      <c r="I36" s="800"/>
      <c r="J36" s="800"/>
    </row>
  </sheetData>
  <mergeCells count="5">
    <mergeCell ref="A34:D34"/>
    <mergeCell ref="E34:G34"/>
    <mergeCell ref="H34:L34"/>
    <mergeCell ref="B35:D35"/>
    <mergeCell ref="J35:L35"/>
  </mergeCells>
  <pageMargins left="0" right="0" top="0" bottom="0" header="0" footer="0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P24" sqref="P24"/>
    </sheetView>
  </sheetViews>
  <sheetFormatPr defaultRowHeight="15" x14ac:dyDescent="0.25"/>
  <cols>
    <col min="1" max="1" width="8.140625" customWidth="1"/>
    <col min="2" max="2" width="11.7109375" bestFit="1" customWidth="1"/>
    <col min="3" max="3" width="8" customWidth="1"/>
    <col min="4" max="4" width="10" bestFit="1" customWidth="1"/>
    <col min="5" max="5" width="21.28515625" customWidth="1"/>
    <col min="7" max="7" width="11.42578125" bestFit="1" customWidth="1"/>
    <col min="8" max="8" width="16.7109375" customWidth="1"/>
    <col min="9" max="9" width="8.28515625" bestFit="1" customWidth="1"/>
    <col min="10" max="10" width="8.42578125" customWidth="1"/>
    <col min="11" max="11" width="2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151"/>
      <c r="K4" s="792"/>
      <c r="L4" s="748"/>
    </row>
    <row r="5" spans="1:12" x14ac:dyDescent="0.25">
      <c r="A5" s="798" t="s">
        <v>870</v>
      </c>
      <c r="B5" s="799" t="s">
        <v>886</v>
      </c>
      <c r="C5" s="538">
        <v>1497.48</v>
      </c>
      <c r="D5" s="615" t="s">
        <v>474</v>
      </c>
      <c r="E5" s="587" t="s">
        <v>507</v>
      </c>
      <c r="F5" s="588">
        <v>1243.2</v>
      </c>
      <c r="G5" s="503" t="s">
        <v>1062</v>
      </c>
      <c r="H5" s="548" t="s">
        <v>1079</v>
      </c>
      <c r="I5" s="810">
        <v>120.6</v>
      </c>
      <c r="J5" s="48"/>
      <c r="K5" s="1"/>
      <c r="L5" s="687"/>
    </row>
    <row r="6" spans="1:12" x14ac:dyDescent="0.25">
      <c r="A6" s="570"/>
      <c r="B6" s="782"/>
      <c r="C6" s="473"/>
      <c r="D6" s="531" t="s">
        <v>945</v>
      </c>
      <c r="E6" s="532" t="s">
        <v>948</v>
      </c>
      <c r="F6" s="533">
        <v>10000</v>
      </c>
      <c r="G6" s="603" t="s">
        <v>1075</v>
      </c>
      <c r="H6" s="604" t="s">
        <v>1077</v>
      </c>
      <c r="I6" s="473">
        <v>1050</v>
      </c>
      <c r="J6" s="48"/>
      <c r="K6" s="1"/>
      <c r="L6" s="687"/>
    </row>
    <row r="7" spans="1:12" x14ac:dyDescent="0.25">
      <c r="A7" s="471"/>
      <c r="B7" s="472"/>
      <c r="C7" s="626"/>
      <c r="D7" t="s">
        <v>1073</v>
      </c>
      <c r="E7" s="1" t="s">
        <v>102</v>
      </c>
      <c r="F7" s="470">
        <v>503.7</v>
      </c>
      <c r="G7" s="544" t="s">
        <v>1076</v>
      </c>
      <c r="H7" s="467" t="s">
        <v>1080</v>
      </c>
      <c r="I7" s="473">
        <v>1536</v>
      </c>
      <c r="J7" s="48"/>
      <c r="K7" s="1"/>
      <c r="L7" s="687"/>
    </row>
    <row r="8" spans="1:12" x14ac:dyDescent="0.25">
      <c r="A8" s="570"/>
      <c r="B8" s="571"/>
      <c r="C8" s="595"/>
      <c r="D8" s="547" t="s">
        <v>1074</v>
      </c>
      <c r="E8" s="467" t="s">
        <v>26</v>
      </c>
      <c r="F8" s="596">
        <v>194.72</v>
      </c>
      <c r="G8" s="466"/>
      <c r="H8" s="467"/>
      <c r="I8" s="722"/>
      <c r="J8" s="512"/>
      <c r="K8" s="479"/>
      <c r="L8" s="687"/>
    </row>
    <row r="9" spans="1:12" x14ac:dyDescent="0.25">
      <c r="A9" s="570"/>
      <c r="B9" s="571"/>
      <c r="C9" s="473"/>
      <c r="D9" s="497"/>
      <c r="E9" s="467"/>
      <c r="F9" s="470"/>
      <c r="G9" s="466"/>
      <c r="H9" s="467"/>
      <c r="I9" s="722"/>
      <c r="J9" s="512"/>
      <c r="K9" s="479"/>
      <c r="L9" s="687"/>
    </row>
    <row r="10" spans="1:12" x14ac:dyDescent="0.25">
      <c r="A10" s="573"/>
      <c r="B10" s="571"/>
      <c r="C10" s="473"/>
      <c r="D10" s="547"/>
      <c r="E10" s="535"/>
      <c r="F10" s="470"/>
      <c r="G10" s="540"/>
      <c r="H10" s="535"/>
      <c r="I10" s="722"/>
      <c r="J10" s="598"/>
      <c r="K10" s="571"/>
      <c r="L10" s="687"/>
    </row>
    <row r="11" spans="1:12" x14ac:dyDescent="0.25">
      <c r="A11" s="607"/>
      <c r="B11" s="571"/>
      <c r="C11" s="473"/>
      <c r="D11" s="547"/>
      <c r="E11" s="535"/>
      <c r="F11" s="470"/>
      <c r="G11" s="540"/>
      <c r="H11" s="535"/>
      <c r="I11" s="687"/>
      <c r="J11" s="512"/>
      <c r="K11" s="479"/>
      <c r="L11" s="687"/>
    </row>
    <row r="12" spans="1:12" x14ac:dyDescent="0.25">
      <c r="A12" s="607"/>
      <c r="B12" s="571"/>
      <c r="C12" s="473"/>
      <c r="D12" s="547"/>
      <c r="E12" s="535"/>
      <c r="F12" s="470"/>
      <c r="G12" s="478"/>
      <c r="H12" s="479"/>
      <c r="I12" s="687"/>
      <c r="J12" s="512"/>
      <c r="K12" s="479"/>
      <c r="L12" s="687"/>
    </row>
    <row r="13" spans="1:12" x14ac:dyDescent="0.25">
      <c r="A13" s="607"/>
      <c r="B13" s="571"/>
      <c r="C13" s="473"/>
      <c r="D13" s="547"/>
      <c r="E13" s="535"/>
      <c r="F13" s="470"/>
      <c r="G13" s="478"/>
      <c r="H13" s="479"/>
      <c r="I13" s="687"/>
      <c r="J13" s="512"/>
      <c r="K13" s="479"/>
      <c r="L13" s="687"/>
    </row>
    <row r="14" spans="1:12" x14ac:dyDescent="0.25">
      <c r="A14" s="607"/>
      <c r="B14" s="571"/>
      <c r="C14" s="473"/>
      <c r="D14" s="547"/>
      <c r="E14" s="535"/>
      <c r="F14" s="470"/>
      <c r="G14" s="478"/>
      <c r="H14" s="479"/>
      <c r="I14" s="687"/>
      <c r="J14" s="512"/>
      <c r="K14" s="479"/>
      <c r="L14" s="687"/>
    </row>
    <row r="15" spans="1:12" x14ac:dyDescent="0.25">
      <c r="A15" s="607"/>
      <c r="B15" s="571"/>
      <c r="C15" s="473"/>
      <c r="D15" s="547"/>
      <c r="E15" s="535"/>
      <c r="F15" s="470"/>
      <c r="G15" s="478"/>
      <c r="H15" s="479"/>
      <c r="I15" s="687"/>
      <c r="J15" s="512"/>
      <c r="K15" s="479"/>
      <c r="L15" s="687"/>
    </row>
    <row r="16" spans="1:12" x14ac:dyDescent="0.25">
      <c r="A16" s="607"/>
      <c r="B16" s="571"/>
      <c r="C16" s="473"/>
      <c r="D16" s="547"/>
      <c r="E16" s="535"/>
      <c r="F16" s="470"/>
      <c r="G16" s="478"/>
      <c r="H16" s="479"/>
      <c r="I16" s="687"/>
      <c r="J16" s="512"/>
      <c r="K16" s="479"/>
      <c r="L16" s="687"/>
    </row>
    <row r="17" spans="1:12" x14ac:dyDescent="0.25">
      <c r="A17" s="607"/>
      <c r="B17" s="571"/>
      <c r="C17" s="473"/>
      <c r="D17" s="547"/>
      <c r="E17" s="535"/>
      <c r="F17" s="470"/>
      <c r="G17" s="478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547"/>
      <c r="E18" s="535"/>
      <c r="F18" s="470"/>
      <c r="G18" s="478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5"/>
      <c r="E19" s="1"/>
      <c r="F19" s="227"/>
      <c r="G19" s="478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s="807"/>
      <c r="E20" s="535"/>
      <c r="F20" s="809"/>
      <c r="G20" s="478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5"/>
      <c r="E21" s="752"/>
      <c r="F21" s="809"/>
      <c r="G21" s="478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48"/>
      <c r="E22" s="1"/>
      <c r="F22" s="809"/>
      <c r="G22" s="478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5"/>
      <c r="E23" s="175"/>
      <c r="F23" s="809"/>
      <c r="G23" s="478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48"/>
      <c r="E24" s="1"/>
      <c r="F24" s="470"/>
      <c r="G24" s="478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48"/>
      <c r="E25" s="1"/>
      <c r="F25" s="470"/>
      <c r="G25" s="478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547"/>
      <c r="E26" s="1"/>
      <c r="F26" s="470"/>
      <c r="G26" s="478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48"/>
      <c r="E27" s="1"/>
      <c r="F27" s="470"/>
      <c r="G27" s="478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48"/>
      <c r="E28" s="1"/>
      <c r="F28" s="470"/>
      <c r="G28" s="478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48"/>
      <c r="E29" s="1"/>
      <c r="F29" s="470"/>
      <c r="G29" s="478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804"/>
      <c r="E30" s="175"/>
      <c r="F30" s="470"/>
      <c r="G30" s="478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48"/>
      <c r="E31" s="175"/>
      <c r="F31" s="470"/>
      <c r="G31" s="478"/>
      <c r="H31" s="479"/>
      <c r="I31" s="687"/>
      <c r="J31" s="512"/>
      <c r="K31" s="479"/>
      <c r="L31" s="687"/>
    </row>
    <row r="32" spans="1:12" ht="15.75" thickBot="1" x14ac:dyDescent="0.3">
      <c r="A32" s="808"/>
      <c r="B32" s="577"/>
      <c r="C32" s="488"/>
      <c r="D32" s="496"/>
      <c r="E32" s="543"/>
      <c r="F32" s="482"/>
      <c r="G32" s="686"/>
      <c r="H32" s="681"/>
      <c r="I32" s="723"/>
      <c r="J32" s="512"/>
      <c r="K32" s="479"/>
      <c r="L32" s="687"/>
    </row>
    <row r="33" spans="1:12" ht="15.75" thickBot="1" x14ac:dyDescent="0.3">
      <c r="A33" s="367" t="s">
        <v>13</v>
      </c>
      <c r="B33" s="368"/>
      <c r="C33" s="612">
        <f>SUM(C3:C32)</f>
        <v>2147.69</v>
      </c>
      <c r="D33" s="367" t="s">
        <v>13</v>
      </c>
      <c r="E33" s="613"/>
      <c r="F33" s="614">
        <f>SUM(F3:F32)</f>
        <v>12599.1</v>
      </c>
      <c r="G33" s="367" t="s">
        <v>13</v>
      </c>
      <c r="H33" s="613"/>
      <c r="I33" s="614">
        <f>SUM(I3:I32)</f>
        <v>3057.4700000000003</v>
      </c>
      <c r="J33" s="367" t="s">
        <v>13</v>
      </c>
      <c r="K33" s="368"/>
      <c r="L33" s="614">
        <f>SUM(L3:L32)</f>
        <v>111.24</v>
      </c>
    </row>
    <row r="34" spans="1:12" ht="15.75" thickBot="1" x14ac:dyDescent="0.3">
      <c r="A34" s="972" t="s">
        <v>166</v>
      </c>
      <c r="B34" s="973"/>
      <c r="C34" s="973"/>
      <c r="D34" s="974"/>
      <c r="E34" s="975" t="s">
        <v>638</v>
      </c>
      <c r="F34" s="976"/>
      <c r="G34" s="977"/>
      <c r="H34" s="978" t="s">
        <v>741</v>
      </c>
      <c r="I34" s="979"/>
      <c r="J34" s="979"/>
      <c r="K34" s="979"/>
      <c r="L34" s="980"/>
    </row>
    <row r="35" spans="1:12" ht="21.75" thickBot="1" x14ac:dyDescent="0.3">
      <c r="A35" s="305"/>
      <c r="B35" s="970" t="s">
        <v>306</v>
      </c>
      <c r="C35" s="971"/>
      <c r="D35" s="971"/>
      <c r="E35" s="187">
        <f>C33+F33+I33+L33</f>
        <v>17915.500000000004</v>
      </c>
      <c r="F35" s="730"/>
      <c r="G35" s="627">
        <v>44866</v>
      </c>
      <c r="H35" s="5" t="s">
        <v>377</v>
      </c>
      <c r="I35" s="306"/>
      <c r="J35" s="981" t="s">
        <v>743</v>
      </c>
      <c r="K35" s="981"/>
      <c r="L35" s="981"/>
    </row>
    <row r="36" spans="1:12" x14ac:dyDescent="0.25">
      <c r="G36" s="982" t="s">
        <v>1078</v>
      </c>
      <c r="H36" s="983"/>
      <c r="I36" s="983"/>
      <c r="J36" s="800"/>
    </row>
  </sheetData>
  <mergeCells count="6">
    <mergeCell ref="G36:I36"/>
    <mergeCell ref="A34:D34"/>
    <mergeCell ref="E34:G34"/>
    <mergeCell ref="H34:L34"/>
    <mergeCell ref="B35:D35"/>
    <mergeCell ref="J35:L35"/>
  </mergeCells>
  <pageMargins left="0" right="0" top="0" bottom="0" header="0" footer="0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O19" sqref="O19"/>
    </sheetView>
  </sheetViews>
  <sheetFormatPr defaultRowHeight="15" x14ac:dyDescent="0.25"/>
  <cols>
    <col min="1" max="1" width="8.140625" customWidth="1"/>
    <col min="2" max="2" width="11.28515625" customWidth="1"/>
    <col min="3" max="3" width="7.85546875" customWidth="1"/>
    <col min="4" max="4" width="9.5703125" customWidth="1"/>
    <col min="5" max="5" width="22.28515625" bestFit="1" customWidth="1"/>
    <col min="7" max="7" width="11" customWidth="1"/>
    <col min="8" max="8" width="17" bestFit="1" customWidth="1"/>
    <col min="9" max="9" width="8.28515625" bestFit="1" customWidth="1"/>
    <col min="10" max="10" width="8.85546875" bestFit="1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151"/>
      <c r="K4" s="792"/>
      <c r="L4" s="748"/>
    </row>
    <row r="5" spans="1:12" x14ac:dyDescent="0.25">
      <c r="A5" s="798" t="s">
        <v>870</v>
      </c>
      <c r="B5" s="799" t="s">
        <v>886</v>
      </c>
      <c r="C5" s="538">
        <v>1497.48</v>
      </c>
      <c r="D5" s="615" t="s">
        <v>474</v>
      </c>
      <c r="E5" s="587" t="s">
        <v>507</v>
      </c>
      <c r="F5" s="588">
        <v>1243.2</v>
      </c>
      <c r="G5" s="544"/>
      <c r="H5" s="792"/>
      <c r="I5" s="748"/>
      <c r="J5" s="48"/>
      <c r="K5" s="1"/>
      <c r="L5" s="687"/>
    </row>
    <row r="6" spans="1:12" x14ac:dyDescent="0.25">
      <c r="A6" s="570"/>
      <c r="B6" s="782"/>
      <c r="C6" s="473"/>
      <c r="D6" s="531" t="s">
        <v>945</v>
      </c>
      <c r="E6" s="532" t="s">
        <v>948</v>
      </c>
      <c r="F6" s="533">
        <v>10000</v>
      </c>
      <c r="G6" s="603" t="s">
        <v>1090</v>
      </c>
      <c r="H6" s="604" t="s">
        <v>481</v>
      </c>
      <c r="I6" s="473">
        <v>600</v>
      </c>
      <c r="J6" s="48"/>
      <c r="K6" s="1"/>
      <c r="L6" s="687"/>
    </row>
    <row r="7" spans="1:12" x14ac:dyDescent="0.25">
      <c r="A7" s="471"/>
      <c r="B7" s="472"/>
      <c r="C7" s="626"/>
      <c r="D7" t="s">
        <v>1053</v>
      </c>
      <c r="E7" s="1" t="s">
        <v>316</v>
      </c>
      <c r="F7" s="470">
        <v>173.63</v>
      </c>
      <c r="G7" s="544" t="s">
        <v>1046</v>
      </c>
      <c r="H7" s="467" t="s">
        <v>32</v>
      </c>
      <c r="I7" s="473">
        <v>120.6</v>
      </c>
      <c r="J7" s="48"/>
      <c r="K7" s="1"/>
      <c r="L7" s="687"/>
    </row>
    <row r="8" spans="1:12" x14ac:dyDescent="0.25">
      <c r="A8" s="570"/>
      <c r="B8" s="571"/>
      <c r="C8" s="595"/>
      <c r="D8" s="547" t="s">
        <v>1075</v>
      </c>
      <c r="E8" s="467" t="s">
        <v>564</v>
      </c>
      <c r="F8" s="596">
        <v>360</v>
      </c>
      <c r="G8" s="466" t="s">
        <v>1091</v>
      </c>
      <c r="H8" s="467" t="s">
        <v>1092</v>
      </c>
      <c r="I8" s="722">
        <v>969.83</v>
      </c>
      <c r="J8" s="512"/>
      <c r="K8" s="479"/>
      <c r="L8" s="687"/>
    </row>
    <row r="9" spans="1:12" x14ac:dyDescent="0.25">
      <c r="A9" s="570"/>
      <c r="B9" s="571"/>
      <c r="C9" s="473"/>
      <c r="D9" s="497" t="s">
        <v>1081</v>
      </c>
      <c r="E9" s="467" t="s">
        <v>874</v>
      </c>
      <c r="F9" s="470">
        <v>641.28</v>
      </c>
      <c r="G9" s="466" t="s">
        <v>1075</v>
      </c>
      <c r="H9" s="467" t="s">
        <v>564</v>
      </c>
      <c r="I9" s="722">
        <v>360</v>
      </c>
      <c r="J9" s="512"/>
      <c r="K9" s="479"/>
      <c r="L9" s="687"/>
    </row>
    <row r="10" spans="1:12" x14ac:dyDescent="0.25">
      <c r="A10" s="573"/>
      <c r="B10" s="571"/>
      <c r="C10" s="473"/>
      <c r="D10" s="547" t="s">
        <v>1082</v>
      </c>
      <c r="E10" s="535" t="s">
        <v>1083</v>
      </c>
      <c r="F10" s="470">
        <v>990</v>
      </c>
      <c r="G10" s="540" t="s">
        <v>1093</v>
      </c>
      <c r="H10" s="535" t="s">
        <v>88</v>
      </c>
      <c r="I10" s="722">
        <v>189.84</v>
      </c>
      <c r="J10" s="598"/>
      <c r="K10" s="571"/>
      <c r="L10" s="687"/>
    </row>
    <row r="11" spans="1:12" x14ac:dyDescent="0.25">
      <c r="A11" s="607"/>
      <c r="B11" s="571"/>
      <c r="C11" s="473"/>
      <c r="D11" s="547" t="s">
        <v>1084</v>
      </c>
      <c r="E11" s="535" t="s">
        <v>130</v>
      </c>
      <c r="F11" s="470">
        <v>27.29</v>
      </c>
      <c r="G11" s="540" t="s">
        <v>651</v>
      </c>
      <c r="H11" s="535" t="s">
        <v>172</v>
      </c>
      <c r="I11" s="687">
        <v>324.95999999999998</v>
      </c>
      <c r="J11" s="512"/>
      <c r="K11" s="479"/>
      <c r="L11" s="687"/>
    </row>
    <row r="12" spans="1:12" x14ac:dyDescent="0.25">
      <c r="A12" s="607"/>
      <c r="B12" s="571"/>
      <c r="C12" s="473"/>
      <c r="D12" s="547" t="s">
        <v>1084</v>
      </c>
      <c r="E12" s="535" t="s">
        <v>130</v>
      </c>
      <c r="F12" s="470">
        <v>18.16</v>
      </c>
      <c r="G12" s="478" t="s">
        <v>1094</v>
      </c>
      <c r="H12" s="479" t="s">
        <v>436</v>
      </c>
      <c r="I12" s="687">
        <v>35</v>
      </c>
      <c r="J12" s="512"/>
      <c r="K12" s="479"/>
      <c r="L12" s="687"/>
    </row>
    <row r="13" spans="1:12" x14ac:dyDescent="0.25">
      <c r="A13" s="607"/>
      <c r="B13" s="571"/>
      <c r="C13" s="473"/>
      <c r="D13" s="547" t="s">
        <v>651</v>
      </c>
      <c r="E13" s="535" t="s">
        <v>92</v>
      </c>
      <c r="F13" s="470">
        <v>675.22</v>
      </c>
      <c r="G13" s="478"/>
      <c r="H13" s="479"/>
      <c r="I13" s="687"/>
      <c r="J13" s="512"/>
      <c r="K13" s="479"/>
      <c r="L13" s="687"/>
    </row>
    <row r="14" spans="1:12" x14ac:dyDescent="0.25">
      <c r="A14" s="607"/>
      <c r="B14" s="571"/>
      <c r="C14" s="473"/>
      <c r="D14" s="547" t="s">
        <v>651</v>
      </c>
      <c r="E14" s="535" t="s">
        <v>14</v>
      </c>
      <c r="F14" s="470">
        <v>429.93</v>
      </c>
      <c r="G14" s="478"/>
      <c r="H14" s="479"/>
      <c r="I14" s="687"/>
      <c r="J14" s="512"/>
      <c r="K14" s="479"/>
      <c r="L14" s="687"/>
    </row>
    <row r="15" spans="1:12" x14ac:dyDescent="0.25">
      <c r="A15" s="607"/>
      <c r="B15" s="571"/>
      <c r="C15" s="473"/>
      <c r="D15" s="547" t="s">
        <v>651</v>
      </c>
      <c r="E15" s="535" t="s">
        <v>316</v>
      </c>
      <c r="F15" s="470">
        <v>201.77</v>
      </c>
      <c r="G15" s="478"/>
      <c r="H15" s="479"/>
      <c r="I15" s="687"/>
      <c r="J15" s="512"/>
      <c r="K15" s="479"/>
      <c r="L15" s="687"/>
    </row>
    <row r="16" spans="1:12" x14ac:dyDescent="0.25">
      <c r="A16" s="607"/>
      <c r="B16" s="571"/>
      <c r="C16" s="473"/>
      <c r="D16" s="547" t="s">
        <v>1086</v>
      </c>
      <c r="E16" s="535" t="s">
        <v>32</v>
      </c>
      <c r="F16" s="470">
        <v>625</v>
      </c>
      <c r="G16" s="478"/>
      <c r="H16" s="479"/>
      <c r="I16" s="687"/>
      <c r="J16" s="512"/>
      <c r="K16" s="479"/>
      <c r="L16" s="687"/>
    </row>
    <row r="17" spans="1:12" x14ac:dyDescent="0.25">
      <c r="A17" s="607"/>
      <c r="B17" s="571"/>
      <c r="C17" s="473"/>
      <c r="D17" s="547" t="s">
        <v>1085</v>
      </c>
      <c r="E17" s="535" t="s">
        <v>476</v>
      </c>
      <c r="F17" s="470">
        <v>96</v>
      </c>
      <c r="G17" s="478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547" t="s">
        <v>1087</v>
      </c>
      <c r="E18" s="535" t="s">
        <v>1088</v>
      </c>
      <c r="F18" s="470">
        <v>165</v>
      </c>
      <c r="G18" s="478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547" t="s">
        <v>1089</v>
      </c>
      <c r="E19" s="535" t="s">
        <v>130</v>
      </c>
      <c r="F19" s="470">
        <v>406.07</v>
      </c>
      <c r="G19" s="478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s="5"/>
      <c r="E20" s="1"/>
      <c r="F20" s="227"/>
      <c r="G20" s="478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807"/>
      <c r="E21" s="535"/>
      <c r="F21" s="809"/>
      <c r="G21" s="478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5"/>
      <c r="E22" s="752"/>
      <c r="F22" s="809"/>
      <c r="G22" s="478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48"/>
      <c r="E23" s="1"/>
      <c r="F23" s="809"/>
      <c r="G23" s="478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5"/>
      <c r="E24" s="175"/>
      <c r="F24" s="809"/>
      <c r="G24" s="478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48"/>
      <c r="E25" s="1"/>
      <c r="F25" s="470"/>
      <c r="G25" s="478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48"/>
      <c r="E26" s="1"/>
      <c r="F26" s="470"/>
      <c r="G26" s="478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547"/>
      <c r="E27" s="1"/>
      <c r="F27" s="470"/>
      <c r="G27" s="478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48"/>
      <c r="E28" s="1"/>
      <c r="F28" s="470"/>
      <c r="G28" s="478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48"/>
      <c r="E29" s="1"/>
      <c r="F29" s="470"/>
      <c r="G29" s="478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48"/>
      <c r="E30" s="1"/>
      <c r="F30" s="470"/>
      <c r="G30" s="478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804"/>
      <c r="E31" s="175"/>
      <c r="F31" s="470"/>
      <c r="G31" s="478"/>
      <c r="H31" s="479"/>
      <c r="I31" s="687"/>
      <c r="J31" s="512"/>
      <c r="K31" s="479"/>
      <c r="L31" s="687"/>
    </row>
    <row r="32" spans="1:12" x14ac:dyDescent="0.25">
      <c r="A32" s="607"/>
      <c r="B32" s="571"/>
      <c r="C32" s="473"/>
      <c r="D32" s="48"/>
      <c r="E32" s="175"/>
      <c r="F32" s="470"/>
      <c r="G32" s="478"/>
      <c r="H32" s="479"/>
      <c r="I32" s="687"/>
      <c r="J32" s="512"/>
      <c r="K32" s="479"/>
      <c r="L32" s="687"/>
    </row>
    <row r="33" spans="1:12" ht="15.75" thickBot="1" x14ac:dyDescent="0.3">
      <c r="A33" s="808"/>
      <c r="B33" s="577"/>
      <c r="C33" s="488"/>
      <c r="D33" s="496"/>
      <c r="E33" s="543"/>
      <c r="F33" s="482"/>
      <c r="G33" s="686"/>
      <c r="H33" s="681"/>
      <c r="I33" s="723"/>
      <c r="J33" s="512"/>
      <c r="K33" s="479"/>
      <c r="L33" s="687"/>
    </row>
    <row r="34" spans="1:12" ht="15.75" thickBot="1" x14ac:dyDescent="0.3">
      <c r="A34" s="367" t="s">
        <v>13</v>
      </c>
      <c r="B34" s="368"/>
      <c r="C34" s="612">
        <f>SUM(C3:C33)</f>
        <v>2147.69</v>
      </c>
      <c r="D34" s="367" t="s">
        <v>13</v>
      </c>
      <c r="E34" s="613"/>
      <c r="F34" s="614">
        <f>SUM(F3:F33)</f>
        <v>16710.030000000002</v>
      </c>
      <c r="G34" s="367" t="s">
        <v>13</v>
      </c>
      <c r="H34" s="613"/>
      <c r="I34" s="614">
        <f>SUM(I3:I33)</f>
        <v>2951.1000000000004</v>
      </c>
      <c r="J34" s="367" t="s">
        <v>13</v>
      </c>
      <c r="K34" s="368"/>
      <c r="L34" s="614">
        <f>SUM(L3:L33)</f>
        <v>111.24</v>
      </c>
    </row>
    <row r="35" spans="1:12" ht="15.75" thickBot="1" x14ac:dyDescent="0.3">
      <c r="A35" s="972" t="s">
        <v>166</v>
      </c>
      <c r="B35" s="973"/>
      <c r="C35" s="973"/>
      <c r="D35" s="974"/>
      <c r="E35" s="975" t="s">
        <v>638</v>
      </c>
      <c r="F35" s="976"/>
      <c r="G35" s="977"/>
      <c r="H35" s="978" t="s">
        <v>741</v>
      </c>
      <c r="I35" s="979"/>
      <c r="J35" s="979"/>
      <c r="K35" s="979"/>
      <c r="L35" s="980"/>
    </row>
    <row r="36" spans="1:12" ht="21.75" thickBot="1" x14ac:dyDescent="0.3">
      <c r="A36" s="305"/>
      <c r="B36" s="970" t="s">
        <v>306</v>
      </c>
      <c r="C36" s="971"/>
      <c r="D36" s="971"/>
      <c r="E36" s="187">
        <f>C34+F34+I34+L34</f>
        <v>21920.06</v>
      </c>
      <c r="F36" s="730"/>
      <c r="G36" s="627">
        <v>45231</v>
      </c>
      <c r="H36" s="5" t="s">
        <v>377</v>
      </c>
      <c r="I36" s="306"/>
      <c r="J36" s="981" t="s">
        <v>743</v>
      </c>
      <c r="K36" s="981"/>
      <c r="L36" s="981"/>
    </row>
    <row r="37" spans="1:12" x14ac:dyDescent="0.25">
      <c r="G37" s="982" t="s">
        <v>1078</v>
      </c>
      <c r="H37" s="983"/>
      <c r="I37" s="983"/>
      <c r="J37" s="800"/>
    </row>
  </sheetData>
  <mergeCells count="6">
    <mergeCell ref="G37:I37"/>
    <mergeCell ref="A35:D35"/>
    <mergeCell ref="E35:G35"/>
    <mergeCell ref="H35:L35"/>
    <mergeCell ref="B36:D36"/>
    <mergeCell ref="J36:L36"/>
  </mergeCells>
  <pageMargins left="0" right="0" top="0" bottom="0" header="0" footer="0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S16" sqref="S16"/>
    </sheetView>
  </sheetViews>
  <sheetFormatPr defaultRowHeight="15" x14ac:dyDescent="0.25"/>
  <cols>
    <col min="1" max="1" width="7.85546875" customWidth="1"/>
    <col min="2" max="2" width="11.28515625" customWidth="1"/>
    <col min="3" max="3" width="8.28515625" bestFit="1" customWidth="1"/>
    <col min="4" max="4" width="9.42578125" customWidth="1"/>
    <col min="5" max="5" width="22.28515625" bestFit="1" customWidth="1"/>
    <col min="7" max="7" width="11" customWidth="1"/>
    <col min="8" max="8" width="17.28515625" bestFit="1" customWidth="1"/>
    <col min="9" max="9" width="8.28515625" bestFit="1" customWidth="1"/>
    <col min="10" max="10" width="8.85546875" bestFit="1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151"/>
      <c r="K4" s="792"/>
      <c r="L4" s="748"/>
    </row>
    <row r="5" spans="1:12" x14ac:dyDescent="0.25">
      <c r="A5" s="798" t="s">
        <v>870</v>
      </c>
      <c r="B5" s="799" t="s">
        <v>886</v>
      </c>
      <c r="C5" s="538">
        <v>1497.48</v>
      </c>
      <c r="D5" s="615" t="s">
        <v>474</v>
      </c>
      <c r="E5" s="587" t="s">
        <v>507</v>
      </c>
      <c r="F5" s="588">
        <v>1243.2</v>
      </c>
      <c r="G5" s="544" t="s">
        <v>1104</v>
      </c>
      <c r="H5" s="792" t="s">
        <v>1105</v>
      </c>
      <c r="I5" s="748">
        <v>287.88</v>
      </c>
      <c r="J5" s="48"/>
      <c r="K5" s="1"/>
      <c r="L5" s="687"/>
    </row>
    <row r="6" spans="1:12" x14ac:dyDescent="0.25">
      <c r="A6" s="570"/>
      <c r="B6" s="782"/>
      <c r="C6" s="473"/>
      <c r="D6" s="547"/>
      <c r="E6" s="535"/>
      <c r="F6" s="470"/>
      <c r="G6" s="603" t="s">
        <v>1101</v>
      </c>
      <c r="H6" s="604" t="s">
        <v>1106</v>
      </c>
      <c r="I6" s="473">
        <v>1050</v>
      </c>
      <c r="J6" s="48"/>
      <c r="K6" s="1"/>
      <c r="L6" s="687"/>
    </row>
    <row r="7" spans="1:12" x14ac:dyDescent="0.25">
      <c r="A7" s="471"/>
      <c r="B7" s="472"/>
      <c r="C7" s="626"/>
      <c r="D7" s="531" t="s">
        <v>1053</v>
      </c>
      <c r="E7" s="532" t="s">
        <v>92</v>
      </c>
      <c r="F7" s="533">
        <v>675.22</v>
      </c>
      <c r="G7" s="544" t="s">
        <v>1107</v>
      </c>
      <c r="H7" s="467" t="s">
        <v>1109</v>
      </c>
      <c r="I7" s="473">
        <v>898.89</v>
      </c>
      <c r="J7" s="48"/>
      <c r="K7" s="1"/>
      <c r="L7" s="687"/>
    </row>
    <row r="8" spans="1:12" x14ac:dyDescent="0.25">
      <c r="A8" s="570"/>
      <c r="B8" s="571"/>
      <c r="C8" s="595"/>
      <c r="D8" s="531" t="s">
        <v>651</v>
      </c>
      <c r="E8" s="532" t="s">
        <v>14</v>
      </c>
      <c r="F8" s="533">
        <v>429.93</v>
      </c>
      <c r="G8" s="466" t="s">
        <v>1108</v>
      </c>
      <c r="H8" s="467" t="s">
        <v>567</v>
      </c>
      <c r="I8" s="722">
        <v>506.88</v>
      </c>
      <c r="J8" s="512"/>
      <c r="K8" s="479"/>
      <c r="L8" s="687"/>
    </row>
    <row r="9" spans="1:12" x14ac:dyDescent="0.25">
      <c r="A9" s="570"/>
      <c r="B9" s="571"/>
      <c r="C9" s="473"/>
      <c r="D9" s="531" t="s">
        <v>1086</v>
      </c>
      <c r="E9" s="532" t="s">
        <v>32</v>
      </c>
      <c r="F9" s="533">
        <v>625</v>
      </c>
      <c r="G9" s="466" t="s">
        <v>1103</v>
      </c>
      <c r="H9" s="467" t="s">
        <v>172</v>
      </c>
      <c r="I9" s="722">
        <v>302.89999999999998</v>
      </c>
      <c r="J9" s="512"/>
      <c r="K9" s="479"/>
      <c r="L9" s="687"/>
    </row>
    <row r="10" spans="1:12" x14ac:dyDescent="0.25">
      <c r="A10" s="573"/>
      <c r="B10" s="571"/>
      <c r="C10" s="473"/>
      <c r="D10" s="531" t="s">
        <v>1089</v>
      </c>
      <c r="E10" s="532" t="s">
        <v>130</v>
      </c>
      <c r="F10" s="533">
        <v>406.07</v>
      </c>
      <c r="G10" s="540" t="s">
        <v>1090</v>
      </c>
      <c r="H10" s="535" t="s">
        <v>481</v>
      </c>
      <c r="I10" s="722">
        <v>3600</v>
      </c>
      <c r="J10" s="598"/>
      <c r="K10" s="571"/>
      <c r="L10" s="687"/>
    </row>
    <row r="11" spans="1:12" x14ac:dyDescent="0.25">
      <c r="A11" s="607"/>
      <c r="B11" s="571"/>
      <c r="C11" s="473"/>
      <c r="D11" s="547" t="s">
        <v>1095</v>
      </c>
      <c r="E11" s="535" t="s">
        <v>539</v>
      </c>
      <c r="F11" s="470">
        <v>440.92</v>
      </c>
      <c r="G11" s="540"/>
      <c r="H11" s="535"/>
      <c r="I11" s="687"/>
      <c r="J11" s="512"/>
      <c r="K11" s="479"/>
      <c r="L11" s="687"/>
    </row>
    <row r="12" spans="1:12" x14ac:dyDescent="0.25">
      <c r="A12" s="607"/>
      <c r="B12" s="571"/>
      <c r="C12" s="473"/>
      <c r="D12" s="547" t="s">
        <v>1096</v>
      </c>
      <c r="E12" s="535" t="s">
        <v>539</v>
      </c>
      <c r="F12" s="470">
        <v>313.02</v>
      </c>
      <c r="G12" s="478"/>
      <c r="H12" s="479"/>
      <c r="I12" s="687"/>
      <c r="J12" s="512"/>
      <c r="K12" s="479"/>
      <c r="L12" s="687"/>
    </row>
    <row r="13" spans="1:12" x14ac:dyDescent="0.25">
      <c r="A13" s="607"/>
      <c r="B13" s="571"/>
      <c r="C13" s="473"/>
      <c r="D13" s="547" t="s">
        <v>1097</v>
      </c>
      <c r="E13" s="535" t="s">
        <v>539</v>
      </c>
      <c r="F13" s="470">
        <v>364.62</v>
      </c>
      <c r="G13" s="478"/>
      <c r="H13" s="479"/>
      <c r="I13" s="687"/>
      <c r="J13" s="512"/>
      <c r="K13" s="479"/>
      <c r="L13" s="687"/>
    </row>
    <row r="14" spans="1:12" x14ac:dyDescent="0.25">
      <c r="A14" s="607"/>
      <c r="B14" s="571"/>
      <c r="C14" s="473"/>
      <c r="D14" s="547" t="s">
        <v>1098</v>
      </c>
      <c r="E14" s="535" t="s">
        <v>539</v>
      </c>
      <c r="F14" s="470">
        <v>101.07</v>
      </c>
      <c r="G14" s="478"/>
      <c r="H14" s="479"/>
      <c r="I14" s="687"/>
      <c r="J14" s="512"/>
      <c r="K14" s="479"/>
      <c r="L14" s="687"/>
    </row>
    <row r="15" spans="1:12" x14ac:dyDescent="0.25">
      <c r="A15" s="607"/>
      <c r="B15" s="571"/>
      <c r="C15" s="473"/>
      <c r="D15" s="547" t="s">
        <v>1093</v>
      </c>
      <c r="E15" s="535" t="s">
        <v>539</v>
      </c>
      <c r="F15" s="470">
        <v>282.72000000000003</v>
      </c>
      <c r="G15" s="478"/>
      <c r="H15" s="479"/>
      <c r="I15" s="687"/>
      <c r="J15" s="512"/>
      <c r="K15" s="479"/>
      <c r="L15" s="687"/>
    </row>
    <row r="16" spans="1:12" x14ac:dyDescent="0.25">
      <c r="A16" s="607"/>
      <c r="B16" s="571"/>
      <c r="C16" s="473"/>
      <c r="D16" s="547" t="s">
        <v>1089</v>
      </c>
      <c r="E16" s="535" t="s">
        <v>258</v>
      </c>
      <c r="F16" s="470">
        <v>565.94000000000005</v>
      </c>
      <c r="G16" s="478"/>
      <c r="H16" s="479"/>
      <c r="I16" s="687"/>
      <c r="J16" s="512"/>
      <c r="K16" s="479"/>
      <c r="L16" s="687"/>
    </row>
    <row r="17" spans="1:12" x14ac:dyDescent="0.25">
      <c r="A17" s="607"/>
      <c r="B17" s="571"/>
      <c r="C17" s="473"/>
      <c r="D17" s="547" t="s">
        <v>1099</v>
      </c>
      <c r="E17" s="535" t="s">
        <v>1100</v>
      </c>
      <c r="F17" s="470">
        <v>102</v>
      </c>
      <c r="G17" s="478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547" t="s">
        <v>1101</v>
      </c>
      <c r="E18" s="535" t="s">
        <v>1102</v>
      </c>
      <c r="F18" s="470">
        <v>1588.5</v>
      </c>
      <c r="G18" s="478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547" t="s">
        <v>1103</v>
      </c>
      <c r="E19" s="535" t="s">
        <v>216</v>
      </c>
      <c r="F19" s="470">
        <v>373.18</v>
      </c>
      <c r="G19" s="478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s="5"/>
      <c r="E20" s="1"/>
      <c r="F20" s="227"/>
      <c r="G20" s="478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807"/>
      <c r="E21" s="535"/>
      <c r="F21" s="809"/>
      <c r="G21" s="478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5"/>
      <c r="E22" s="752"/>
      <c r="F22" s="809"/>
      <c r="G22" s="478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48"/>
      <c r="E23" s="1"/>
      <c r="F23" s="809"/>
      <c r="G23" s="478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5"/>
      <c r="E24" s="175"/>
      <c r="F24" s="809"/>
      <c r="G24" s="478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48"/>
      <c r="E25" s="1"/>
      <c r="F25" s="470"/>
      <c r="G25" s="478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48"/>
      <c r="E26" s="1"/>
      <c r="F26" s="470"/>
      <c r="G26" s="478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547"/>
      <c r="E27" s="1"/>
      <c r="F27" s="470"/>
      <c r="G27" s="478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48"/>
      <c r="E28" s="1"/>
      <c r="F28" s="470"/>
      <c r="G28" s="478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48"/>
      <c r="E29" s="1"/>
      <c r="F29" s="470"/>
      <c r="G29" s="478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48"/>
      <c r="E30" s="1"/>
      <c r="F30" s="470"/>
      <c r="G30" s="478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804"/>
      <c r="E31" s="175"/>
      <c r="F31" s="470"/>
      <c r="G31" s="478"/>
      <c r="H31" s="479"/>
      <c r="I31" s="687"/>
      <c r="J31" s="512"/>
      <c r="K31" s="479"/>
      <c r="L31" s="687"/>
    </row>
    <row r="32" spans="1:12" x14ac:dyDescent="0.25">
      <c r="A32" s="607"/>
      <c r="B32" s="571"/>
      <c r="C32" s="473"/>
      <c r="D32" s="48"/>
      <c r="E32" s="175"/>
      <c r="F32" s="470"/>
      <c r="G32" s="478"/>
      <c r="H32" s="479"/>
      <c r="I32" s="687"/>
      <c r="J32" s="512"/>
      <c r="K32" s="479"/>
      <c r="L32" s="687"/>
    </row>
    <row r="33" spans="1:12" ht="15.75" thickBot="1" x14ac:dyDescent="0.3">
      <c r="A33" s="808"/>
      <c r="B33" s="577"/>
      <c r="C33" s="488"/>
      <c r="D33" s="496"/>
      <c r="E33" s="543"/>
      <c r="F33" s="482"/>
      <c r="G33" s="686"/>
      <c r="H33" s="681"/>
      <c r="I33" s="723"/>
      <c r="J33" s="512"/>
      <c r="K33" s="479"/>
      <c r="L33" s="687"/>
    </row>
    <row r="34" spans="1:12" ht="15.75" thickBot="1" x14ac:dyDescent="0.3">
      <c r="A34" s="367" t="s">
        <v>13</v>
      </c>
      <c r="B34" s="368"/>
      <c r="C34" s="612">
        <f>SUM(C3:C33)</f>
        <v>2147.69</v>
      </c>
      <c r="D34" s="367" t="s">
        <v>13</v>
      </c>
      <c r="E34" s="613"/>
      <c r="F34" s="614">
        <f>SUM(F3:F33)</f>
        <v>8168.8700000000008</v>
      </c>
      <c r="G34" s="367" t="s">
        <v>13</v>
      </c>
      <c r="H34" s="613"/>
      <c r="I34" s="614">
        <f>SUM(I3:I33)</f>
        <v>6997.42</v>
      </c>
      <c r="J34" s="367" t="s">
        <v>13</v>
      </c>
      <c r="K34" s="368"/>
      <c r="L34" s="614">
        <f>SUM(L3:L33)</f>
        <v>111.24</v>
      </c>
    </row>
    <row r="35" spans="1:12" ht="15.75" thickBot="1" x14ac:dyDescent="0.3">
      <c r="A35" s="972" t="s">
        <v>166</v>
      </c>
      <c r="B35" s="973"/>
      <c r="C35" s="973"/>
      <c r="D35" s="974"/>
      <c r="E35" s="975" t="s">
        <v>638</v>
      </c>
      <c r="F35" s="976"/>
      <c r="G35" s="977"/>
      <c r="H35" s="978" t="s">
        <v>741</v>
      </c>
      <c r="I35" s="979"/>
      <c r="J35" s="979"/>
      <c r="K35" s="979"/>
      <c r="L35" s="980"/>
    </row>
    <row r="36" spans="1:12" ht="21.75" thickBot="1" x14ac:dyDescent="0.3">
      <c r="A36" s="305"/>
      <c r="B36" s="970" t="s">
        <v>306</v>
      </c>
      <c r="C36" s="971"/>
      <c r="D36" s="971"/>
      <c r="E36" s="187">
        <f>C34+F34+I34+L34</f>
        <v>17425.220000000005</v>
      </c>
      <c r="F36" s="730"/>
      <c r="G36" s="627">
        <v>45627</v>
      </c>
      <c r="H36" s="5" t="s">
        <v>377</v>
      </c>
      <c r="I36" s="306"/>
      <c r="J36" s="981" t="s">
        <v>743</v>
      </c>
      <c r="K36" s="981"/>
      <c r="L36" s="981"/>
    </row>
    <row r="37" spans="1:12" x14ac:dyDescent="0.25">
      <c r="G37" s="982" t="s">
        <v>1078</v>
      </c>
      <c r="H37" s="983"/>
      <c r="I37" s="983"/>
      <c r="J37" s="800"/>
    </row>
  </sheetData>
  <mergeCells count="6">
    <mergeCell ref="G37:I37"/>
    <mergeCell ref="A35:D35"/>
    <mergeCell ref="E35:G35"/>
    <mergeCell ref="H35:L35"/>
    <mergeCell ref="B36:D36"/>
    <mergeCell ref="J36:L36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15" sqref="N15"/>
    </sheetView>
  </sheetViews>
  <sheetFormatPr defaultRowHeight="15" x14ac:dyDescent="0.25"/>
  <cols>
    <col min="1" max="1" width="8.42578125" bestFit="1" customWidth="1"/>
    <col min="2" max="2" width="15.7109375" customWidth="1"/>
    <col min="4" max="4" width="10" bestFit="1" customWidth="1"/>
    <col min="5" max="5" width="19.85546875" bestFit="1" customWidth="1"/>
    <col min="7" max="7" width="11.42578125" bestFit="1" customWidth="1"/>
    <col min="8" max="8" width="17" customWidth="1"/>
    <col min="9" max="9" width="7.85546875" customWidth="1"/>
    <col min="10" max="10" width="8.85546875" bestFit="1" customWidth="1"/>
    <col min="11" max="11" width="16.85546875" customWidth="1"/>
    <col min="12" max="12" width="9" customWidth="1"/>
  </cols>
  <sheetData>
    <row r="1" spans="1:12" ht="15.75" thickBot="1" x14ac:dyDescent="0.3"/>
    <row r="2" spans="1:12" ht="15.75" x14ac:dyDescent="0.25">
      <c r="A2" s="153" t="s">
        <v>0</v>
      </c>
      <c r="B2" s="139"/>
      <c r="C2" s="140"/>
      <c r="D2" s="153" t="s">
        <v>17</v>
      </c>
      <c r="E2" s="141"/>
      <c r="F2" s="142"/>
      <c r="G2" s="153" t="s">
        <v>33</v>
      </c>
      <c r="H2" s="143"/>
      <c r="I2" s="144"/>
      <c r="J2" s="153" t="s">
        <v>39</v>
      </c>
      <c r="K2" s="45"/>
      <c r="L2" s="71"/>
    </row>
    <row r="3" spans="1:12" ht="15.75" thickBot="1" x14ac:dyDescent="0.3">
      <c r="A3" s="146" t="s">
        <v>2</v>
      </c>
      <c r="B3" s="155" t="s">
        <v>3</v>
      </c>
      <c r="C3" s="156" t="s">
        <v>1</v>
      </c>
      <c r="D3" s="160" t="s">
        <v>2</v>
      </c>
      <c r="E3" s="158" t="s">
        <v>3</v>
      </c>
      <c r="F3" s="159" t="s">
        <v>1</v>
      </c>
      <c r="G3" s="160" t="s">
        <v>2</v>
      </c>
      <c r="H3" s="158" t="s">
        <v>3</v>
      </c>
      <c r="I3" s="161" t="s">
        <v>1</v>
      </c>
      <c r="J3" s="160" t="s">
        <v>2</v>
      </c>
      <c r="K3" s="158" t="s">
        <v>3</v>
      </c>
      <c r="L3" s="159" t="s">
        <v>1</v>
      </c>
    </row>
    <row r="4" spans="1:12" x14ac:dyDescent="0.25">
      <c r="A4" s="99" t="s">
        <v>63</v>
      </c>
      <c r="B4" s="147" t="s">
        <v>109</v>
      </c>
      <c r="C4" s="148">
        <v>9540</v>
      </c>
      <c r="D4" s="57"/>
      <c r="E4" s="14"/>
      <c r="F4" s="58"/>
      <c r="G4" s="167" t="s">
        <v>71</v>
      </c>
      <c r="H4" s="165" t="s">
        <v>29</v>
      </c>
      <c r="I4" s="166">
        <v>576</v>
      </c>
      <c r="J4" s="167" t="s">
        <v>71</v>
      </c>
      <c r="K4" s="168" t="s">
        <v>29</v>
      </c>
      <c r="L4" s="149">
        <v>936</v>
      </c>
    </row>
    <row r="5" spans="1:12" x14ac:dyDescent="0.25">
      <c r="A5" s="57"/>
      <c r="B5" s="14"/>
      <c r="C5" s="47"/>
      <c r="D5" s="169" t="s">
        <v>71</v>
      </c>
      <c r="E5" s="170" t="s">
        <v>29</v>
      </c>
      <c r="F5" s="171">
        <v>576</v>
      </c>
      <c r="G5" s="134"/>
      <c r="H5" s="14"/>
      <c r="I5" s="58"/>
      <c r="J5" s="59" t="s">
        <v>97</v>
      </c>
      <c r="K5" s="17" t="s">
        <v>107</v>
      </c>
      <c r="L5" s="107">
        <v>111.24</v>
      </c>
    </row>
    <row r="6" spans="1:12" x14ac:dyDescent="0.25">
      <c r="A6" s="57"/>
      <c r="B6" s="14"/>
      <c r="C6" s="58"/>
      <c r="D6" s="57"/>
      <c r="E6" s="14"/>
      <c r="F6" s="58"/>
      <c r="G6" s="57"/>
      <c r="H6" s="14"/>
      <c r="I6" s="58"/>
      <c r="J6" s="19"/>
      <c r="K6" s="17" t="s">
        <v>108</v>
      </c>
      <c r="L6" s="58"/>
    </row>
    <row r="7" spans="1:12" x14ac:dyDescent="0.25">
      <c r="A7" s="57"/>
      <c r="B7" s="14"/>
      <c r="C7" s="58"/>
      <c r="D7" s="57" t="s">
        <v>143</v>
      </c>
      <c r="E7" s="14" t="s">
        <v>144</v>
      </c>
      <c r="F7" s="58">
        <v>8244</v>
      </c>
      <c r="G7" s="134"/>
      <c r="H7" s="14"/>
      <c r="I7" s="58"/>
      <c r="J7" s="59"/>
      <c r="K7" s="17"/>
      <c r="L7" s="58"/>
    </row>
    <row r="8" spans="1:12" x14ac:dyDescent="0.25">
      <c r="A8" s="57"/>
      <c r="B8" s="14"/>
      <c r="C8" s="58"/>
      <c r="D8" s="57"/>
      <c r="E8" s="14"/>
      <c r="F8" s="58"/>
      <c r="G8" s="134" t="s">
        <v>138</v>
      </c>
      <c r="H8" s="14" t="s">
        <v>48</v>
      </c>
      <c r="I8" s="58">
        <v>190</v>
      </c>
      <c r="J8" s="59"/>
      <c r="K8" s="17"/>
      <c r="L8" s="58"/>
    </row>
    <row r="9" spans="1:12" x14ac:dyDescent="0.25">
      <c r="A9" s="57"/>
      <c r="B9" s="14"/>
      <c r="C9" s="58"/>
      <c r="D9" s="57"/>
      <c r="E9" s="14"/>
      <c r="F9" s="58"/>
      <c r="H9" s="1"/>
      <c r="J9" s="59"/>
      <c r="K9" s="17"/>
      <c r="L9" s="58"/>
    </row>
    <row r="10" spans="1:12" x14ac:dyDescent="0.25">
      <c r="A10" s="57"/>
      <c r="B10" s="14"/>
      <c r="C10" s="58"/>
      <c r="D10" s="57"/>
      <c r="E10" s="14"/>
      <c r="F10" s="58"/>
      <c r="G10" s="57"/>
      <c r="H10" s="14"/>
      <c r="I10" s="58"/>
      <c r="J10" s="59"/>
      <c r="K10" s="17"/>
      <c r="L10" s="58"/>
    </row>
    <row r="11" spans="1:12" x14ac:dyDescent="0.25">
      <c r="A11" s="57"/>
      <c r="B11" s="14"/>
      <c r="C11" s="58"/>
      <c r="D11" s="57"/>
      <c r="E11" s="14"/>
      <c r="F11" s="58"/>
      <c r="G11" s="57"/>
      <c r="H11" s="14"/>
      <c r="I11" s="58"/>
      <c r="J11" s="59"/>
      <c r="K11" s="17"/>
      <c r="L11" s="58"/>
    </row>
    <row r="12" spans="1:12" x14ac:dyDescent="0.25">
      <c r="A12" s="57"/>
      <c r="B12" s="14"/>
      <c r="C12" s="58"/>
      <c r="D12" s="57"/>
      <c r="E12" s="14"/>
      <c r="F12" s="58"/>
      <c r="G12" s="57"/>
      <c r="H12" s="14"/>
      <c r="I12" s="58"/>
      <c r="J12" s="59"/>
      <c r="K12" s="17"/>
      <c r="L12" s="58"/>
    </row>
    <row r="13" spans="1:12" x14ac:dyDescent="0.25">
      <c r="A13" s="57"/>
      <c r="B13" s="14"/>
      <c r="C13" s="58"/>
      <c r="D13" s="57"/>
      <c r="E13" s="14"/>
      <c r="F13" s="58"/>
      <c r="G13" s="57"/>
      <c r="H13" s="14"/>
      <c r="I13" s="58"/>
      <c r="J13" s="59"/>
      <c r="K13" s="17"/>
      <c r="L13" s="58"/>
    </row>
    <row r="14" spans="1:12" x14ac:dyDescent="0.25">
      <c r="A14" s="57"/>
      <c r="B14" s="14"/>
      <c r="C14" s="58"/>
      <c r="D14" s="57"/>
      <c r="E14" s="14"/>
      <c r="F14" s="58"/>
      <c r="G14" s="57"/>
      <c r="H14" s="14"/>
      <c r="I14" s="58"/>
      <c r="J14" s="59"/>
      <c r="K14" s="17"/>
      <c r="L14" s="58"/>
    </row>
    <row r="15" spans="1:12" x14ac:dyDescent="0.25">
      <c r="A15" s="57"/>
      <c r="B15" s="14"/>
      <c r="C15" s="58"/>
      <c r="E15" s="1"/>
      <c r="G15" s="57"/>
      <c r="H15" s="14"/>
      <c r="I15" s="58"/>
      <c r="J15" s="59"/>
      <c r="K15" s="17"/>
      <c r="L15" s="58"/>
    </row>
    <row r="16" spans="1:12" x14ac:dyDescent="0.25">
      <c r="A16" s="57"/>
      <c r="B16" s="14"/>
      <c r="C16" s="58"/>
      <c r="D16" s="57"/>
      <c r="E16" s="14"/>
      <c r="F16" s="58"/>
      <c r="G16" s="57"/>
      <c r="H16" s="14"/>
      <c r="I16" s="58"/>
      <c r="J16" s="59"/>
      <c r="K16" s="17"/>
      <c r="L16" s="58"/>
    </row>
    <row r="17" spans="1:12" x14ac:dyDescent="0.25">
      <c r="A17" s="57"/>
      <c r="B17" s="14"/>
      <c r="C17" s="58"/>
      <c r="D17" s="57"/>
      <c r="E17" s="14"/>
      <c r="F17" s="58"/>
      <c r="G17" s="57"/>
      <c r="H17" s="14"/>
      <c r="I17" s="58"/>
      <c r="J17" s="59"/>
      <c r="K17" s="17"/>
      <c r="L17" s="58"/>
    </row>
    <row r="18" spans="1:12" x14ac:dyDescent="0.25">
      <c r="A18" s="57"/>
      <c r="B18" s="14"/>
      <c r="C18" s="58"/>
      <c r="D18" s="57"/>
      <c r="E18" s="14"/>
      <c r="F18" s="58"/>
      <c r="G18" s="57"/>
      <c r="H18" s="14"/>
      <c r="I18" s="58"/>
      <c r="J18" s="59"/>
      <c r="K18" s="17"/>
      <c r="L18" s="58"/>
    </row>
    <row r="19" spans="1:12" x14ac:dyDescent="0.25">
      <c r="A19" s="59"/>
      <c r="B19" s="126"/>
      <c r="C19" s="105"/>
      <c r="D19" s="57"/>
      <c r="E19" s="12"/>
      <c r="F19" s="58"/>
      <c r="G19" s="59"/>
      <c r="H19" s="12"/>
      <c r="I19" s="58"/>
      <c r="J19" s="59"/>
      <c r="K19" s="17"/>
      <c r="L19" s="58"/>
    </row>
    <row r="20" spans="1:12" x14ac:dyDescent="0.25">
      <c r="A20" s="59"/>
      <c r="B20" s="126"/>
      <c r="C20" s="105"/>
      <c r="D20" s="57"/>
      <c r="E20" s="12"/>
      <c r="F20" s="58"/>
      <c r="G20" s="59"/>
      <c r="H20" s="12"/>
      <c r="I20" s="58"/>
      <c r="J20" s="59"/>
      <c r="K20" s="17"/>
      <c r="L20" s="58"/>
    </row>
    <row r="21" spans="1:12" x14ac:dyDescent="0.25">
      <c r="A21" s="59"/>
      <c r="B21" s="126"/>
      <c r="C21" s="105"/>
      <c r="D21" s="57"/>
      <c r="E21" s="12"/>
      <c r="F21" s="58"/>
      <c r="G21" s="59"/>
      <c r="H21" s="12"/>
      <c r="I21" s="58"/>
      <c r="J21" s="59"/>
      <c r="K21" s="17"/>
      <c r="L21" s="58"/>
    </row>
    <row r="22" spans="1:12" x14ac:dyDescent="0.25">
      <c r="A22" s="59"/>
      <c r="B22" s="126"/>
      <c r="C22" s="105"/>
      <c r="D22" s="57"/>
      <c r="E22" s="12"/>
      <c r="F22" s="58"/>
      <c r="G22" s="59"/>
      <c r="H22" s="12"/>
      <c r="I22" s="58"/>
      <c r="J22" s="59"/>
      <c r="K22" s="17"/>
      <c r="L22" s="58"/>
    </row>
    <row r="23" spans="1:12" x14ac:dyDescent="0.25">
      <c r="A23" s="59"/>
      <c r="B23" s="126"/>
      <c r="C23" s="105"/>
      <c r="D23" s="57"/>
      <c r="E23" s="12"/>
      <c r="F23" s="58"/>
      <c r="G23" s="59"/>
      <c r="H23" s="12"/>
      <c r="I23" s="58"/>
      <c r="J23" s="59"/>
      <c r="K23" s="17"/>
      <c r="L23" s="58"/>
    </row>
    <row r="24" spans="1:12" x14ac:dyDescent="0.25">
      <c r="A24" s="59"/>
      <c r="B24" s="126"/>
      <c r="C24" s="105"/>
      <c r="D24" s="57"/>
      <c r="E24" s="12"/>
      <c r="F24" s="58"/>
      <c r="G24" s="59"/>
      <c r="H24" s="12"/>
      <c r="I24" s="58"/>
      <c r="J24" s="59"/>
      <c r="K24" s="17"/>
      <c r="L24" s="58"/>
    </row>
    <row r="25" spans="1:12" x14ac:dyDescent="0.25">
      <c r="A25" s="59"/>
      <c r="B25" s="126"/>
      <c r="C25" s="105"/>
      <c r="D25" s="57"/>
      <c r="E25" s="12"/>
      <c r="F25" s="58"/>
      <c r="G25" s="59"/>
      <c r="H25" s="12"/>
      <c r="I25" s="58"/>
      <c r="J25" s="59"/>
      <c r="K25" s="17"/>
      <c r="L25" s="58"/>
    </row>
    <row r="26" spans="1:12" ht="15.75" thickBot="1" x14ac:dyDescent="0.3">
      <c r="A26" s="145" t="s">
        <v>13</v>
      </c>
      <c r="B26" s="79"/>
      <c r="C26" s="66">
        <f>SUM(C4:C25)</f>
        <v>9540</v>
      </c>
      <c r="D26" s="145" t="s">
        <v>13</v>
      </c>
      <c r="E26" s="65"/>
      <c r="F26" s="77">
        <f>SUM(F5:F25)</f>
        <v>8820</v>
      </c>
      <c r="G26" s="145" t="s">
        <v>13</v>
      </c>
      <c r="H26" s="65"/>
      <c r="I26" s="77">
        <f>SUM(I4:I25)</f>
        <v>766</v>
      </c>
      <c r="J26" s="146" t="s">
        <v>13</v>
      </c>
      <c r="K26" s="76"/>
      <c r="L26" s="77">
        <f>SUM(L4:L25)</f>
        <v>1047.24</v>
      </c>
    </row>
    <row r="27" spans="1:12" ht="15.75" thickBot="1" x14ac:dyDescent="0.3">
      <c r="B27" s="132" t="s">
        <v>113</v>
      </c>
      <c r="H27" s="5"/>
      <c r="I27" s="6"/>
    </row>
    <row r="28" spans="1:12" ht="15.75" thickBot="1" x14ac:dyDescent="0.3">
      <c r="H28" s="152"/>
      <c r="I28" s="940" t="s">
        <v>149</v>
      </c>
      <c r="J28" s="941"/>
      <c r="K28" s="942"/>
      <c r="L28" s="150"/>
    </row>
    <row r="29" spans="1:12" ht="21.75" thickBot="1" x14ac:dyDescent="0.4">
      <c r="B29" s="935" t="s">
        <v>51</v>
      </c>
      <c r="C29" s="936"/>
      <c r="D29" s="162"/>
      <c r="E29" s="163">
        <f>C26+F26+I26+L26</f>
        <v>20173.240000000002</v>
      </c>
      <c r="F29" s="162"/>
      <c r="G29" s="164" t="s">
        <v>148</v>
      </c>
      <c r="H29" s="5"/>
      <c r="I29" s="937" t="s">
        <v>112</v>
      </c>
      <c r="J29" s="938"/>
      <c r="K29" s="939"/>
    </row>
    <row r="30" spans="1:12" x14ac:dyDescent="0.25">
      <c r="H30" s="151"/>
      <c r="I30" s="9"/>
      <c r="J30" s="5"/>
    </row>
    <row r="31" spans="1:12" x14ac:dyDescent="0.25">
      <c r="H31" s="5"/>
      <c r="I31" s="6"/>
      <c r="J31" s="5"/>
      <c r="K31" s="934" t="s">
        <v>151</v>
      </c>
      <c r="L31" s="934"/>
    </row>
    <row r="32" spans="1:12" x14ac:dyDescent="0.25">
      <c r="H32" s="5"/>
      <c r="I32" s="6"/>
      <c r="J32" s="5"/>
    </row>
  </sheetData>
  <mergeCells count="4">
    <mergeCell ref="I28:K28"/>
    <mergeCell ref="B29:C29"/>
    <mergeCell ref="I29:K29"/>
    <mergeCell ref="K31:L31"/>
  </mergeCells>
  <pageMargins left="0" right="0" top="0" bottom="0" header="0" footer="0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O20" sqref="O20"/>
    </sheetView>
  </sheetViews>
  <sheetFormatPr defaultRowHeight="15" x14ac:dyDescent="0.25"/>
  <cols>
    <col min="1" max="1" width="8" customWidth="1"/>
    <col min="2" max="2" width="11.28515625" customWidth="1"/>
    <col min="3" max="3" width="8.28515625" bestFit="1" customWidth="1"/>
    <col min="4" max="4" width="9.5703125" customWidth="1"/>
    <col min="5" max="5" width="22" customWidth="1"/>
    <col min="6" max="6" width="9.140625" style="726"/>
    <col min="7" max="7" width="10.85546875" customWidth="1"/>
    <col min="8" max="8" width="16.85546875" customWidth="1"/>
    <col min="9" max="9" width="8.28515625" bestFit="1" customWidth="1"/>
    <col min="10" max="10" width="8.42578125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811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812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813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1071</v>
      </c>
      <c r="F4" s="814">
        <v>369</v>
      </c>
      <c r="G4" s="591" t="s">
        <v>506</v>
      </c>
      <c r="H4" s="587" t="s">
        <v>83</v>
      </c>
      <c r="I4" s="589">
        <v>254.87</v>
      </c>
      <c r="J4" s="151" t="s">
        <v>921</v>
      </c>
      <c r="K4" s="792" t="s">
        <v>481</v>
      </c>
      <c r="L4" s="748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615" t="s">
        <v>474</v>
      </c>
      <c r="E5" s="587" t="s">
        <v>507</v>
      </c>
      <c r="F5" s="814">
        <v>1243.2</v>
      </c>
      <c r="G5" s="537" t="s">
        <v>1090</v>
      </c>
      <c r="H5" s="532" t="s">
        <v>481</v>
      </c>
      <c r="I5" s="720">
        <v>3600</v>
      </c>
      <c r="J5" s="48" t="s">
        <v>921</v>
      </c>
      <c r="K5" s="1" t="s">
        <v>481</v>
      </c>
      <c r="L5" s="687">
        <v>1500</v>
      </c>
    </row>
    <row r="6" spans="1:12" x14ac:dyDescent="0.25">
      <c r="A6" s="570"/>
      <c r="B6" s="782"/>
      <c r="C6" s="473"/>
      <c r="D6" s="531" t="s">
        <v>945</v>
      </c>
      <c r="E6" s="532" t="s">
        <v>948</v>
      </c>
      <c r="F6" s="815">
        <v>10000</v>
      </c>
      <c r="G6" s="466" t="s">
        <v>1117</v>
      </c>
      <c r="H6" s="467" t="s">
        <v>88</v>
      </c>
      <c r="I6" s="722">
        <v>237.3</v>
      </c>
      <c r="J6" s="48"/>
      <c r="K6" s="1"/>
      <c r="L6" s="687"/>
    </row>
    <row r="7" spans="1:12" x14ac:dyDescent="0.25">
      <c r="A7" s="471"/>
      <c r="B7" s="472"/>
      <c r="C7" s="626"/>
      <c r="D7" s="547" t="s">
        <v>1110</v>
      </c>
      <c r="E7" s="535" t="s">
        <v>1112</v>
      </c>
      <c r="F7" s="688">
        <v>418.8</v>
      </c>
      <c r="G7" s="540" t="s">
        <v>1103</v>
      </c>
      <c r="H7" s="535" t="s">
        <v>1130</v>
      </c>
      <c r="I7" s="722">
        <v>590.87</v>
      </c>
      <c r="J7" s="48"/>
      <c r="K7" s="1"/>
      <c r="L7" s="687"/>
    </row>
    <row r="8" spans="1:12" x14ac:dyDescent="0.25">
      <c r="A8" s="570"/>
      <c r="B8" s="571"/>
      <c r="C8" s="595"/>
      <c r="D8" s="547" t="s">
        <v>1111</v>
      </c>
      <c r="E8" s="535" t="s">
        <v>1113</v>
      </c>
      <c r="F8" s="688">
        <v>989.28</v>
      </c>
      <c r="G8" s="466" t="s">
        <v>1119</v>
      </c>
      <c r="H8" s="467" t="s">
        <v>1004</v>
      </c>
      <c r="I8" s="722">
        <v>300</v>
      </c>
      <c r="J8" s="512"/>
      <c r="K8" s="479"/>
      <c r="L8" s="687"/>
    </row>
    <row r="9" spans="1:12" x14ac:dyDescent="0.25">
      <c r="A9" s="570"/>
      <c r="B9" s="571"/>
      <c r="C9" s="473"/>
      <c r="D9" s="547" t="s">
        <v>1114</v>
      </c>
      <c r="E9" s="535" t="s">
        <v>1115</v>
      </c>
      <c r="F9" s="688">
        <v>418.8</v>
      </c>
      <c r="G9" s="466" t="s">
        <v>1121</v>
      </c>
      <c r="H9" s="467" t="s">
        <v>1102</v>
      </c>
      <c r="I9" s="722">
        <v>1234</v>
      </c>
      <c r="J9" s="512"/>
      <c r="K9" s="479"/>
      <c r="L9" s="687"/>
    </row>
    <row r="10" spans="1:12" x14ac:dyDescent="0.25">
      <c r="A10" s="573"/>
      <c r="B10" s="571"/>
      <c r="C10" s="473"/>
      <c r="D10" s="547" t="s">
        <v>1098</v>
      </c>
      <c r="E10" s="535" t="s">
        <v>1116</v>
      </c>
      <c r="F10" s="688">
        <v>442.2</v>
      </c>
      <c r="G10" s="540" t="s">
        <v>1122</v>
      </c>
      <c r="H10" s="535" t="s">
        <v>1131</v>
      </c>
      <c r="I10" s="722">
        <v>154.85</v>
      </c>
      <c r="J10" s="598"/>
      <c r="K10" s="571"/>
      <c r="L10" s="687"/>
    </row>
    <row r="11" spans="1:12" x14ac:dyDescent="0.25">
      <c r="A11" s="607"/>
      <c r="B11" s="571"/>
      <c r="C11" s="473"/>
      <c r="D11" s="547" t="s">
        <v>1073</v>
      </c>
      <c r="E11" s="535" t="s">
        <v>32</v>
      </c>
      <c r="F11" s="688">
        <v>131.19999999999999</v>
      </c>
      <c r="G11" s="540" t="s">
        <v>1132</v>
      </c>
      <c r="H11" s="535" t="s">
        <v>83</v>
      </c>
      <c r="I11" s="687">
        <v>54</v>
      </c>
      <c r="J11" s="512"/>
      <c r="K11" s="479"/>
      <c r="L11" s="687"/>
    </row>
    <row r="12" spans="1:12" x14ac:dyDescent="0.25">
      <c r="A12" s="607"/>
      <c r="B12" s="571"/>
      <c r="C12" s="473"/>
      <c r="D12" s="547" t="s">
        <v>651</v>
      </c>
      <c r="E12" s="535" t="s">
        <v>73</v>
      </c>
      <c r="F12" s="688">
        <v>448.21</v>
      </c>
      <c r="G12" s="478" t="s">
        <v>1133</v>
      </c>
      <c r="H12" s="479" t="s">
        <v>1134</v>
      </c>
      <c r="I12" s="687">
        <v>886.46</v>
      </c>
      <c r="J12" s="512"/>
      <c r="K12" s="479"/>
      <c r="L12" s="687"/>
    </row>
    <row r="13" spans="1:12" x14ac:dyDescent="0.25">
      <c r="A13" s="607"/>
      <c r="B13" s="571"/>
      <c r="C13" s="473"/>
      <c r="D13" s="547" t="s">
        <v>1103</v>
      </c>
      <c r="E13" s="535" t="s">
        <v>659</v>
      </c>
      <c r="F13" s="688">
        <v>279.42</v>
      </c>
      <c r="G13" s="478"/>
      <c r="H13" s="479"/>
      <c r="I13" s="687"/>
      <c r="J13" s="512"/>
      <c r="K13" s="479"/>
      <c r="L13" s="687"/>
    </row>
    <row r="14" spans="1:12" x14ac:dyDescent="0.25">
      <c r="A14" s="607"/>
      <c r="B14" s="571"/>
      <c r="C14" s="473"/>
      <c r="D14" s="547" t="s">
        <v>1103</v>
      </c>
      <c r="E14" s="535" t="s">
        <v>130</v>
      </c>
      <c r="F14" s="688">
        <v>27.29</v>
      </c>
      <c r="G14" s="478"/>
      <c r="H14" s="479"/>
      <c r="I14" s="687"/>
      <c r="J14" s="512"/>
      <c r="K14" s="479"/>
      <c r="L14" s="687"/>
    </row>
    <row r="15" spans="1:12" x14ac:dyDescent="0.25">
      <c r="A15" s="607"/>
      <c r="B15" s="571"/>
      <c r="C15" s="473"/>
      <c r="D15" s="547" t="s">
        <v>1103</v>
      </c>
      <c r="E15" s="535" t="s">
        <v>32</v>
      </c>
      <c r="F15" s="688">
        <v>607</v>
      </c>
      <c r="G15" s="478"/>
      <c r="H15" s="479"/>
      <c r="I15" s="687"/>
      <c r="J15" s="512"/>
      <c r="K15" s="479"/>
      <c r="L15" s="687"/>
    </row>
    <row r="16" spans="1:12" x14ac:dyDescent="0.25">
      <c r="A16" s="607"/>
      <c r="B16" s="571"/>
      <c r="C16" s="473"/>
      <c r="D16" s="547" t="s">
        <v>1103</v>
      </c>
      <c r="E16" s="535" t="s">
        <v>1039</v>
      </c>
      <c r="F16" s="688">
        <v>226.99</v>
      </c>
      <c r="G16" s="478"/>
      <c r="H16" s="479"/>
      <c r="I16" s="687"/>
      <c r="J16" s="512"/>
      <c r="K16" s="479"/>
      <c r="L16" s="687"/>
    </row>
    <row r="17" spans="1:12" x14ac:dyDescent="0.25">
      <c r="A17" s="607"/>
      <c r="B17" s="571"/>
      <c r="C17" s="473"/>
      <c r="D17" s="547" t="s">
        <v>1103</v>
      </c>
      <c r="E17" s="535" t="s">
        <v>73</v>
      </c>
      <c r="F17" s="688">
        <v>479.46</v>
      </c>
      <c r="G17" s="478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547" t="s">
        <v>1118</v>
      </c>
      <c r="E18" s="535" t="s">
        <v>874</v>
      </c>
      <c r="F18" s="688">
        <v>512.64</v>
      </c>
      <c r="G18" s="478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605" t="s">
        <v>1119</v>
      </c>
      <c r="E19" s="1" t="s">
        <v>1120</v>
      </c>
      <c r="F19" s="228">
        <v>423.1</v>
      </c>
      <c r="G19" s="478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s="807" t="s">
        <v>1119</v>
      </c>
      <c r="E20" s="535" t="s">
        <v>26</v>
      </c>
      <c r="F20" s="816">
        <v>95.44</v>
      </c>
      <c r="G20" s="478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619" t="s">
        <v>1121</v>
      </c>
      <c r="E21" s="752" t="s">
        <v>1102</v>
      </c>
      <c r="F21" s="816">
        <v>1815</v>
      </c>
      <c r="G21" s="478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48" t="s">
        <v>1122</v>
      </c>
      <c r="E22" s="1" t="s">
        <v>1123</v>
      </c>
      <c r="F22" s="816">
        <v>299.63</v>
      </c>
      <c r="G22" s="478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619" t="s">
        <v>1122</v>
      </c>
      <c r="E23" s="175" t="s">
        <v>1124</v>
      </c>
      <c r="F23" s="816">
        <v>299.63</v>
      </c>
      <c r="G23" s="478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48" t="s">
        <v>1125</v>
      </c>
      <c r="E24" s="1" t="s">
        <v>26</v>
      </c>
      <c r="F24" s="688">
        <v>141.26</v>
      </c>
      <c r="G24" s="478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48" t="s">
        <v>1126</v>
      </c>
      <c r="E25" s="1" t="s">
        <v>130</v>
      </c>
      <c r="F25" s="688">
        <v>406.07</v>
      </c>
      <c r="G25" s="478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547" t="s">
        <v>1127</v>
      </c>
      <c r="E26" s="1" t="s">
        <v>102</v>
      </c>
      <c r="F26" s="688">
        <v>654.29999999999995</v>
      </c>
      <c r="G26" s="478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547" t="s">
        <v>1135</v>
      </c>
      <c r="E27" s="1" t="s">
        <v>1136</v>
      </c>
      <c r="F27" s="688">
        <v>2541</v>
      </c>
      <c r="G27" s="478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48" t="s">
        <v>1128</v>
      </c>
      <c r="E28" s="1" t="s">
        <v>26</v>
      </c>
      <c r="F28" s="688">
        <v>338.46</v>
      </c>
      <c r="G28" s="478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48" t="s">
        <v>1129</v>
      </c>
      <c r="E29" s="1" t="s">
        <v>26</v>
      </c>
      <c r="F29" s="688">
        <v>11.04</v>
      </c>
      <c r="G29" s="478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48"/>
      <c r="E30" s="1"/>
      <c r="F30" s="688"/>
      <c r="G30" s="478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804"/>
      <c r="E31" s="175"/>
      <c r="F31" s="688"/>
      <c r="G31" s="478"/>
      <c r="H31" s="479"/>
      <c r="I31" s="687"/>
      <c r="J31" s="512"/>
      <c r="K31" s="479"/>
      <c r="L31" s="687"/>
    </row>
    <row r="32" spans="1:12" x14ac:dyDescent="0.25">
      <c r="A32" s="607"/>
      <c r="B32" s="571"/>
      <c r="C32" s="473"/>
      <c r="D32" s="48"/>
      <c r="E32" s="175"/>
      <c r="F32" s="688"/>
      <c r="G32" s="478"/>
      <c r="H32" s="479"/>
      <c r="I32" s="687"/>
      <c r="J32" s="512"/>
      <c r="K32" s="479"/>
      <c r="L32" s="687"/>
    </row>
    <row r="33" spans="1:12" ht="15.75" thickBot="1" x14ac:dyDescent="0.3">
      <c r="A33" s="808"/>
      <c r="B33" s="577"/>
      <c r="C33" s="488"/>
      <c r="D33" s="496"/>
      <c r="E33" s="543"/>
      <c r="F33" s="817"/>
      <c r="G33" s="686"/>
      <c r="H33" s="681"/>
      <c r="I33" s="723"/>
      <c r="J33" s="512"/>
      <c r="K33" s="479"/>
      <c r="L33" s="687"/>
    </row>
    <row r="34" spans="1:12" ht="15.75" thickBot="1" x14ac:dyDescent="0.3">
      <c r="A34" s="367" t="s">
        <v>13</v>
      </c>
      <c r="B34" s="368"/>
      <c r="C34" s="612">
        <f>SUM(C3:C33)</f>
        <v>2147.69</v>
      </c>
      <c r="D34" s="367" t="s">
        <v>13</v>
      </c>
      <c r="E34" s="613"/>
      <c r="F34" s="818">
        <f>SUM(F3:F33)</f>
        <v>23906.899999999998</v>
      </c>
      <c r="G34" s="367" t="s">
        <v>13</v>
      </c>
      <c r="H34" s="613"/>
      <c r="I34" s="614">
        <f>SUM(I3:I33)</f>
        <v>7408.35</v>
      </c>
      <c r="J34" s="367" t="s">
        <v>13</v>
      </c>
      <c r="K34" s="368"/>
      <c r="L34" s="614">
        <f>SUM(L3:L33)</f>
        <v>6711.24</v>
      </c>
    </row>
    <row r="35" spans="1:12" ht="15.75" thickBot="1" x14ac:dyDescent="0.3">
      <c r="A35" s="972" t="s">
        <v>166</v>
      </c>
      <c r="B35" s="973"/>
      <c r="C35" s="973"/>
      <c r="D35" s="974"/>
      <c r="E35" s="975" t="s">
        <v>638</v>
      </c>
      <c r="F35" s="976"/>
      <c r="G35" s="977"/>
      <c r="H35" s="978" t="s">
        <v>741</v>
      </c>
      <c r="I35" s="979"/>
      <c r="J35" s="979"/>
      <c r="K35" s="979"/>
      <c r="L35" s="980"/>
    </row>
    <row r="36" spans="1:12" ht="21.75" thickBot="1" x14ac:dyDescent="0.3">
      <c r="A36" s="305"/>
      <c r="B36" s="970" t="s">
        <v>306</v>
      </c>
      <c r="C36" s="971"/>
      <c r="D36" s="971"/>
      <c r="E36" s="187">
        <f>C34+F34+I34+L34</f>
        <v>40174.179999999993</v>
      </c>
      <c r="F36" s="725"/>
      <c r="G36" s="627">
        <v>45992</v>
      </c>
      <c r="H36" s="5" t="s">
        <v>377</v>
      </c>
      <c r="I36" s="306"/>
      <c r="J36" s="981" t="s">
        <v>743</v>
      </c>
      <c r="K36" s="981"/>
      <c r="L36" s="981"/>
    </row>
    <row r="37" spans="1:12" x14ac:dyDescent="0.25">
      <c r="G37" s="982" t="s">
        <v>1078</v>
      </c>
      <c r="H37" s="983"/>
      <c r="I37" s="983"/>
      <c r="J37" s="800"/>
    </row>
  </sheetData>
  <mergeCells count="6">
    <mergeCell ref="G37:I37"/>
    <mergeCell ref="A35:D35"/>
    <mergeCell ref="E35:G35"/>
    <mergeCell ref="H35:L35"/>
    <mergeCell ref="B36:D36"/>
    <mergeCell ref="J36:L36"/>
  </mergeCells>
  <pageMargins left="0" right="0" top="0" bottom="0" header="0" footer="0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Q26" sqref="Q26"/>
    </sheetView>
  </sheetViews>
  <sheetFormatPr defaultRowHeight="15" x14ac:dyDescent="0.25"/>
  <cols>
    <col min="1" max="1" width="8" customWidth="1"/>
    <col min="2" max="2" width="11.28515625" customWidth="1"/>
    <col min="3" max="3" width="8" customWidth="1"/>
    <col min="4" max="4" width="10" bestFit="1" customWidth="1"/>
    <col min="5" max="5" width="22.7109375" bestFit="1" customWidth="1"/>
    <col min="6" max="6" width="9.140625" style="731" bestFit="1" customWidth="1"/>
    <col min="7" max="7" width="11" customWidth="1"/>
    <col min="8" max="8" width="17.5703125" bestFit="1" customWidth="1"/>
    <col min="9" max="9" width="8.140625" customWidth="1"/>
    <col min="10" max="10" width="8.5703125" customWidth="1"/>
    <col min="11" max="11" width="20.85546875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770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788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61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615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151" t="s">
        <v>921</v>
      </c>
      <c r="K4" s="792" t="s">
        <v>481</v>
      </c>
      <c r="L4" s="748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615" t="s">
        <v>474</v>
      </c>
      <c r="E5" s="587" t="s">
        <v>507</v>
      </c>
      <c r="F5" s="588">
        <v>1243.2</v>
      </c>
      <c r="G5" s="540" t="s">
        <v>1137</v>
      </c>
      <c r="H5" s="535" t="s">
        <v>88</v>
      </c>
      <c r="I5" s="722">
        <v>203.52</v>
      </c>
      <c r="J5" s="48" t="s">
        <v>921</v>
      </c>
      <c r="K5" s="1" t="s">
        <v>481</v>
      </c>
      <c r="L5" s="687">
        <v>1500</v>
      </c>
    </row>
    <row r="6" spans="1:12" x14ac:dyDescent="0.25">
      <c r="A6" s="570"/>
      <c r="B6" s="782"/>
      <c r="C6" s="473"/>
      <c r="D6" s="531" t="s">
        <v>945</v>
      </c>
      <c r="E6" s="532" t="s">
        <v>948</v>
      </c>
      <c r="F6" s="533">
        <v>10000</v>
      </c>
      <c r="G6" s="466" t="s">
        <v>1138</v>
      </c>
      <c r="H6" s="467" t="s">
        <v>1139</v>
      </c>
      <c r="I6" s="722">
        <v>270</v>
      </c>
      <c r="J6" s="48"/>
      <c r="K6" s="1"/>
      <c r="L6" s="687"/>
    </row>
    <row r="7" spans="1:12" x14ac:dyDescent="0.25">
      <c r="A7" s="471"/>
      <c r="B7" s="472"/>
      <c r="C7" s="626"/>
      <c r="D7" s="547" t="s">
        <v>1111</v>
      </c>
      <c r="E7" s="535" t="s">
        <v>1113</v>
      </c>
      <c r="F7" s="470">
        <v>989.28</v>
      </c>
      <c r="G7" s="540" t="s">
        <v>1140</v>
      </c>
      <c r="H7" s="535" t="s">
        <v>1102</v>
      </c>
      <c r="I7" s="722">
        <v>564</v>
      </c>
      <c r="J7" s="48"/>
      <c r="K7" s="1"/>
      <c r="L7" s="687"/>
    </row>
    <row r="8" spans="1:12" x14ac:dyDescent="0.25">
      <c r="A8" s="570"/>
      <c r="B8" s="571"/>
      <c r="C8" s="595"/>
      <c r="D8" s="547" t="s">
        <v>1114</v>
      </c>
      <c r="E8" s="535" t="s">
        <v>1115</v>
      </c>
      <c r="F8" s="470">
        <v>418.8</v>
      </c>
      <c r="G8" s="466" t="s">
        <v>1141</v>
      </c>
      <c r="H8" s="467" t="s">
        <v>1102</v>
      </c>
      <c r="I8" s="722">
        <v>486</v>
      </c>
      <c r="J8" s="512"/>
      <c r="K8" s="479"/>
      <c r="L8" s="687"/>
    </row>
    <row r="9" spans="1:12" x14ac:dyDescent="0.25">
      <c r="A9" s="570"/>
      <c r="B9" s="571"/>
      <c r="C9" s="473"/>
      <c r="D9" s="547" t="s">
        <v>1098</v>
      </c>
      <c r="E9" s="535" t="s">
        <v>1116</v>
      </c>
      <c r="F9" s="470">
        <v>442.2</v>
      </c>
      <c r="G9" s="466" t="s">
        <v>1142</v>
      </c>
      <c r="H9" s="467" t="s">
        <v>1144</v>
      </c>
      <c r="I9" s="722">
        <v>55.2</v>
      </c>
      <c r="J9" s="512"/>
      <c r="K9" s="479"/>
      <c r="L9" s="687"/>
    </row>
    <row r="10" spans="1:12" x14ac:dyDescent="0.25">
      <c r="A10" s="607"/>
      <c r="B10" s="571"/>
      <c r="C10" s="473"/>
      <c r="D10" s="547" t="s">
        <v>1103</v>
      </c>
      <c r="E10" s="535" t="s">
        <v>73</v>
      </c>
      <c r="F10" s="470">
        <v>479.46</v>
      </c>
      <c r="G10" s="540"/>
      <c r="H10" s="535"/>
      <c r="I10" s="687"/>
      <c r="J10" s="512"/>
      <c r="K10" s="479"/>
      <c r="L10" s="687"/>
    </row>
    <row r="11" spans="1:12" x14ac:dyDescent="0.25">
      <c r="A11" s="607"/>
      <c r="B11" s="571"/>
      <c r="C11" s="473"/>
      <c r="D11" s="547" t="s">
        <v>1118</v>
      </c>
      <c r="E11" s="535" t="s">
        <v>874</v>
      </c>
      <c r="F11" s="470">
        <v>512.64</v>
      </c>
      <c r="G11" s="478"/>
      <c r="H11" s="479"/>
      <c r="I11" s="687"/>
      <c r="J11" s="512"/>
      <c r="K11" s="479"/>
      <c r="L11" s="687"/>
    </row>
    <row r="12" spans="1:12" x14ac:dyDescent="0.25">
      <c r="A12" s="607"/>
      <c r="B12" s="571"/>
      <c r="C12" s="473"/>
      <c r="D12" s="605" t="s">
        <v>1119</v>
      </c>
      <c r="E12" s="1" t="s">
        <v>1120</v>
      </c>
      <c r="F12" s="27">
        <v>423.1</v>
      </c>
      <c r="G12" s="478"/>
      <c r="H12" s="479"/>
      <c r="I12" s="687"/>
      <c r="J12" s="512"/>
      <c r="K12" s="479"/>
      <c r="L12" s="687"/>
    </row>
    <row r="13" spans="1:12" x14ac:dyDescent="0.25">
      <c r="A13" s="607"/>
      <c r="B13" s="571"/>
      <c r="C13" s="473"/>
      <c r="D13" s="807" t="s">
        <v>1119</v>
      </c>
      <c r="E13" s="535" t="s">
        <v>26</v>
      </c>
      <c r="F13" s="809">
        <v>95.44</v>
      </c>
      <c r="G13" s="478"/>
      <c r="H13" s="479"/>
      <c r="I13" s="687"/>
      <c r="J13" s="512"/>
      <c r="K13" s="479"/>
      <c r="L13" s="687"/>
    </row>
    <row r="14" spans="1:12" x14ac:dyDescent="0.25">
      <c r="A14" s="607"/>
      <c r="B14" s="571"/>
      <c r="C14" s="473"/>
      <c r="D14" s="48" t="s">
        <v>1125</v>
      </c>
      <c r="E14" s="1" t="s">
        <v>26</v>
      </c>
      <c r="F14" s="470">
        <v>141.26</v>
      </c>
      <c r="G14" s="478"/>
      <c r="H14" s="479"/>
      <c r="I14" s="687"/>
      <c r="J14" s="512"/>
      <c r="K14" s="479"/>
      <c r="L14" s="687"/>
    </row>
    <row r="15" spans="1:12" x14ac:dyDescent="0.25">
      <c r="A15" s="607"/>
      <c r="B15" s="571"/>
      <c r="C15" s="473"/>
      <c r="D15" s="48" t="s">
        <v>1126</v>
      </c>
      <c r="E15" s="1" t="s">
        <v>130</v>
      </c>
      <c r="F15" s="470">
        <v>406.07</v>
      </c>
      <c r="G15" s="478"/>
      <c r="H15" s="479"/>
      <c r="I15" s="687"/>
      <c r="J15" s="512"/>
      <c r="K15" s="479"/>
      <c r="L15" s="687"/>
    </row>
    <row r="16" spans="1:12" x14ac:dyDescent="0.25">
      <c r="A16" s="607"/>
      <c r="B16" s="571"/>
      <c r="C16" s="473"/>
      <c r="D16" s="547" t="s">
        <v>1127</v>
      </c>
      <c r="E16" s="1" t="s">
        <v>102</v>
      </c>
      <c r="F16" s="470">
        <v>654.29999999999995</v>
      </c>
      <c r="G16" s="478"/>
      <c r="H16" s="479"/>
      <c r="I16" s="687"/>
      <c r="J16" s="512"/>
      <c r="K16" s="479"/>
      <c r="L16" s="687"/>
    </row>
    <row r="17" spans="1:12" x14ac:dyDescent="0.25">
      <c r="A17" s="607"/>
      <c r="B17" s="571"/>
      <c r="C17" s="473"/>
      <c r="D17" s="48" t="s">
        <v>1128</v>
      </c>
      <c r="E17" s="1" t="s">
        <v>26</v>
      </c>
      <c r="F17" s="470">
        <v>338.46</v>
      </c>
      <c r="G17" s="478"/>
      <c r="H17" s="479"/>
      <c r="I17" s="687"/>
      <c r="J17" s="512"/>
      <c r="K17" s="479"/>
      <c r="L17" s="687"/>
    </row>
    <row r="18" spans="1:12" x14ac:dyDescent="0.25">
      <c r="A18" s="607"/>
      <c r="B18" s="571"/>
      <c r="C18" s="473"/>
      <c r="D18" s="48" t="s">
        <v>1129</v>
      </c>
      <c r="E18" s="1" t="s">
        <v>26</v>
      </c>
      <c r="F18" s="470">
        <v>11.04</v>
      </c>
      <c r="G18" s="478"/>
      <c r="H18" s="479"/>
      <c r="I18" s="687"/>
      <c r="J18" s="512"/>
      <c r="K18" s="479"/>
      <c r="L18" s="687"/>
    </row>
    <row r="19" spans="1:12" x14ac:dyDescent="0.25">
      <c r="A19" s="607"/>
      <c r="B19" s="571"/>
      <c r="C19" s="473"/>
      <c r="D19" s="48" t="s">
        <v>1098</v>
      </c>
      <c r="E19" s="1" t="s">
        <v>32</v>
      </c>
      <c r="F19" s="823">
        <v>551.78</v>
      </c>
      <c r="G19" s="478"/>
      <c r="H19" s="479"/>
      <c r="I19" s="687"/>
      <c r="J19" s="512"/>
      <c r="K19" s="479"/>
      <c r="L19" s="687"/>
    </row>
    <row r="20" spans="1:12" x14ac:dyDescent="0.25">
      <c r="A20" s="607"/>
      <c r="B20" s="571"/>
      <c r="C20" s="473"/>
      <c r="D20" s="48" t="s">
        <v>1085</v>
      </c>
      <c r="E20" s="1" t="s">
        <v>539</v>
      </c>
      <c r="F20" s="823">
        <v>318.95999999999998</v>
      </c>
      <c r="G20" s="478"/>
      <c r="H20" s="479"/>
      <c r="I20" s="687"/>
      <c r="J20" s="512"/>
      <c r="K20" s="479"/>
      <c r="L20" s="687"/>
    </row>
    <row r="21" spans="1:12" x14ac:dyDescent="0.25">
      <c r="A21" s="607"/>
      <c r="B21" s="571"/>
      <c r="C21" s="473"/>
      <c r="D21" s="48" t="s">
        <v>1099</v>
      </c>
      <c r="E21" s="1" t="s">
        <v>1102</v>
      </c>
      <c r="F21" s="823">
        <v>999</v>
      </c>
      <c r="G21" s="478"/>
      <c r="H21" s="479"/>
      <c r="I21" s="687"/>
      <c r="J21" s="512"/>
      <c r="K21" s="479"/>
      <c r="L21" s="687"/>
    </row>
    <row r="22" spans="1:12" x14ac:dyDescent="0.25">
      <c r="A22" s="607"/>
      <c r="B22" s="571"/>
      <c r="C22" s="473"/>
      <c r="D22" s="48" t="s">
        <v>1129</v>
      </c>
      <c r="E22" s="1" t="s">
        <v>1102</v>
      </c>
      <c r="F22" s="823">
        <v>5107.8</v>
      </c>
      <c r="G22" s="478"/>
      <c r="H22" s="479"/>
      <c r="I22" s="687"/>
      <c r="J22" s="512"/>
      <c r="K22" s="479"/>
      <c r="L22" s="687"/>
    </row>
    <row r="23" spans="1:12" x14ac:dyDescent="0.25">
      <c r="A23" s="607"/>
      <c r="B23" s="571"/>
      <c r="C23" s="473"/>
      <c r="D23" s="48" t="s">
        <v>1145</v>
      </c>
      <c r="E23" s="1" t="s">
        <v>1146</v>
      </c>
      <c r="F23" s="823">
        <v>252</v>
      </c>
      <c r="G23" s="478"/>
      <c r="H23" s="479"/>
      <c r="I23" s="687"/>
      <c r="J23" s="512"/>
      <c r="K23" s="479"/>
      <c r="L23" s="687"/>
    </row>
    <row r="24" spans="1:12" x14ac:dyDescent="0.25">
      <c r="A24" s="607"/>
      <c r="B24" s="571"/>
      <c r="C24" s="473"/>
      <c r="D24" s="48" t="s">
        <v>1147</v>
      </c>
      <c r="E24" s="1" t="s">
        <v>1148</v>
      </c>
      <c r="F24" s="823">
        <v>297</v>
      </c>
      <c r="G24" s="478"/>
      <c r="H24" s="479"/>
      <c r="I24" s="687"/>
      <c r="J24" s="512"/>
      <c r="K24" s="479"/>
      <c r="L24" s="687"/>
    </row>
    <row r="25" spans="1:12" x14ac:dyDescent="0.25">
      <c r="A25" s="607"/>
      <c r="B25" s="571"/>
      <c r="C25" s="473"/>
      <c r="D25" s="48" t="s">
        <v>1149</v>
      </c>
      <c r="E25" s="1" t="s">
        <v>130</v>
      </c>
      <c r="F25" s="823">
        <v>27.29</v>
      </c>
      <c r="G25" s="478"/>
      <c r="H25" s="479"/>
      <c r="I25" s="687"/>
      <c r="J25" s="512"/>
      <c r="K25" s="479"/>
      <c r="L25" s="687"/>
    </row>
    <row r="26" spans="1:12" x14ac:dyDescent="0.25">
      <c r="A26" s="607"/>
      <c r="B26" s="571"/>
      <c r="C26" s="473"/>
      <c r="D26" s="48" t="s">
        <v>1149</v>
      </c>
      <c r="E26" s="1" t="s">
        <v>316</v>
      </c>
      <c r="F26" s="823">
        <v>198.15</v>
      </c>
      <c r="G26" s="478"/>
      <c r="H26" s="479"/>
      <c r="I26" s="687"/>
      <c r="J26" s="512"/>
      <c r="K26" s="479"/>
      <c r="L26" s="687"/>
    </row>
    <row r="27" spans="1:12" x14ac:dyDescent="0.25">
      <c r="A27" s="607"/>
      <c r="B27" s="571"/>
      <c r="C27" s="473"/>
      <c r="D27" s="48" t="s">
        <v>1149</v>
      </c>
      <c r="E27" s="1" t="s">
        <v>14</v>
      </c>
      <c r="F27" s="823">
        <v>391.36</v>
      </c>
      <c r="G27" s="478"/>
      <c r="H27" s="479"/>
      <c r="I27" s="687"/>
      <c r="J27" s="512"/>
      <c r="K27" s="479"/>
      <c r="L27" s="687"/>
    </row>
    <row r="28" spans="1:12" x14ac:dyDescent="0.25">
      <c r="A28" s="607"/>
      <c r="B28" s="571"/>
      <c r="C28" s="473"/>
      <c r="D28" s="48" t="s">
        <v>1149</v>
      </c>
      <c r="E28" s="1" t="s">
        <v>73</v>
      </c>
      <c r="F28" s="823">
        <v>668.5</v>
      </c>
      <c r="G28" s="478"/>
      <c r="H28" s="479"/>
      <c r="I28" s="687"/>
      <c r="J28" s="512"/>
      <c r="K28" s="479"/>
      <c r="L28" s="687"/>
    </row>
    <row r="29" spans="1:12" x14ac:dyDescent="0.25">
      <c r="A29" s="607"/>
      <c r="B29" s="571"/>
      <c r="C29" s="473"/>
      <c r="D29" s="48" t="s">
        <v>1140</v>
      </c>
      <c r="E29" s="1" t="s">
        <v>1150</v>
      </c>
      <c r="F29" s="823">
        <v>3931.2</v>
      </c>
      <c r="G29" s="478"/>
      <c r="H29" s="479"/>
      <c r="I29" s="687"/>
      <c r="J29" s="512"/>
      <c r="K29" s="479"/>
      <c r="L29" s="687"/>
    </row>
    <row r="30" spans="1:12" x14ac:dyDescent="0.25">
      <c r="A30" s="607"/>
      <c r="B30" s="571"/>
      <c r="C30" s="473"/>
      <c r="D30" s="48" t="s">
        <v>1151</v>
      </c>
      <c r="E30" s="1" t="s">
        <v>465</v>
      </c>
      <c r="F30" s="823">
        <v>125.89</v>
      </c>
      <c r="G30" s="478"/>
      <c r="H30" s="479"/>
      <c r="I30" s="687"/>
      <c r="J30" s="512"/>
      <c r="K30" s="479"/>
      <c r="L30" s="687"/>
    </row>
    <row r="31" spans="1:12" x14ac:dyDescent="0.25">
      <c r="A31" s="607"/>
      <c r="B31" s="571"/>
      <c r="C31" s="473"/>
      <c r="D31" s="48" t="s">
        <v>1143</v>
      </c>
      <c r="E31" s="1" t="s">
        <v>31</v>
      </c>
      <c r="F31" s="470">
        <v>165</v>
      </c>
      <c r="G31" s="478"/>
      <c r="H31" s="479"/>
      <c r="I31" s="687"/>
      <c r="J31" s="512"/>
      <c r="K31" s="479"/>
      <c r="L31" s="687"/>
    </row>
    <row r="32" spans="1:12" x14ac:dyDescent="0.25">
      <c r="A32" s="607"/>
      <c r="B32" s="571"/>
      <c r="C32" s="473"/>
      <c r="D32" s="804" t="s">
        <v>1142</v>
      </c>
      <c r="E32" s="175" t="s">
        <v>130</v>
      </c>
      <c r="F32" s="470">
        <v>61.03</v>
      </c>
      <c r="G32" s="478"/>
      <c r="H32" s="479"/>
      <c r="I32" s="687"/>
      <c r="J32" s="512"/>
      <c r="K32" s="479"/>
      <c r="L32" s="687"/>
    </row>
    <row r="33" spans="1:12" x14ac:dyDescent="0.25">
      <c r="A33" s="607"/>
      <c r="B33" s="571"/>
      <c r="C33" s="473"/>
      <c r="D33" s="48" t="s">
        <v>1142</v>
      </c>
      <c r="E33" s="175" t="s">
        <v>1152</v>
      </c>
      <c r="F33" s="470">
        <v>1008</v>
      </c>
      <c r="G33" s="478"/>
      <c r="H33" s="479"/>
      <c r="I33" s="687"/>
      <c r="J33" s="512"/>
      <c r="K33" s="479"/>
      <c r="L33" s="687"/>
    </row>
    <row r="34" spans="1:12" x14ac:dyDescent="0.25">
      <c r="A34" s="607"/>
      <c r="B34" s="574"/>
      <c r="C34" s="494"/>
      <c r="D34" s="497" t="s">
        <v>1153</v>
      </c>
      <c r="E34" s="1" t="s">
        <v>744</v>
      </c>
      <c r="F34" s="470">
        <v>110</v>
      </c>
      <c r="G34" s="689"/>
      <c r="H34" s="690"/>
      <c r="I34" s="794"/>
      <c r="J34" s="512"/>
      <c r="K34" s="479"/>
      <c r="L34" s="687"/>
    </row>
    <row r="35" spans="1:12" ht="15.75" thickBot="1" x14ac:dyDescent="0.3">
      <c r="A35" s="808"/>
      <c r="B35" s="577"/>
      <c r="C35" s="488"/>
      <c r="D35" s="822"/>
      <c r="E35" s="821"/>
      <c r="F35" s="824"/>
      <c r="G35" s="686"/>
      <c r="H35" s="681"/>
      <c r="I35" s="723"/>
      <c r="J35" s="512"/>
      <c r="K35" s="479"/>
      <c r="L35" s="687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367" t="s">
        <v>13</v>
      </c>
      <c r="E36" s="613"/>
      <c r="F36" s="614">
        <f>SUM(F3:F35)</f>
        <v>31025.69</v>
      </c>
      <c r="G36" s="367" t="s">
        <v>13</v>
      </c>
      <c r="H36" s="613"/>
      <c r="I36" s="614">
        <f>SUM(I3:I35)</f>
        <v>1929.59</v>
      </c>
      <c r="J36" s="367" t="s">
        <v>13</v>
      </c>
      <c r="K36" s="368"/>
      <c r="L36" s="614">
        <f>SUM(L3:L35)</f>
        <v>6711.24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41814.209999999992</v>
      </c>
      <c r="F38" s="730"/>
      <c r="G38" s="627" t="s">
        <v>1155</v>
      </c>
      <c r="H38" s="5" t="s">
        <v>377</v>
      </c>
      <c r="I38" s="306"/>
      <c r="J38" s="981" t="s">
        <v>1156</v>
      </c>
      <c r="K38" s="981"/>
      <c r="L38" s="981"/>
    </row>
    <row r="39" spans="1:12" x14ac:dyDescent="0.25">
      <c r="G39" s="819"/>
      <c r="H39" s="820"/>
      <c r="I39" s="820"/>
      <c r="J39" s="800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R17" sqref="R17"/>
    </sheetView>
  </sheetViews>
  <sheetFormatPr defaultRowHeight="15" x14ac:dyDescent="0.25"/>
  <cols>
    <col min="4" max="4" width="9.42578125" style="834" customWidth="1"/>
    <col min="5" max="5" width="22.7109375" customWidth="1"/>
    <col min="7" max="7" width="11.42578125" bestFit="1" customWidth="1"/>
    <col min="8" max="8" width="16.28515625" customWidth="1"/>
    <col min="9" max="9" width="8.28515625" bestFit="1" customWidth="1"/>
    <col min="10" max="10" width="8.5703125" customWidth="1"/>
    <col min="11" max="11" width="21.710937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1018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629">
        <v>470.21</v>
      </c>
      <c r="D3" s="828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30">
        <v>180</v>
      </c>
      <c r="D4" s="829" t="s">
        <v>322</v>
      </c>
      <c r="E4" s="587" t="s">
        <v>1071</v>
      </c>
      <c r="F4" s="589">
        <v>369</v>
      </c>
      <c r="G4" s="634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3">
        <v>1497.48</v>
      </c>
      <c r="D5" s="829" t="s">
        <v>474</v>
      </c>
      <c r="E5" s="587" t="s">
        <v>507</v>
      </c>
      <c r="F5" s="589">
        <v>1243.2</v>
      </c>
      <c r="G5" s="522" t="s">
        <v>1138</v>
      </c>
      <c r="H5" s="504" t="s">
        <v>1139</v>
      </c>
      <c r="I5" s="720">
        <v>270</v>
      </c>
      <c r="J5" s="522" t="s">
        <v>921</v>
      </c>
      <c r="K5" s="504" t="s">
        <v>481</v>
      </c>
      <c r="L5" s="720">
        <v>1500</v>
      </c>
    </row>
    <row r="6" spans="1:12" x14ac:dyDescent="0.25">
      <c r="A6" s="570"/>
      <c r="B6" s="782"/>
      <c r="C6" s="470"/>
      <c r="D6" s="830" t="s">
        <v>1099</v>
      </c>
      <c r="E6" s="504" t="s">
        <v>1102</v>
      </c>
      <c r="F6" s="459">
        <v>999</v>
      </c>
      <c r="G6" s="531" t="s">
        <v>1140</v>
      </c>
      <c r="H6" s="532" t="s">
        <v>1102</v>
      </c>
      <c r="I6" s="720">
        <v>564</v>
      </c>
      <c r="J6" s="48"/>
      <c r="K6" s="1"/>
      <c r="L6" s="687"/>
    </row>
    <row r="7" spans="1:12" x14ac:dyDescent="0.25">
      <c r="A7" s="471"/>
      <c r="B7" s="472"/>
      <c r="C7" s="632"/>
      <c r="D7" s="830" t="s">
        <v>1129</v>
      </c>
      <c r="E7" s="504" t="s">
        <v>1102</v>
      </c>
      <c r="F7" s="459">
        <v>5107.8</v>
      </c>
      <c r="G7" s="522" t="s">
        <v>1141</v>
      </c>
      <c r="H7" s="504" t="s">
        <v>1102</v>
      </c>
      <c r="I7" s="720">
        <v>486</v>
      </c>
      <c r="J7" s="48"/>
      <c r="K7" s="1"/>
      <c r="L7" s="687"/>
    </row>
    <row r="8" spans="1:12" x14ac:dyDescent="0.25">
      <c r="A8" s="570"/>
      <c r="B8" s="571"/>
      <c r="C8" s="596"/>
      <c r="D8" s="830" t="s">
        <v>1142</v>
      </c>
      <c r="E8" s="548" t="s">
        <v>1152</v>
      </c>
      <c r="F8" s="538">
        <v>1008</v>
      </c>
      <c r="G8" s="522" t="s">
        <v>1142</v>
      </c>
      <c r="H8" s="504" t="s">
        <v>1144</v>
      </c>
      <c r="I8" s="720">
        <v>55.2</v>
      </c>
      <c r="J8" s="512"/>
      <c r="K8" s="479"/>
      <c r="L8" s="687"/>
    </row>
    <row r="9" spans="1:12" x14ac:dyDescent="0.25">
      <c r="A9" s="607"/>
      <c r="B9" s="571"/>
      <c r="C9" s="470"/>
      <c r="D9" s="831" t="s">
        <v>1157</v>
      </c>
      <c r="E9" s="1" t="s">
        <v>1158</v>
      </c>
      <c r="F9" s="473">
        <v>420</v>
      </c>
      <c r="G9" s="547" t="s">
        <v>1149</v>
      </c>
      <c r="H9" s="535" t="s">
        <v>172</v>
      </c>
      <c r="I9" s="687">
        <v>305.89999999999998</v>
      </c>
      <c r="J9" s="512"/>
      <c r="K9" s="479"/>
      <c r="L9" s="687"/>
    </row>
    <row r="10" spans="1:12" x14ac:dyDescent="0.25">
      <c r="A10" s="607"/>
      <c r="B10" s="571"/>
      <c r="C10" s="470"/>
      <c r="D10" s="831" t="s">
        <v>1159</v>
      </c>
      <c r="E10" s="1" t="s">
        <v>1160</v>
      </c>
      <c r="F10" s="473">
        <v>180.2</v>
      </c>
      <c r="G10" s="512" t="s">
        <v>480</v>
      </c>
      <c r="H10" s="479" t="s">
        <v>840</v>
      </c>
      <c r="I10" s="687">
        <v>1800</v>
      </c>
      <c r="J10" s="512"/>
      <c r="K10" s="479"/>
      <c r="L10" s="687"/>
    </row>
    <row r="11" spans="1:12" x14ac:dyDescent="0.25">
      <c r="A11" s="607"/>
      <c r="B11" s="571"/>
      <c r="C11" s="470"/>
      <c r="D11" s="831" t="s">
        <v>1161</v>
      </c>
      <c r="E11" s="1" t="s">
        <v>299</v>
      </c>
      <c r="F11" s="473">
        <v>414</v>
      </c>
      <c r="G11" s="512" t="s">
        <v>1157</v>
      </c>
      <c r="H11" s="479" t="s">
        <v>88</v>
      </c>
      <c r="I11" s="687">
        <v>203.52</v>
      </c>
      <c r="J11" s="512"/>
      <c r="K11" s="479"/>
      <c r="L11" s="687"/>
    </row>
    <row r="12" spans="1:12" x14ac:dyDescent="0.25">
      <c r="A12" s="607"/>
      <c r="B12" s="571"/>
      <c r="C12" s="470"/>
      <c r="D12" s="831" t="s">
        <v>1161</v>
      </c>
      <c r="E12" s="1" t="s">
        <v>32</v>
      </c>
      <c r="F12" s="473">
        <v>607</v>
      </c>
      <c r="G12" s="512" t="s">
        <v>1161</v>
      </c>
      <c r="H12" s="479" t="s">
        <v>94</v>
      </c>
      <c r="I12" s="687">
        <v>715</v>
      </c>
      <c r="J12" s="512"/>
      <c r="K12" s="479"/>
      <c r="L12" s="687"/>
    </row>
    <row r="13" spans="1:12" x14ac:dyDescent="0.25">
      <c r="A13" s="607"/>
      <c r="B13" s="574"/>
      <c r="C13" s="482"/>
      <c r="D13" s="831" t="s">
        <v>1163</v>
      </c>
      <c r="E13" s="1" t="s">
        <v>1164</v>
      </c>
      <c r="F13" s="473">
        <v>220.79</v>
      </c>
      <c r="G13" s="806" t="s">
        <v>1167</v>
      </c>
      <c r="H13" s="690" t="s">
        <v>172</v>
      </c>
      <c r="I13" s="794">
        <v>346.49</v>
      </c>
      <c r="J13" s="512"/>
      <c r="K13" s="479"/>
      <c r="L13" s="687"/>
    </row>
    <row r="14" spans="1:12" x14ac:dyDescent="0.25">
      <c r="A14" s="607"/>
      <c r="B14" s="574"/>
      <c r="C14" s="482"/>
      <c r="D14" s="831" t="s">
        <v>1161</v>
      </c>
      <c r="E14" s="1" t="s">
        <v>94</v>
      </c>
      <c r="F14" s="473">
        <v>1679.75</v>
      </c>
      <c r="G14" s="806" t="s">
        <v>1173</v>
      </c>
      <c r="H14" s="690" t="s">
        <v>94</v>
      </c>
      <c r="I14" s="794">
        <v>1287</v>
      </c>
      <c r="J14" s="512"/>
      <c r="K14" s="479"/>
      <c r="L14" s="687"/>
    </row>
    <row r="15" spans="1:12" x14ac:dyDescent="0.25">
      <c r="A15" s="607"/>
      <c r="B15" s="574"/>
      <c r="C15" s="482"/>
      <c r="D15" s="831" t="s">
        <v>1165</v>
      </c>
      <c r="E15" s="1" t="s">
        <v>32</v>
      </c>
      <c r="F15" s="473">
        <v>2490</v>
      </c>
      <c r="G15" s="806"/>
      <c r="H15" s="690"/>
      <c r="I15" s="794"/>
      <c r="J15" s="512"/>
      <c r="K15" s="479"/>
      <c r="L15" s="687"/>
    </row>
    <row r="16" spans="1:12" x14ac:dyDescent="0.25">
      <c r="A16" s="607"/>
      <c r="B16" s="574"/>
      <c r="C16" s="482"/>
      <c r="D16" s="62" t="s">
        <v>1166</v>
      </c>
      <c r="E16" s="1" t="s">
        <v>874</v>
      </c>
      <c r="F16" s="473">
        <v>1428.3</v>
      </c>
      <c r="G16" s="806"/>
      <c r="H16" s="690"/>
      <c r="I16" s="794"/>
      <c r="J16" s="512"/>
      <c r="K16" s="479"/>
      <c r="L16" s="687"/>
    </row>
    <row r="17" spans="1:18" x14ac:dyDescent="0.25">
      <c r="A17" s="607"/>
      <c r="B17" s="574"/>
      <c r="C17" s="482"/>
      <c r="D17" s="62" t="s">
        <v>1167</v>
      </c>
      <c r="E17" s="1" t="s">
        <v>228</v>
      </c>
      <c r="F17" s="473">
        <v>175.1</v>
      </c>
      <c r="G17" s="806"/>
      <c r="H17" s="690"/>
      <c r="I17" s="794"/>
      <c r="J17" s="512"/>
      <c r="K17" s="479"/>
      <c r="L17" s="687"/>
      <c r="R17" t="s">
        <v>1213</v>
      </c>
    </row>
    <row r="18" spans="1:18" x14ac:dyDescent="0.25">
      <c r="A18" s="607"/>
      <c r="B18" s="574"/>
      <c r="C18" s="482"/>
      <c r="D18" s="62" t="s">
        <v>1167</v>
      </c>
      <c r="E18" s="1" t="s">
        <v>130</v>
      </c>
      <c r="F18" s="473">
        <v>68.08</v>
      </c>
      <c r="G18" s="806"/>
      <c r="H18" s="690"/>
      <c r="I18" s="794"/>
      <c r="J18" s="512"/>
      <c r="K18" s="479"/>
      <c r="L18" s="687"/>
    </row>
    <row r="19" spans="1:18" x14ac:dyDescent="0.25">
      <c r="A19" s="607"/>
      <c r="B19" s="574"/>
      <c r="C19" s="482"/>
      <c r="D19" s="62" t="s">
        <v>1167</v>
      </c>
      <c r="E19" s="1" t="s">
        <v>130</v>
      </c>
      <c r="F19" s="473">
        <v>27.29</v>
      </c>
      <c r="G19" s="806"/>
      <c r="H19" s="690"/>
      <c r="I19" s="794"/>
      <c r="J19" s="512"/>
      <c r="K19" s="479"/>
      <c r="L19" s="687"/>
    </row>
    <row r="20" spans="1:18" x14ac:dyDescent="0.25">
      <c r="A20" s="607"/>
      <c r="B20" s="574"/>
      <c r="C20" s="482"/>
      <c r="D20" s="831" t="s">
        <v>1167</v>
      </c>
      <c r="E20" s="1" t="s">
        <v>1158</v>
      </c>
      <c r="F20" s="473">
        <v>2304</v>
      </c>
      <c r="G20" s="806"/>
      <c r="H20" s="690"/>
      <c r="I20" s="794"/>
      <c r="J20" s="512"/>
      <c r="K20" s="479"/>
      <c r="L20" s="687"/>
    </row>
    <row r="21" spans="1:18" x14ac:dyDescent="0.25">
      <c r="A21" s="607"/>
      <c r="B21" s="574"/>
      <c r="C21" s="482"/>
      <c r="D21" s="831" t="s">
        <v>1167</v>
      </c>
      <c r="E21" s="1" t="s">
        <v>94</v>
      </c>
      <c r="F21" s="473">
        <v>2218.75</v>
      </c>
      <c r="G21" s="806"/>
      <c r="H21" s="690"/>
      <c r="I21" s="794"/>
      <c r="J21" s="512"/>
      <c r="K21" s="479"/>
      <c r="L21" s="687"/>
    </row>
    <row r="22" spans="1:18" x14ac:dyDescent="0.25">
      <c r="A22" s="607"/>
      <c r="B22" s="574"/>
      <c r="C22" s="482"/>
      <c r="D22" s="831" t="s">
        <v>1167</v>
      </c>
      <c r="E22" s="1" t="s">
        <v>316</v>
      </c>
      <c r="F22" s="473">
        <v>201.53</v>
      </c>
      <c r="G22" s="806"/>
      <c r="H22" s="690"/>
      <c r="I22" s="794"/>
      <c r="J22" s="512"/>
      <c r="K22" s="479"/>
      <c r="L22" s="687"/>
    </row>
    <row r="23" spans="1:18" x14ac:dyDescent="0.25">
      <c r="A23" s="607"/>
      <c r="B23" s="574"/>
      <c r="C23" s="482"/>
      <c r="D23" s="831" t="s">
        <v>1167</v>
      </c>
      <c r="E23" s="1" t="s">
        <v>14</v>
      </c>
      <c r="F23" s="473">
        <v>476.84</v>
      </c>
      <c r="G23" s="806"/>
      <c r="H23" s="690"/>
      <c r="I23" s="794"/>
      <c r="J23" s="512"/>
      <c r="K23" s="479"/>
      <c r="L23" s="687"/>
    </row>
    <row r="24" spans="1:18" x14ac:dyDescent="0.25">
      <c r="A24" s="607"/>
      <c r="B24" s="574"/>
      <c r="C24" s="482"/>
      <c r="D24" s="831" t="s">
        <v>1167</v>
      </c>
      <c r="E24" s="1" t="s">
        <v>849</v>
      </c>
      <c r="F24" s="473">
        <v>458.95</v>
      </c>
      <c r="G24" s="806"/>
      <c r="H24" s="690"/>
      <c r="I24" s="794"/>
      <c r="J24" s="512"/>
      <c r="K24" s="479"/>
      <c r="L24" s="687"/>
    </row>
    <row r="25" spans="1:18" x14ac:dyDescent="0.25">
      <c r="A25" s="607"/>
      <c r="B25" s="574"/>
      <c r="C25" s="482"/>
      <c r="D25" s="831" t="s">
        <v>1168</v>
      </c>
      <c r="E25" s="1" t="s">
        <v>1169</v>
      </c>
      <c r="F25" s="473">
        <v>900</v>
      </c>
      <c r="G25" s="806"/>
      <c r="H25" s="690"/>
      <c r="I25" s="794"/>
      <c r="J25" s="512"/>
      <c r="K25" s="479"/>
      <c r="L25" s="687"/>
    </row>
    <row r="26" spans="1:18" x14ac:dyDescent="0.25">
      <c r="A26" s="607"/>
      <c r="B26" s="574"/>
      <c r="C26" s="482"/>
      <c r="D26" s="831" t="s">
        <v>1170</v>
      </c>
      <c r="E26" s="1" t="s">
        <v>102</v>
      </c>
      <c r="F26" s="473">
        <v>795</v>
      </c>
      <c r="G26" s="806"/>
      <c r="H26" s="690"/>
      <c r="I26" s="794"/>
      <c r="J26" s="512"/>
      <c r="K26" s="479"/>
      <c r="L26" s="687"/>
    </row>
    <row r="27" spans="1:18" x14ac:dyDescent="0.25">
      <c r="A27" s="607"/>
      <c r="B27" s="574"/>
      <c r="C27" s="482"/>
      <c r="D27" s="831" t="s">
        <v>1171</v>
      </c>
      <c r="E27" s="1" t="s">
        <v>102</v>
      </c>
      <c r="F27" s="473">
        <v>594.96</v>
      </c>
      <c r="G27" s="806"/>
      <c r="H27" s="690"/>
      <c r="I27" s="794"/>
      <c r="J27" s="512"/>
      <c r="K27" s="479"/>
      <c r="L27" s="687"/>
    </row>
    <row r="28" spans="1:18" x14ac:dyDescent="0.25">
      <c r="A28" s="607"/>
      <c r="B28" s="574"/>
      <c r="C28" s="482"/>
      <c r="D28" s="831" t="s">
        <v>1171</v>
      </c>
      <c r="E28" s="1" t="s">
        <v>795</v>
      </c>
      <c r="F28" s="473">
        <v>1074</v>
      </c>
      <c r="G28" s="806"/>
      <c r="H28" s="690"/>
      <c r="I28" s="794"/>
      <c r="J28" s="512"/>
      <c r="K28" s="479"/>
      <c r="L28" s="687"/>
    </row>
    <row r="29" spans="1:18" x14ac:dyDescent="0.25">
      <c r="A29" s="607"/>
      <c r="B29" s="574"/>
      <c r="C29" s="482"/>
      <c r="D29" s="831" t="s">
        <v>1171</v>
      </c>
      <c r="E29" s="1" t="s">
        <v>795</v>
      </c>
      <c r="F29" s="473">
        <v>1074</v>
      </c>
      <c r="G29" s="806"/>
      <c r="H29" s="690"/>
      <c r="I29" s="794"/>
      <c r="J29" s="512"/>
      <c r="K29" s="479"/>
      <c r="L29" s="687"/>
    </row>
    <row r="30" spans="1:18" x14ac:dyDescent="0.25">
      <c r="A30" s="607"/>
      <c r="B30" s="574"/>
      <c r="C30" s="482"/>
      <c r="D30" s="831" t="s">
        <v>1172</v>
      </c>
      <c r="E30" s="1" t="s">
        <v>26</v>
      </c>
      <c r="F30" s="473">
        <v>169.92</v>
      </c>
      <c r="G30" s="806"/>
      <c r="H30" s="690"/>
      <c r="I30" s="794"/>
      <c r="J30" s="512"/>
      <c r="K30" s="479"/>
      <c r="L30" s="687"/>
    </row>
    <row r="31" spans="1:18" x14ac:dyDescent="0.25">
      <c r="A31" s="607"/>
      <c r="B31" s="574"/>
      <c r="C31" s="482"/>
      <c r="D31" s="831" t="s">
        <v>1173</v>
      </c>
      <c r="E31" s="1" t="s">
        <v>228</v>
      </c>
      <c r="F31" s="473">
        <v>696</v>
      </c>
      <c r="G31" s="806"/>
      <c r="H31" s="690"/>
      <c r="I31" s="794"/>
      <c r="J31" s="512"/>
      <c r="K31" s="479"/>
      <c r="L31" s="687"/>
    </row>
    <row r="32" spans="1:18" x14ac:dyDescent="0.25">
      <c r="A32" s="607"/>
      <c r="B32" s="574"/>
      <c r="C32" s="482"/>
      <c r="D32" s="831" t="s">
        <v>1174</v>
      </c>
      <c r="E32" s="1" t="s">
        <v>1158</v>
      </c>
      <c r="F32" s="473">
        <v>2160</v>
      </c>
      <c r="G32" s="806"/>
      <c r="H32" s="690"/>
      <c r="I32" s="794"/>
      <c r="J32" s="512"/>
      <c r="K32" s="479"/>
      <c r="L32" s="687"/>
    </row>
    <row r="33" spans="1:12" x14ac:dyDescent="0.25">
      <c r="A33" s="607"/>
      <c r="B33" s="574"/>
      <c r="C33" s="482"/>
      <c r="D33" s="831" t="s">
        <v>1175</v>
      </c>
      <c r="E33" s="1" t="s">
        <v>130</v>
      </c>
      <c r="F33" s="473">
        <v>105.3</v>
      </c>
      <c r="G33" s="806"/>
      <c r="H33" s="690"/>
      <c r="I33" s="794"/>
      <c r="J33" s="512"/>
      <c r="K33" s="479"/>
      <c r="L33" s="687"/>
    </row>
    <row r="34" spans="1:12" x14ac:dyDescent="0.25">
      <c r="A34" s="607"/>
      <c r="B34" s="574"/>
      <c r="C34" s="482"/>
      <c r="D34" s="835"/>
      <c r="E34" s="1"/>
      <c r="F34" s="494"/>
      <c r="G34" s="806"/>
      <c r="H34" s="690"/>
      <c r="I34" s="794"/>
      <c r="J34" s="512"/>
      <c r="K34" s="479"/>
      <c r="L34" s="687"/>
    </row>
    <row r="35" spans="1:12" ht="15.75" thickBot="1" x14ac:dyDescent="0.3">
      <c r="A35" s="808"/>
      <c r="B35" s="577"/>
      <c r="C35" s="485"/>
      <c r="D35" s="832"/>
      <c r="E35" s="821"/>
      <c r="F35" s="488"/>
      <c r="G35" s="710"/>
      <c r="H35" s="681"/>
      <c r="I35" s="723"/>
      <c r="J35" s="512"/>
      <c r="K35" s="479"/>
      <c r="L35" s="687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833" t="s">
        <v>13</v>
      </c>
      <c r="E36" s="613"/>
      <c r="F36" s="614">
        <f>SUM(F3:F35)</f>
        <v>29955.239999999998</v>
      </c>
      <c r="G36" s="367" t="s">
        <v>13</v>
      </c>
      <c r="H36" s="613"/>
      <c r="I36" s="614">
        <f>SUM(I3:I35)</f>
        <v>6383.98</v>
      </c>
      <c r="J36" s="367" t="s">
        <v>13</v>
      </c>
      <c r="K36" s="368"/>
      <c r="L36" s="614">
        <f>SUM(L3:L35)</f>
        <v>6711.24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15.75" customHeight="1" thickBot="1" x14ac:dyDescent="0.3">
      <c r="A38" s="305"/>
      <c r="B38" s="970" t="s">
        <v>306</v>
      </c>
      <c r="C38" s="971"/>
      <c r="D38" s="971"/>
      <c r="E38" s="187">
        <f>C36+F36+I36+L36</f>
        <v>45198.149999999994</v>
      </c>
      <c r="F38" s="730"/>
      <c r="G38" s="627">
        <v>37653</v>
      </c>
      <c r="H38" s="5" t="s">
        <v>377</v>
      </c>
      <c r="I38" s="306"/>
      <c r="J38" s="981" t="s">
        <v>1156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0" sqref="O20"/>
    </sheetView>
  </sheetViews>
  <sheetFormatPr defaultRowHeight="15" x14ac:dyDescent="0.25"/>
  <cols>
    <col min="1" max="1" width="7.7109375" customWidth="1"/>
    <col min="2" max="2" width="11.140625" customWidth="1"/>
    <col min="3" max="3" width="8.28515625" bestFit="1" customWidth="1"/>
    <col min="4" max="4" width="9.7109375" customWidth="1"/>
    <col min="5" max="5" width="23" customWidth="1"/>
    <col min="7" max="7" width="11.42578125" bestFit="1" customWidth="1"/>
    <col min="8" max="8" width="16" customWidth="1"/>
    <col min="9" max="9" width="8.28515625" bestFit="1" customWidth="1"/>
    <col min="10" max="10" width="8.85546875" bestFit="1" customWidth="1"/>
    <col min="11" max="11" width="21.28515625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1176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37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838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38" t="s">
        <v>474</v>
      </c>
      <c r="E5" s="587" t="s">
        <v>507</v>
      </c>
      <c r="F5" s="588">
        <v>1243.2</v>
      </c>
      <c r="G5" s="505" t="s">
        <v>1142</v>
      </c>
      <c r="H5" s="504" t="s">
        <v>1144</v>
      </c>
      <c r="I5" s="720">
        <v>55.2</v>
      </c>
      <c r="J5" s="522" t="s">
        <v>921</v>
      </c>
      <c r="K5" s="504" t="s">
        <v>481</v>
      </c>
      <c r="L5" s="720">
        <v>1500</v>
      </c>
    </row>
    <row r="6" spans="1:12" x14ac:dyDescent="0.25">
      <c r="A6" s="570"/>
      <c r="B6" s="782"/>
      <c r="C6" s="473"/>
      <c r="D6" s="839" t="s">
        <v>1142</v>
      </c>
      <c r="E6" s="548" t="s">
        <v>1152</v>
      </c>
      <c r="F6" s="533">
        <v>1008</v>
      </c>
      <c r="G6" s="537" t="s">
        <v>1149</v>
      </c>
      <c r="H6" s="532" t="s">
        <v>172</v>
      </c>
      <c r="I6" s="720">
        <v>305.89999999999998</v>
      </c>
      <c r="J6" s="48"/>
      <c r="K6" s="1"/>
      <c r="L6" s="687"/>
    </row>
    <row r="7" spans="1:12" x14ac:dyDescent="0.25">
      <c r="A7" s="471"/>
      <c r="B7" s="472"/>
      <c r="C7" s="626"/>
      <c r="D7" s="840" t="s">
        <v>1184</v>
      </c>
      <c r="E7" s="1" t="s">
        <v>1185</v>
      </c>
      <c r="F7" s="470">
        <v>358.8</v>
      </c>
      <c r="G7" s="558" t="s">
        <v>480</v>
      </c>
      <c r="H7" s="545" t="s">
        <v>840</v>
      </c>
      <c r="I7" s="720">
        <v>1800</v>
      </c>
      <c r="J7" s="48"/>
      <c r="K7" s="1"/>
      <c r="L7" s="687"/>
    </row>
    <row r="8" spans="1:12" x14ac:dyDescent="0.25">
      <c r="A8" s="570"/>
      <c r="B8" s="571"/>
      <c r="C8" s="595"/>
      <c r="D8" s="840" t="s">
        <v>774</v>
      </c>
      <c r="E8" s="1" t="s">
        <v>909</v>
      </c>
      <c r="F8" s="470">
        <v>252</v>
      </c>
      <c r="G8" s="844" t="s">
        <v>1167</v>
      </c>
      <c r="H8" s="842" t="s">
        <v>172</v>
      </c>
      <c r="I8" s="843">
        <v>346.49</v>
      </c>
      <c r="J8" s="512"/>
      <c r="K8" s="479"/>
      <c r="L8" s="687"/>
    </row>
    <row r="9" spans="1:12" x14ac:dyDescent="0.25">
      <c r="A9" s="607"/>
      <c r="B9" s="571"/>
      <c r="C9" s="473"/>
      <c r="D9" s="840" t="s">
        <v>1173</v>
      </c>
      <c r="E9" s="1" t="s">
        <v>94</v>
      </c>
      <c r="F9" s="470">
        <v>2709.37</v>
      </c>
      <c r="G9" s="558" t="s">
        <v>1173</v>
      </c>
      <c r="H9" s="545" t="s">
        <v>94</v>
      </c>
      <c r="I9" s="720">
        <v>1287</v>
      </c>
      <c r="J9" s="512"/>
      <c r="K9" s="479"/>
      <c r="L9" s="687"/>
    </row>
    <row r="10" spans="1:12" x14ac:dyDescent="0.25">
      <c r="A10" s="607"/>
      <c r="B10" s="571"/>
      <c r="C10" s="473"/>
      <c r="D10" s="840" t="s">
        <v>1174</v>
      </c>
      <c r="E10" s="1" t="s">
        <v>1158</v>
      </c>
      <c r="F10" s="470">
        <v>1512</v>
      </c>
      <c r="G10" s="845" t="s">
        <v>1173</v>
      </c>
      <c r="H10" s="594" t="s">
        <v>436</v>
      </c>
      <c r="I10" s="836">
        <v>35</v>
      </c>
      <c r="J10" s="512"/>
      <c r="K10" s="479"/>
      <c r="L10" s="687"/>
    </row>
    <row r="11" spans="1:12" x14ac:dyDescent="0.25">
      <c r="A11" s="607"/>
      <c r="B11" s="574"/>
      <c r="C11" s="494"/>
      <c r="D11" s="840" t="s">
        <v>1186</v>
      </c>
      <c r="E11" s="1" t="s">
        <v>130</v>
      </c>
      <c r="F11" s="470">
        <v>406.07</v>
      </c>
      <c r="G11" s="689" t="s">
        <v>1175</v>
      </c>
      <c r="H11" s="690" t="s">
        <v>1177</v>
      </c>
      <c r="I11" s="794">
        <v>671.04</v>
      </c>
      <c r="J11" s="512"/>
      <c r="K11" s="479"/>
      <c r="L11" s="687"/>
    </row>
    <row r="12" spans="1:12" x14ac:dyDescent="0.25">
      <c r="A12" s="607"/>
      <c r="B12" s="574"/>
      <c r="C12" s="494"/>
      <c r="D12" s="8" t="s">
        <v>1186</v>
      </c>
      <c r="E12" s="1" t="s">
        <v>130</v>
      </c>
      <c r="F12" s="470">
        <v>104.72</v>
      </c>
      <c r="G12" s="689" t="s">
        <v>1178</v>
      </c>
      <c r="H12" s="690" t="s">
        <v>268</v>
      </c>
      <c r="I12" s="794">
        <v>70.010000000000005</v>
      </c>
      <c r="J12" s="512"/>
      <c r="K12" s="479"/>
      <c r="L12" s="687"/>
    </row>
    <row r="13" spans="1:12" x14ac:dyDescent="0.25">
      <c r="A13" s="607"/>
      <c r="B13" s="574"/>
      <c r="C13" s="494"/>
      <c r="D13" s="8" t="s">
        <v>1179</v>
      </c>
      <c r="E13" s="1" t="s">
        <v>94</v>
      </c>
      <c r="F13" s="470">
        <v>3575</v>
      </c>
      <c r="G13" s="689" t="s">
        <v>1179</v>
      </c>
      <c r="H13" s="690" t="s">
        <v>1180</v>
      </c>
      <c r="I13" s="794">
        <v>429</v>
      </c>
      <c r="J13" s="512"/>
      <c r="K13" s="479"/>
      <c r="L13" s="687"/>
    </row>
    <row r="14" spans="1:12" x14ac:dyDescent="0.25">
      <c r="A14" s="607"/>
      <c r="B14" s="574"/>
      <c r="C14" s="494"/>
      <c r="D14" s="8" t="s">
        <v>1188</v>
      </c>
      <c r="E14" s="1" t="s">
        <v>1189</v>
      </c>
      <c r="F14" s="470">
        <v>150</v>
      </c>
      <c r="G14" s="689" t="s">
        <v>1181</v>
      </c>
      <c r="H14" s="690" t="s">
        <v>253</v>
      </c>
      <c r="I14" s="794">
        <v>217.26</v>
      </c>
      <c r="J14" s="512"/>
      <c r="K14" s="479"/>
      <c r="L14" s="687"/>
    </row>
    <row r="15" spans="1:12" x14ac:dyDescent="0.25">
      <c r="A15" s="607"/>
      <c r="B15" s="574"/>
      <c r="C15" s="494"/>
      <c r="D15" s="8" t="s">
        <v>1181</v>
      </c>
      <c r="E15" s="1" t="s">
        <v>26</v>
      </c>
      <c r="F15" s="470">
        <v>180.58</v>
      </c>
      <c r="G15" s="689" t="s">
        <v>1182</v>
      </c>
      <c r="H15" s="690" t="s">
        <v>94</v>
      </c>
      <c r="I15" s="794">
        <v>572</v>
      </c>
      <c r="J15" s="512"/>
      <c r="K15" s="479"/>
      <c r="L15" s="687"/>
    </row>
    <row r="16" spans="1:12" x14ac:dyDescent="0.25">
      <c r="A16" s="607"/>
      <c r="B16" s="574"/>
      <c r="C16" s="494"/>
      <c r="D16" s="840" t="s">
        <v>1181</v>
      </c>
      <c r="E16" s="1" t="s">
        <v>1190</v>
      </c>
      <c r="F16" s="470">
        <v>58.48</v>
      </c>
      <c r="G16" s="689" t="s">
        <v>1183</v>
      </c>
      <c r="H16" s="690" t="s">
        <v>172</v>
      </c>
      <c r="I16" s="794">
        <v>257.69</v>
      </c>
      <c r="J16" s="512"/>
      <c r="K16" s="479"/>
      <c r="L16" s="687"/>
    </row>
    <row r="17" spans="1:12" x14ac:dyDescent="0.25">
      <c r="A17" s="607"/>
      <c r="B17" s="574"/>
      <c r="C17" s="494"/>
      <c r="D17" s="840" t="s">
        <v>1182</v>
      </c>
      <c r="E17" s="1" t="s">
        <v>1191</v>
      </c>
      <c r="F17" s="470">
        <v>900</v>
      </c>
      <c r="G17" s="689"/>
      <c r="H17" s="690"/>
      <c r="I17" s="794"/>
      <c r="J17" s="512"/>
      <c r="K17" s="479"/>
      <c r="L17" s="687"/>
    </row>
    <row r="18" spans="1:12" x14ac:dyDescent="0.25">
      <c r="A18" s="607"/>
      <c r="B18" s="574"/>
      <c r="C18" s="494"/>
      <c r="D18" s="840" t="s">
        <v>1187</v>
      </c>
      <c r="E18" s="1" t="s">
        <v>1192</v>
      </c>
      <c r="F18" s="470">
        <v>460.63</v>
      </c>
      <c r="G18" s="689"/>
      <c r="H18" s="690"/>
      <c r="I18" s="794"/>
      <c r="J18" s="512"/>
      <c r="K18" s="479"/>
      <c r="L18" s="687"/>
    </row>
    <row r="19" spans="1:12" x14ac:dyDescent="0.25">
      <c r="A19" s="607"/>
      <c r="B19" s="574"/>
      <c r="C19" s="494"/>
      <c r="D19" s="840" t="s">
        <v>1187</v>
      </c>
      <c r="E19" s="1" t="s">
        <v>1158</v>
      </c>
      <c r="F19" s="470">
        <v>768</v>
      </c>
      <c r="G19" s="689"/>
      <c r="H19" s="690"/>
      <c r="I19" s="794"/>
      <c r="J19" s="512"/>
      <c r="K19" s="479"/>
      <c r="L19" s="687"/>
    </row>
    <row r="20" spans="1:12" x14ac:dyDescent="0.25">
      <c r="A20" s="607"/>
      <c r="B20" s="574"/>
      <c r="C20" s="494"/>
      <c r="D20" s="840" t="s">
        <v>1193</v>
      </c>
      <c r="E20" s="1" t="s">
        <v>1189</v>
      </c>
      <c r="F20" s="470">
        <v>300</v>
      </c>
      <c r="G20" s="689"/>
      <c r="H20" s="690"/>
      <c r="I20" s="794"/>
      <c r="J20" s="512"/>
      <c r="K20" s="479"/>
      <c r="L20" s="687"/>
    </row>
    <row r="21" spans="1:12" x14ac:dyDescent="0.25">
      <c r="A21" s="607"/>
      <c r="B21" s="574"/>
      <c r="C21" s="494"/>
      <c r="D21" s="840" t="s">
        <v>1198</v>
      </c>
      <c r="E21" s="1" t="s">
        <v>976</v>
      </c>
      <c r="F21" s="470">
        <v>600</v>
      </c>
      <c r="G21" s="689"/>
      <c r="H21" s="690"/>
      <c r="I21" s="794"/>
      <c r="J21" s="512"/>
      <c r="K21" s="479"/>
      <c r="L21" s="687"/>
    </row>
    <row r="22" spans="1:12" x14ac:dyDescent="0.25">
      <c r="A22" s="607"/>
      <c r="B22" s="574"/>
      <c r="C22" s="494"/>
      <c r="D22" s="840" t="s">
        <v>1194</v>
      </c>
      <c r="E22" s="1" t="s">
        <v>1195</v>
      </c>
      <c r="F22" s="470">
        <v>299.63</v>
      </c>
      <c r="G22" s="689"/>
      <c r="H22" s="690"/>
      <c r="I22" s="794"/>
      <c r="J22" s="512"/>
      <c r="K22" s="479"/>
      <c r="L22" s="687"/>
    </row>
    <row r="23" spans="1:12" x14ac:dyDescent="0.25">
      <c r="A23" s="607"/>
      <c r="B23" s="574"/>
      <c r="C23" s="494"/>
      <c r="D23" s="840" t="s">
        <v>1194</v>
      </c>
      <c r="E23" s="1" t="s">
        <v>1196</v>
      </c>
      <c r="F23" s="470">
        <v>643.75</v>
      </c>
      <c r="G23" s="689"/>
      <c r="H23" s="690"/>
      <c r="I23" s="794"/>
      <c r="J23" s="512"/>
      <c r="K23" s="479"/>
      <c r="L23" s="687"/>
    </row>
    <row r="24" spans="1:12" x14ac:dyDescent="0.25">
      <c r="A24" s="607"/>
      <c r="B24" s="574"/>
      <c r="C24" s="494"/>
      <c r="D24" s="840" t="s">
        <v>1183</v>
      </c>
      <c r="E24" s="1" t="s">
        <v>1197</v>
      </c>
      <c r="F24" s="470">
        <v>474.66</v>
      </c>
      <c r="G24" s="689"/>
      <c r="H24" s="690"/>
      <c r="I24" s="794"/>
      <c r="J24" s="512"/>
      <c r="K24" s="479"/>
      <c r="L24" s="687"/>
    </row>
    <row r="25" spans="1:12" x14ac:dyDescent="0.25">
      <c r="A25" s="607"/>
      <c r="B25" s="574"/>
      <c r="C25" s="494"/>
      <c r="D25" s="840" t="s">
        <v>1183</v>
      </c>
      <c r="E25" s="1" t="s">
        <v>993</v>
      </c>
      <c r="F25" s="470">
        <v>4671.53</v>
      </c>
      <c r="G25" s="689"/>
      <c r="H25" s="690"/>
      <c r="I25" s="794"/>
      <c r="J25" s="512"/>
      <c r="K25" s="479"/>
      <c r="L25" s="687"/>
    </row>
    <row r="26" spans="1:12" x14ac:dyDescent="0.25">
      <c r="A26" s="607"/>
      <c r="B26" s="574"/>
      <c r="C26" s="494"/>
      <c r="D26" s="840" t="s">
        <v>1183</v>
      </c>
      <c r="E26" s="1" t="s">
        <v>14</v>
      </c>
      <c r="F26" s="470">
        <v>384</v>
      </c>
      <c r="G26" s="689"/>
      <c r="H26" s="690"/>
      <c r="I26" s="794"/>
      <c r="J26" s="512"/>
      <c r="K26" s="479"/>
      <c r="L26" s="687"/>
    </row>
    <row r="27" spans="1:12" x14ac:dyDescent="0.25">
      <c r="A27" s="607"/>
      <c r="B27" s="574"/>
      <c r="C27" s="494"/>
      <c r="D27" s="840" t="s">
        <v>1199</v>
      </c>
      <c r="E27" s="1" t="s">
        <v>1200</v>
      </c>
      <c r="F27" s="470">
        <v>9456.14</v>
      </c>
      <c r="G27" s="689"/>
      <c r="H27" s="690"/>
      <c r="I27" s="794"/>
      <c r="J27" s="512"/>
      <c r="K27" s="479"/>
      <c r="L27" s="687"/>
    </row>
    <row r="28" spans="1:12" x14ac:dyDescent="0.25">
      <c r="A28" s="607"/>
      <c r="B28" s="574"/>
      <c r="C28" s="494"/>
      <c r="D28" s="840" t="s">
        <v>1201</v>
      </c>
      <c r="E28" s="1" t="s">
        <v>925</v>
      </c>
      <c r="F28" s="470">
        <v>9034.35</v>
      </c>
      <c r="G28" s="689"/>
      <c r="H28" s="690"/>
      <c r="I28" s="794"/>
      <c r="J28" s="512"/>
      <c r="K28" s="479"/>
      <c r="L28" s="687"/>
    </row>
    <row r="29" spans="1:12" x14ac:dyDescent="0.25">
      <c r="A29" s="607"/>
      <c r="B29" s="574"/>
      <c r="C29" s="494"/>
      <c r="D29" s="840" t="s">
        <v>1142</v>
      </c>
      <c r="E29" s="1" t="s">
        <v>925</v>
      </c>
      <c r="F29" s="470">
        <v>9517.07</v>
      </c>
      <c r="G29" s="689"/>
      <c r="H29" s="690"/>
      <c r="I29" s="794"/>
      <c r="J29" s="512"/>
      <c r="K29" s="479"/>
      <c r="L29" s="687"/>
    </row>
    <row r="30" spans="1:12" x14ac:dyDescent="0.25">
      <c r="A30" s="607"/>
      <c r="B30" s="574"/>
      <c r="C30" s="494"/>
      <c r="D30" s="840" t="s">
        <v>1202</v>
      </c>
      <c r="E30" s="1" t="s">
        <v>925</v>
      </c>
      <c r="F30" s="470">
        <v>7651.83</v>
      </c>
      <c r="G30" s="689"/>
      <c r="H30" s="690"/>
      <c r="I30" s="794"/>
      <c r="J30" s="512"/>
      <c r="K30" s="479"/>
      <c r="L30" s="687"/>
    </row>
    <row r="31" spans="1:12" x14ac:dyDescent="0.25">
      <c r="A31" s="607"/>
      <c r="B31" s="574"/>
      <c r="C31" s="494"/>
      <c r="D31" s="840"/>
      <c r="E31" s="1"/>
      <c r="F31" s="470"/>
      <c r="G31" s="689"/>
      <c r="H31" s="690"/>
      <c r="I31" s="794"/>
      <c r="J31" s="512"/>
      <c r="K31" s="479"/>
      <c r="L31" s="687"/>
    </row>
    <row r="32" spans="1:12" x14ac:dyDescent="0.25">
      <c r="A32" s="607"/>
      <c r="B32" s="574"/>
      <c r="C32" s="494"/>
      <c r="D32" s="840"/>
      <c r="E32" s="1"/>
      <c r="F32" s="470"/>
      <c r="G32" s="689"/>
      <c r="H32" s="690"/>
      <c r="I32" s="794"/>
      <c r="J32" s="512"/>
      <c r="K32" s="479"/>
      <c r="L32" s="687"/>
    </row>
    <row r="33" spans="1:12" x14ac:dyDescent="0.25">
      <c r="A33" s="607"/>
      <c r="B33" s="574"/>
      <c r="C33" s="494"/>
      <c r="D33" s="840"/>
      <c r="E33" s="1"/>
      <c r="F33" s="470"/>
      <c r="G33" s="689"/>
      <c r="H33" s="690"/>
      <c r="I33" s="794"/>
      <c r="J33" s="512"/>
      <c r="K33" s="479"/>
      <c r="L33" s="687"/>
    </row>
    <row r="34" spans="1:12" x14ac:dyDescent="0.25">
      <c r="A34" s="607"/>
      <c r="B34" s="574"/>
      <c r="C34" s="494"/>
      <c r="D34" s="840"/>
      <c r="E34" s="1"/>
      <c r="F34" s="482"/>
      <c r="G34" s="689"/>
      <c r="H34" s="690"/>
      <c r="I34" s="794"/>
      <c r="J34" s="512"/>
      <c r="K34" s="479"/>
      <c r="L34" s="687"/>
    </row>
    <row r="35" spans="1:12" ht="15.75" thickBot="1" x14ac:dyDescent="0.3">
      <c r="A35" s="808"/>
      <c r="B35" s="577"/>
      <c r="C35" s="488"/>
      <c r="D35" s="841"/>
      <c r="E35" s="821"/>
      <c r="F35" s="485"/>
      <c r="G35" s="686"/>
      <c r="H35" s="681"/>
      <c r="I35" s="723"/>
      <c r="J35" s="512"/>
      <c r="K35" s="479"/>
      <c r="L35" s="687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833" t="s">
        <v>13</v>
      </c>
      <c r="E36" s="613"/>
      <c r="F36" s="614">
        <f>SUM(F3:F35)</f>
        <v>57377.29</v>
      </c>
      <c r="G36" s="367" t="s">
        <v>13</v>
      </c>
      <c r="H36" s="613"/>
      <c r="I36" s="614">
        <f>SUM(I3:I35)</f>
        <v>6397.46</v>
      </c>
      <c r="J36" s="367" t="s">
        <v>13</v>
      </c>
      <c r="K36" s="368"/>
      <c r="L36" s="614">
        <f>SUM(L3:L35)</f>
        <v>6711.24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72633.680000000008</v>
      </c>
      <c r="F38" s="730"/>
      <c r="G38" s="627">
        <v>38047</v>
      </c>
      <c r="H38" s="5" t="s">
        <v>377</v>
      </c>
      <c r="I38" s="306"/>
      <c r="J38" s="981" t="s">
        <v>1156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Q34" sqref="Q34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9.5703125" customWidth="1"/>
    <col min="5" max="5" width="22.28515625" bestFit="1" customWidth="1"/>
    <col min="7" max="7" width="11.42578125" bestFit="1" customWidth="1"/>
    <col min="8" max="8" width="16.7109375" bestFit="1" customWidth="1"/>
    <col min="9" max="9" width="8.28515625" bestFit="1" customWidth="1"/>
    <col min="10" max="10" width="8.42578125" customWidth="1"/>
    <col min="11" max="11" width="20.85546875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1176</v>
      </c>
      <c r="L1" s="79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769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37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618" t="s">
        <v>97</v>
      </c>
      <c r="K3" s="584" t="s">
        <v>514</v>
      </c>
      <c r="L3" s="585">
        <v>111.24</v>
      </c>
    </row>
    <row r="4" spans="1:12" x14ac:dyDescent="0.25">
      <c r="A4" s="586" t="s">
        <v>333</v>
      </c>
      <c r="B4" s="587" t="s">
        <v>6</v>
      </c>
      <c r="C4" s="625">
        <v>180</v>
      </c>
      <c r="D4" s="838" t="s">
        <v>322</v>
      </c>
      <c r="E4" s="587" t="s">
        <v>1071</v>
      </c>
      <c r="F4" s="589">
        <v>369</v>
      </c>
      <c r="G4" s="634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38" t="s">
        <v>474</v>
      </c>
      <c r="E5" s="587" t="s">
        <v>507</v>
      </c>
      <c r="F5" s="589">
        <v>1243.2</v>
      </c>
      <c r="G5" s="846" t="s">
        <v>1203</v>
      </c>
      <c r="H5" s="594" t="s">
        <v>88</v>
      </c>
      <c r="I5" s="836">
        <v>58.15</v>
      </c>
      <c r="J5" s="522" t="s">
        <v>921</v>
      </c>
      <c r="K5" s="504" t="s">
        <v>481</v>
      </c>
      <c r="L5" s="720">
        <v>1500</v>
      </c>
    </row>
    <row r="6" spans="1:12" x14ac:dyDescent="0.25">
      <c r="A6" s="570"/>
      <c r="B6" s="782"/>
      <c r="C6" s="473"/>
      <c r="D6" s="839" t="s">
        <v>1142</v>
      </c>
      <c r="E6" s="548" t="s">
        <v>1152</v>
      </c>
      <c r="F6" s="538">
        <v>1008</v>
      </c>
      <c r="G6" s="806" t="s">
        <v>1203</v>
      </c>
      <c r="H6" s="690" t="s">
        <v>88</v>
      </c>
      <c r="I6" s="794">
        <v>196.25</v>
      </c>
      <c r="J6" s="48"/>
      <c r="K6" s="1"/>
      <c r="L6" s="687"/>
    </row>
    <row r="7" spans="1:12" x14ac:dyDescent="0.25">
      <c r="A7" s="471"/>
      <c r="B7" s="472"/>
      <c r="C7" s="626"/>
      <c r="D7" s="840" t="s">
        <v>1174</v>
      </c>
      <c r="E7" s="1" t="s">
        <v>1158</v>
      </c>
      <c r="F7" s="473">
        <v>1512</v>
      </c>
      <c r="G7" s="628"/>
      <c r="H7" s="604"/>
      <c r="I7" s="722"/>
      <c r="J7" s="48"/>
      <c r="K7" s="1"/>
      <c r="L7" s="687"/>
    </row>
    <row r="8" spans="1:12" x14ac:dyDescent="0.25">
      <c r="A8" s="570"/>
      <c r="B8" s="571"/>
      <c r="C8" s="595"/>
      <c r="D8" s="840" t="s">
        <v>1186</v>
      </c>
      <c r="E8" s="1" t="s">
        <v>130</v>
      </c>
      <c r="F8" s="473">
        <v>406.07</v>
      </c>
      <c r="G8" s="700"/>
      <c r="H8" s="701"/>
      <c r="I8" s="715"/>
      <c r="J8" s="512"/>
      <c r="K8" s="479"/>
      <c r="L8" s="687"/>
    </row>
    <row r="9" spans="1:12" x14ac:dyDescent="0.25">
      <c r="A9" s="607"/>
      <c r="B9" s="571"/>
      <c r="C9" s="473"/>
      <c r="D9" s="8" t="s">
        <v>1186</v>
      </c>
      <c r="E9" s="1" t="s">
        <v>130</v>
      </c>
      <c r="F9" s="473">
        <v>104.72</v>
      </c>
      <c r="G9" s="628"/>
      <c r="H9" s="604"/>
      <c r="I9" s="722"/>
      <c r="J9" s="512"/>
      <c r="K9" s="479"/>
      <c r="L9" s="687"/>
    </row>
    <row r="10" spans="1:12" x14ac:dyDescent="0.25">
      <c r="A10" s="607"/>
      <c r="B10" s="571"/>
      <c r="C10" s="473"/>
      <c r="D10" s="8" t="s">
        <v>1179</v>
      </c>
      <c r="E10" s="1" t="s">
        <v>94</v>
      </c>
      <c r="F10" s="473">
        <v>3575</v>
      </c>
      <c r="G10" s="846"/>
      <c r="H10" s="594"/>
      <c r="I10" s="836"/>
      <c r="J10" s="512"/>
      <c r="K10" s="479"/>
      <c r="L10" s="687"/>
    </row>
    <row r="11" spans="1:12" x14ac:dyDescent="0.25">
      <c r="A11" s="607"/>
      <c r="B11" s="574"/>
      <c r="C11" s="494"/>
      <c r="D11" s="8" t="s">
        <v>1188</v>
      </c>
      <c r="E11" s="1" t="s">
        <v>1189</v>
      </c>
      <c r="F11" s="473">
        <v>150</v>
      </c>
      <c r="G11" s="806"/>
      <c r="H11" s="690"/>
      <c r="I11" s="794"/>
      <c r="J11" s="512"/>
      <c r="K11" s="479"/>
      <c r="L11" s="687"/>
    </row>
    <row r="12" spans="1:12" x14ac:dyDescent="0.25">
      <c r="A12" s="607"/>
      <c r="B12" s="574"/>
      <c r="C12" s="494"/>
      <c r="D12" s="8" t="s">
        <v>1181</v>
      </c>
      <c r="E12" s="1" t="s">
        <v>26</v>
      </c>
      <c r="F12" s="473">
        <v>180.58</v>
      </c>
      <c r="G12" s="806"/>
      <c r="H12" s="690"/>
      <c r="I12" s="794"/>
      <c r="J12" s="512"/>
      <c r="K12" s="479"/>
      <c r="L12" s="687"/>
    </row>
    <row r="13" spans="1:12" x14ac:dyDescent="0.25">
      <c r="A13" s="607"/>
      <c r="B13" s="574"/>
      <c r="C13" s="494"/>
      <c r="D13" s="840" t="s">
        <v>1181</v>
      </c>
      <c r="E13" s="1" t="s">
        <v>1190</v>
      </c>
      <c r="F13" s="473">
        <v>58.48</v>
      </c>
      <c r="G13" s="806"/>
      <c r="H13" s="690"/>
      <c r="I13" s="794"/>
      <c r="J13" s="512"/>
      <c r="K13" s="479"/>
      <c r="L13" s="687"/>
    </row>
    <row r="14" spans="1:12" x14ac:dyDescent="0.25">
      <c r="A14" s="607"/>
      <c r="B14" s="574"/>
      <c r="C14" s="494"/>
      <c r="D14" s="840" t="s">
        <v>1187</v>
      </c>
      <c r="E14" s="1" t="s">
        <v>1192</v>
      </c>
      <c r="F14" s="473">
        <v>460.63</v>
      </c>
      <c r="G14" s="806"/>
      <c r="H14" s="690"/>
      <c r="I14" s="794"/>
      <c r="J14" s="512"/>
      <c r="K14" s="479"/>
      <c r="L14" s="687"/>
    </row>
    <row r="15" spans="1:12" x14ac:dyDescent="0.25">
      <c r="A15" s="607"/>
      <c r="B15" s="574"/>
      <c r="C15" s="494"/>
      <c r="D15" s="840" t="s">
        <v>1187</v>
      </c>
      <c r="E15" s="1" t="s">
        <v>1158</v>
      </c>
      <c r="F15" s="473">
        <v>768</v>
      </c>
      <c r="G15" s="806"/>
      <c r="H15" s="690"/>
      <c r="I15" s="794"/>
      <c r="J15" s="512"/>
      <c r="K15" s="479"/>
      <c r="L15" s="687"/>
    </row>
    <row r="16" spans="1:12" x14ac:dyDescent="0.25">
      <c r="A16" s="607"/>
      <c r="B16" s="574"/>
      <c r="C16" s="494"/>
      <c r="D16" s="840" t="s">
        <v>1193</v>
      </c>
      <c r="E16" s="1" t="s">
        <v>1189</v>
      </c>
      <c r="F16" s="473">
        <v>300</v>
      </c>
      <c r="G16" s="806"/>
      <c r="H16" s="690"/>
      <c r="I16" s="794"/>
      <c r="J16" s="512"/>
      <c r="K16" s="479"/>
      <c r="L16" s="687"/>
    </row>
    <row r="17" spans="1:12" x14ac:dyDescent="0.25">
      <c r="A17" s="607"/>
      <c r="B17" s="574"/>
      <c r="C17" s="494"/>
      <c r="D17" s="840" t="s">
        <v>1198</v>
      </c>
      <c r="E17" s="1" t="s">
        <v>976</v>
      </c>
      <c r="F17" s="473">
        <v>600</v>
      </c>
      <c r="G17" s="806"/>
      <c r="H17" s="690"/>
      <c r="I17" s="794"/>
      <c r="J17" s="512"/>
      <c r="K17" s="479"/>
      <c r="L17" s="687"/>
    </row>
    <row r="18" spans="1:12" x14ac:dyDescent="0.25">
      <c r="A18" s="607"/>
      <c r="B18" s="574"/>
      <c r="C18" s="494"/>
      <c r="D18" s="840" t="s">
        <v>1183</v>
      </c>
      <c r="E18" s="1" t="s">
        <v>1197</v>
      </c>
      <c r="F18" s="473">
        <v>474.66</v>
      </c>
      <c r="G18" s="806"/>
      <c r="H18" s="690"/>
      <c r="I18" s="794"/>
      <c r="J18" s="512"/>
      <c r="K18" s="479"/>
      <c r="L18" s="687"/>
    </row>
    <row r="19" spans="1:12" x14ac:dyDescent="0.25">
      <c r="A19" s="607"/>
      <c r="B19" s="574"/>
      <c r="C19" s="494"/>
      <c r="D19" s="840" t="s">
        <v>1183</v>
      </c>
      <c r="E19" s="1" t="s">
        <v>14</v>
      </c>
      <c r="F19" s="473">
        <v>384</v>
      </c>
      <c r="G19" s="806"/>
      <c r="H19" s="690"/>
      <c r="I19" s="794"/>
      <c r="J19" s="512"/>
      <c r="K19" s="479"/>
      <c r="L19" s="687"/>
    </row>
    <row r="20" spans="1:12" x14ac:dyDescent="0.25">
      <c r="A20" s="607"/>
      <c r="B20" s="574"/>
      <c r="C20" s="494"/>
      <c r="D20" s="840" t="s">
        <v>1199</v>
      </c>
      <c r="E20" s="1" t="s">
        <v>1200</v>
      </c>
      <c r="F20" s="473">
        <v>9456.14</v>
      </c>
      <c r="G20" s="806"/>
      <c r="H20" s="690"/>
      <c r="I20" s="794"/>
      <c r="J20" s="512"/>
      <c r="K20" s="479"/>
      <c r="L20" s="687"/>
    </row>
    <row r="21" spans="1:12" x14ac:dyDescent="0.25">
      <c r="A21" s="607"/>
      <c r="B21" s="574"/>
      <c r="C21" s="494"/>
      <c r="D21" s="840" t="s">
        <v>1201</v>
      </c>
      <c r="E21" s="1" t="s">
        <v>925</v>
      </c>
      <c r="F21" s="473">
        <v>9034.35</v>
      </c>
      <c r="G21" s="806"/>
      <c r="H21" s="690"/>
      <c r="I21" s="794"/>
      <c r="J21" s="512"/>
      <c r="K21" s="479"/>
      <c r="L21" s="687"/>
    </row>
    <row r="22" spans="1:12" x14ac:dyDescent="0.25">
      <c r="A22" s="607"/>
      <c r="B22" s="574"/>
      <c r="C22" s="494"/>
      <c r="D22" s="840" t="s">
        <v>1142</v>
      </c>
      <c r="E22" s="1" t="s">
        <v>925</v>
      </c>
      <c r="F22" s="473">
        <v>9517.07</v>
      </c>
      <c r="G22" s="806"/>
      <c r="H22" s="690"/>
      <c r="I22" s="794"/>
      <c r="J22" s="512"/>
      <c r="K22" s="479"/>
      <c r="L22" s="687"/>
    </row>
    <row r="23" spans="1:12" x14ac:dyDescent="0.25">
      <c r="A23" s="607"/>
      <c r="B23" s="574"/>
      <c r="C23" s="494"/>
      <c r="D23" s="840" t="s">
        <v>1202</v>
      </c>
      <c r="E23" s="1" t="s">
        <v>925</v>
      </c>
      <c r="F23" s="473">
        <v>7651.83</v>
      </c>
      <c r="G23" s="806"/>
      <c r="H23" s="690"/>
      <c r="I23" s="794"/>
      <c r="J23" s="512"/>
      <c r="K23" s="479"/>
      <c r="L23" s="687"/>
    </row>
    <row r="24" spans="1:12" x14ac:dyDescent="0.25">
      <c r="A24" s="607"/>
      <c r="B24" s="574"/>
      <c r="C24" s="494"/>
      <c r="D24" s="48" t="s">
        <v>1203</v>
      </c>
      <c r="E24" s="1" t="s">
        <v>88</v>
      </c>
      <c r="F24" s="473">
        <v>343.2</v>
      </c>
      <c r="G24" s="806"/>
      <c r="H24" s="690"/>
      <c r="I24" s="794"/>
      <c r="J24" s="512"/>
      <c r="K24" s="479"/>
      <c r="L24" s="687"/>
    </row>
    <row r="25" spans="1:12" x14ac:dyDescent="0.25">
      <c r="A25" s="607"/>
      <c r="B25" s="574"/>
      <c r="C25" s="494"/>
      <c r="D25" s="840" t="s">
        <v>1183</v>
      </c>
      <c r="E25" s="1" t="s">
        <v>94</v>
      </c>
      <c r="F25" s="473">
        <v>2588</v>
      </c>
      <c r="G25" s="806"/>
      <c r="H25" s="690"/>
      <c r="I25" s="794"/>
      <c r="J25" s="512"/>
      <c r="K25" s="479"/>
      <c r="L25" s="687"/>
    </row>
    <row r="26" spans="1:12" x14ac:dyDescent="0.25">
      <c r="A26" s="607"/>
      <c r="B26" s="574"/>
      <c r="C26" s="494"/>
      <c r="D26" s="48" t="s">
        <v>1183</v>
      </c>
      <c r="E26" s="1" t="s">
        <v>130</v>
      </c>
      <c r="F26" s="473">
        <v>27.29</v>
      </c>
      <c r="G26" s="806"/>
      <c r="H26" s="690"/>
      <c r="I26" s="794"/>
      <c r="J26" s="512"/>
      <c r="K26" s="479"/>
      <c r="L26" s="687"/>
    </row>
    <row r="27" spans="1:12" x14ac:dyDescent="0.25">
      <c r="A27" s="607"/>
      <c r="B27" s="574"/>
      <c r="C27" s="494"/>
      <c r="D27" s="48" t="s">
        <v>1183</v>
      </c>
      <c r="E27" s="1" t="s">
        <v>316</v>
      </c>
      <c r="F27" s="473">
        <v>181.08</v>
      </c>
      <c r="G27" s="806"/>
      <c r="H27" s="690"/>
      <c r="I27" s="794"/>
      <c r="J27" s="512"/>
      <c r="K27" s="479"/>
      <c r="L27" s="687"/>
    </row>
    <row r="28" spans="1:12" x14ac:dyDescent="0.25">
      <c r="A28" s="607"/>
      <c r="B28" s="574"/>
      <c r="C28" s="494"/>
      <c r="D28" s="48" t="s">
        <v>1204</v>
      </c>
      <c r="E28" s="1" t="s">
        <v>1205</v>
      </c>
      <c r="F28" s="473">
        <v>2600</v>
      </c>
      <c r="G28" s="806"/>
      <c r="H28" s="690"/>
      <c r="I28" s="794"/>
      <c r="J28" s="512"/>
      <c r="K28" s="479"/>
      <c r="L28" s="687"/>
    </row>
    <row r="29" spans="1:12" x14ac:dyDescent="0.25">
      <c r="A29" s="607"/>
      <c r="B29" s="574"/>
      <c r="C29" s="494"/>
      <c r="D29" s="48" t="s">
        <v>1206</v>
      </c>
      <c r="E29" s="1" t="s">
        <v>1189</v>
      </c>
      <c r="F29" s="473">
        <v>450</v>
      </c>
      <c r="G29" s="806"/>
      <c r="H29" s="690"/>
      <c r="I29" s="794"/>
      <c r="J29" s="512"/>
      <c r="K29" s="479"/>
      <c r="L29" s="687"/>
    </row>
    <row r="30" spans="1:12" x14ac:dyDescent="0.25">
      <c r="A30" s="607"/>
      <c r="B30" s="574"/>
      <c r="C30" s="494"/>
      <c r="D30" s="48" t="s">
        <v>1207</v>
      </c>
      <c r="E30" s="1" t="s">
        <v>26</v>
      </c>
      <c r="F30" s="473">
        <v>51.84</v>
      </c>
      <c r="G30" s="806"/>
      <c r="H30" s="690"/>
      <c r="I30" s="794"/>
      <c r="J30" s="512"/>
      <c r="K30" s="479"/>
      <c r="L30" s="687"/>
    </row>
    <row r="31" spans="1:12" x14ac:dyDescent="0.25">
      <c r="A31" s="607"/>
      <c r="B31" s="574"/>
      <c r="C31" s="494"/>
      <c r="D31" s="48" t="s">
        <v>1208</v>
      </c>
      <c r="E31" s="1" t="s">
        <v>1043</v>
      </c>
      <c r="F31" s="473">
        <v>956.25</v>
      </c>
      <c r="G31" s="806"/>
      <c r="H31" s="690"/>
      <c r="I31" s="794"/>
      <c r="J31" s="512"/>
      <c r="K31" s="479"/>
      <c r="L31" s="687"/>
    </row>
    <row r="32" spans="1:12" x14ac:dyDescent="0.25">
      <c r="A32" s="607"/>
      <c r="B32" s="574"/>
      <c r="C32" s="494"/>
      <c r="D32" s="48" t="s">
        <v>1208</v>
      </c>
      <c r="E32" s="1" t="s">
        <v>1212</v>
      </c>
      <c r="F32" s="473">
        <v>156</v>
      </c>
      <c r="G32" s="806"/>
      <c r="H32" s="690"/>
      <c r="I32" s="794"/>
      <c r="J32" s="512"/>
      <c r="K32" s="479"/>
      <c r="L32" s="687"/>
    </row>
    <row r="33" spans="1:12" x14ac:dyDescent="0.25">
      <c r="A33" s="607"/>
      <c r="B33" s="574"/>
      <c r="C33" s="494"/>
      <c r="D33" s="48" t="s">
        <v>1209</v>
      </c>
      <c r="E33" s="1" t="s">
        <v>1210</v>
      </c>
      <c r="F33" s="473">
        <v>169.73</v>
      </c>
      <c r="G33" s="806"/>
      <c r="H33" s="690"/>
      <c r="I33" s="794"/>
      <c r="J33" s="512"/>
      <c r="K33" s="479"/>
      <c r="L33" s="687"/>
    </row>
    <row r="34" spans="1:12" x14ac:dyDescent="0.25">
      <c r="A34" s="607"/>
      <c r="B34" s="574"/>
      <c r="C34" s="494"/>
      <c r="D34" s="48" t="s">
        <v>1211</v>
      </c>
      <c r="E34" s="1" t="s">
        <v>1189</v>
      </c>
      <c r="F34" s="473">
        <v>450</v>
      </c>
      <c r="G34" s="806"/>
      <c r="H34" s="690"/>
      <c r="I34" s="794"/>
      <c r="J34" s="512"/>
      <c r="K34" s="479"/>
      <c r="L34" s="687"/>
    </row>
    <row r="35" spans="1:12" ht="15.75" thickBot="1" x14ac:dyDescent="0.3">
      <c r="A35" s="808"/>
      <c r="B35" s="577"/>
      <c r="C35" s="488"/>
      <c r="D35" s="841"/>
      <c r="E35" s="821"/>
      <c r="F35" s="473"/>
      <c r="G35" s="710"/>
      <c r="H35" s="681"/>
      <c r="I35" s="723"/>
      <c r="J35" s="512"/>
      <c r="K35" s="479"/>
      <c r="L35" s="687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833" t="s">
        <v>13</v>
      </c>
      <c r="E36" s="613"/>
      <c r="F36" s="614">
        <f>SUM(F3:F35)</f>
        <v>55515.6</v>
      </c>
      <c r="G36" s="367" t="s">
        <v>13</v>
      </c>
      <c r="H36" s="613"/>
      <c r="I36" s="614">
        <f>SUM(I3:I35)</f>
        <v>605.27</v>
      </c>
      <c r="J36" s="367" t="s">
        <v>13</v>
      </c>
      <c r="K36" s="368"/>
      <c r="L36" s="614">
        <f>SUM(L3:L35)</f>
        <v>6711.24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64979.799999999996</v>
      </c>
      <c r="F38" s="730"/>
      <c r="G38" s="627">
        <v>38412</v>
      </c>
      <c r="H38" s="5" t="s">
        <v>377</v>
      </c>
      <c r="I38" s="306"/>
      <c r="J38" s="981" t="s">
        <v>1156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N20" sqref="N20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2.28515625" bestFit="1" customWidth="1"/>
    <col min="7" max="7" width="11.4257812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style="731" bestFit="1" customWidth="1"/>
  </cols>
  <sheetData>
    <row r="1" spans="1:14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4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4" x14ac:dyDescent="0.25">
      <c r="A3" s="578" t="s">
        <v>244</v>
      </c>
      <c r="B3" s="579" t="s">
        <v>258</v>
      </c>
      <c r="C3" s="583">
        <v>470.21</v>
      </c>
      <c r="D3" s="837" t="s">
        <v>156</v>
      </c>
      <c r="E3" s="579" t="s">
        <v>512</v>
      </c>
      <c r="F3" s="585">
        <v>288.48</v>
      </c>
      <c r="G3" s="737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4" x14ac:dyDescent="0.25">
      <c r="A4" s="586" t="s">
        <v>333</v>
      </c>
      <c r="B4" s="587" t="s">
        <v>6</v>
      </c>
      <c r="C4" s="625">
        <v>180</v>
      </c>
      <c r="D4" s="838" t="s">
        <v>322</v>
      </c>
      <c r="E4" s="587" t="s">
        <v>1071</v>
      </c>
      <c r="F4" s="589">
        <v>369</v>
      </c>
      <c r="G4" s="634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4" x14ac:dyDescent="0.25">
      <c r="A5" s="798" t="s">
        <v>870</v>
      </c>
      <c r="B5" s="799" t="s">
        <v>886</v>
      </c>
      <c r="C5" s="538">
        <v>1497.48</v>
      </c>
      <c r="D5" s="838" t="s">
        <v>474</v>
      </c>
      <c r="E5" s="587" t="s">
        <v>507</v>
      </c>
      <c r="F5" s="589">
        <v>1243.2</v>
      </c>
      <c r="G5" s="846"/>
      <c r="H5" s="594"/>
      <c r="I5" s="836"/>
      <c r="J5" s="522" t="s">
        <v>1209</v>
      </c>
      <c r="K5" s="504" t="s">
        <v>481</v>
      </c>
      <c r="L5" s="538">
        <v>1560</v>
      </c>
    </row>
    <row r="6" spans="1:14" x14ac:dyDescent="0.25">
      <c r="A6" s="570"/>
      <c r="B6" s="782"/>
      <c r="C6" s="473"/>
      <c r="D6" s="839" t="s">
        <v>1142</v>
      </c>
      <c r="E6" s="548" t="s">
        <v>1152</v>
      </c>
      <c r="F6" s="538">
        <v>1008</v>
      </c>
      <c r="G6" s="806" t="s">
        <v>1232</v>
      </c>
      <c r="H6" s="690" t="s">
        <v>88</v>
      </c>
      <c r="I6" s="794">
        <v>203.52</v>
      </c>
      <c r="J6" s="48"/>
      <c r="K6" s="1"/>
      <c r="L6" s="741"/>
    </row>
    <row r="7" spans="1:14" x14ac:dyDescent="0.25">
      <c r="A7" s="471"/>
      <c r="B7" s="472"/>
      <c r="C7" s="626"/>
      <c r="D7" s="840" t="s">
        <v>1199</v>
      </c>
      <c r="E7" s="1" t="s">
        <v>1200</v>
      </c>
      <c r="F7" s="473">
        <v>9456.14</v>
      </c>
      <c r="G7" s="628" t="s">
        <v>1232</v>
      </c>
      <c r="H7" s="604" t="s">
        <v>1177</v>
      </c>
      <c r="I7" s="722">
        <v>1082.93</v>
      </c>
      <c r="J7" s="48"/>
      <c r="K7" s="1"/>
      <c r="L7" s="741"/>
    </row>
    <row r="8" spans="1:14" x14ac:dyDescent="0.25">
      <c r="A8" s="570"/>
      <c r="B8" s="571"/>
      <c r="C8" s="595"/>
      <c r="D8" s="840" t="s">
        <v>1201</v>
      </c>
      <c r="E8" s="1" t="s">
        <v>925</v>
      </c>
      <c r="F8" s="473">
        <v>9034.35</v>
      </c>
      <c r="G8" s="700" t="s">
        <v>1233</v>
      </c>
      <c r="H8" s="701" t="s">
        <v>172</v>
      </c>
      <c r="I8" s="715">
        <v>256.99</v>
      </c>
      <c r="J8" s="512"/>
      <c r="K8" s="479"/>
      <c r="L8" s="741"/>
      <c r="N8" s="200"/>
    </row>
    <row r="9" spans="1:14" x14ac:dyDescent="0.25">
      <c r="A9" s="607"/>
      <c r="B9" s="571"/>
      <c r="C9" s="473"/>
      <c r="D9" s="840" t="s">
        <v>1142</v>
      </c>
      <c r="E9" s="1" t="s">
        <v>925</v>
      </c>
      <c r="F9" s="473">
        <v>9517.07</v>
      </c>
      <c r="G9" s="628" t="s">
        <v>1233</v>
      </c>
      <c r="H9" s="604" t="s">
        <v>1237</v>
      </c>
      <c r="I9" s="722">
        <v>77.709999999999994</v>
      </c>
      <c r="J9" s="512"/>
      <c r="K9" s="479"/>
      <c r="L9" s="741"/>
    </row>
    <row r="10" spans="1:14" x14ac:dyDescent="0.25">
      <c r="A10" s="607"/>
      <c r="B10" s="571"/>
      <c r="C10" s="473"/>
      <c r="D10" s="840" t="s">
        <v>1202</v>
      </c>
      <c r="E10" s="1" t="s">
        <v>925</v>
      </c>
      <c r="F10" s="473">
        <v>7651.83</v>
      </c>
      <c r="G10" s="846"/>
      <c r="H10" s="594"/>
      <c r="I10" s="836"/>
      <c r="J10" s="512"/>
      <c r="K10" s="479"/>
      <c r="L10" s="741"/>
    </row>
    <row r="11" spans="1:14" x14ac:dyDescent="0.25">
      <c r="A11" s="607"/>
      <c r="B11" s="574"/>
      <c r="C11" s="494"/>
      <c r="D11" s="8" t="s">
        <v>1215</v>
      </c>
      <c r="E11" s="1" t="s">
        <v>130</v>
      </c>
      <c r="F11" s="473">
        <v>406.07</v>
      </c>
      <c r="G11" s="806"/>
      <c r="H11" s="690"/>
      <c r="I11" s="794"/>
      <c r="J11" s="512"/>
      <c r="K11" s="479"/>
      <c r="L11" s="741"/>
    </row>
    <row r="12" spans="1:14" x14ac:dyDescent="0.25">
      <c r="A12" s="607"/>
      <c r="B12" s="574"/>
      <c r="C12" s="494"/>
      <c r="D12" s="8" t="s">
        <v>1183</v>
      </c>
      <c r="E12" s="1" t="s">
        <v>849</v>
      </c>
      <c r="F12" s="473">
        <v>452.79</v>
      </c>
      <c r="G12" s="806"/>
      <c r="H12" s="690"/>
      <c r="I12" s="794"/>
      <c r="J12" s="512"/>
      <c r="K12" s="479"/>
      <c r="L12" s="741"/>
    </row>
    <row r="13" spans="1:14" x14ac:dyDescent="0.25">
      <c r="A13" s="607"/>
      <c r="B13" s="574"/>
      <c r="C13" s="494"/>
      <c r="D13" s="840" t="s">
        <v>1208</v>
      </c>
      <c r="E13" s="1" t="s">
        <v>94</v>
      </c>
      <c r="F13" s="473">
        <v>2612.5</v>
      </c>
      <c r="G13" s="806"/>
      <c r="H13" s="690"/>
      <c r="I13" s="794"/>
      <c r="J13" s="512"/>
      <c r="K13" s="479"/>
      <c r="L13" s="741"/>
    </row>
    <row r="14" spans="1:14" x14ac:dyDescent="0.25">
      <c r="A14" s="607"/>
      <c r="B14" s="574"/>
      <c r="C14" s="494"/>
      <c r="D14" s="840" t="s">
        <v>1208</v>
      </c>
      <c r="E14" s="1" t="s">
        <v>1216</v>
      </c>
      <c r="F14" s="473">
        <v>2592</v>
      </c>
      <c r="G14" s="806"/>
      <c r="H14" s="690"/>
      <c r="I14" s="794"/>
      <c r="J14" s="512"/>
      <c r="K14" s="479"/>
      <c r="L14" s="741"/>
    </row>
    <row r="15" spans="1:14" x14ac:dyDescent="0.25">
      <c r="A15" s="607"/>
      <c r="B15" s="574"/>
      <c r="C15" s="494"/>
      <c r="D15" s="840" t="s">
        <v>1217</v>
      </c>
      <c r="E15" s="1" t="s">
        <v>32</v>
      </c>
      <c r="F15" s="473">
        <v>149.16999999999999</v>
      </c>
      <c r="G15" s="806"/>
      <c r="H15" s="690"/>
      <c r="I15" s="794"/>
      <c r="J15" s="512"/>
      <c r="K15" s="479"/>
      <c r="L15" s="741"/>
    </row>
    <row r="16" spans="1:14" x14ac:dyDescent="0.25">
      <c r="A16" s="607"/>
      <c r="B16" s="574"/>
      <c r="C16" s="494"/>
      <c r="D16" s="840" t="s">
        <v>1218</v>
      </c>
      <c r="E16" s="1" t="s">
        <v>94</v>
      </c>
      <c r="F16" s="473">
        <v>2887.5</v>
      </c>
      <c r="G16" s="806"/>
      <c r="H16" s="690"/>
      <c r="I16" s="794"/>
      <c r="J16" s="512"/>
      <c r="K16" s="479"/>
      <c r="L16" s="741"/>
    </row>
    <row r="17" spans="1:12" x14ac:dyDescent="0.25">
      <c r="A17" s="607"/>
      <c r="B17" s="574"/>
      <c r="C17" s="494"/>
      <c r="D17" s="840" t="s">
        <v>1219</v>
      </c>
      <c r="E17" s="1" t="s">
        <v>32</v>
      </c>
      <c r="F17" s="473">
        <v>690</v>
      </c>
      <c r="G17" s="806"/>
      <c r="H17" s="690"/>
      <c r="I17" s="794"/>
      <c r="J17" s="512"/>
      <c r="K17" s="479"/>
      <c r="L17" s="741"/>
    </row>
    <row r="18" spans="1:12" x14ac:dyDescent="0.25">
      <c r="A18" s="607"/>
      <c r="B18" s="574"/>
      <c r="C18" s="494"/>
      <c r="D18" s="840" t="s">
        <v>1219</v>
      </c>
      <c r="E18" s="1" t="s">
        <v>130</v>
      </c>
      <c r="F18" s="473">
        <v>406.07</v>
      </c>
      <c r="G18" s="806"/>
      <c r="H18" s="690"/>
      <c r="I18" s="794"/>
      <c r="J18" s="512"/>
      <c r="K18" s="479"/>
      <c r="L18" s="741"/>
    </row>
    <row r="19" spans="1:12" x14ac:dyDescent="0.25">
      <c r="A19" s="607"/>
      <c r="B19" s="574"/>
      <c r="C19" s="494"/>
      <c r="D19" s="840" t="s">
        <v>1220</v>
      </c>
      <c r="E19" s="1" t="s">
        <v>1221</v>
      </c>
      <c r="F19" s="473">
        <v>384</v>
      </c>
      <c r="G19" s="806"/>
      <c r="H19" s="690"/>
      <c r="I19" s="794"/>
      <c r="J19" s="512"/>
      <c r="K19" s="479"/>
      <c r="L19" s="741"/>
    </row>
    <row r="20" spans="1:12" x14ac:dyDescent="0.25">
      <c r="A20" s="607"/>
      <c r="B20" s="574"/>
      <c r="C20" s="494"/>
      <c r="D20" s="840" t="s">
        <v>1220</v>
      </c>
      <c r="E20" s="1" t="s">
        <v>1227</v>
      </c>
      <c r="F20" s="473">
        <v>450</v>
      </c>
      <c r="G20" s="806"/>
      <c r="H20" s="690"/>
      <c r="I20" s="794"/>
      <c r="J20" s="512"/>
      <c r="K20" s="479"/>
      <c r="L20" s="741"/>
    </row>
    <row r="21" spans="1:12" x14ac:dyDescent="0.25">
      <c r="A21" s="607"/>
      <c r="B21" s="574"/>
      <c r="C21" s="494"/>
      <c r="D21" s="840" t="s">
        <v>1222</v>
      </c>
      <c r="E21" s="1" t="s">
        <v>130</v>
      </c>
      <c r="F21" s="473">
        <v>32.479999999999997</v>
      </c>
      <c r="G21" s="806"/>
      <c r="H21" s="690"/>
      <c r="I21" s="794"/>
      <c r="J21" s="512"/>
      <c r="K21" s="479"/>
      <c r="L21" s="741"/>
    </row>
    <row r="22" spans="1:12" x14ac:dyDescent="0.25">
      <c r="A22" s="607"/>
      <c r="B22" s="574"/>
      <c r="C22" s="494"/>
      <c r="D22" s="840" t="s">
        <v>1222</v>
      </c>
      <c r="E22" s="1" t="s">
        <v>874</v>
      </c>
      <c r="F22" s="473">
        <v>603.9</v>
      </c>
      <c r="G22" s="806"/>
      <c r="H22" s="690"/>
      <c r="I22" s="794"/>
      <c r="J22" s="512"/>
      <c r="K22" s="479"/>
      <c r="L22" s="741"/>
    </row>
    <row r="23" spans="1:12" x14ac:dyDescent="0.25">
      <c r="A23" s="607"/>
      <c r="B23" s="574"/>
      <c r="C23" s="494"/>
      <c r="D23" s="840" t="s">
        <v>1223</v>
      </c>
      <c r="E23" s="1" t="s">
        <v>26</v>
      </c>
      <c r="F23" s="473">
        <v>302.93</v>
      </c>
      <c r="G23" s="806"/>
      <c r="H23" s="690"/>
      <c r="I23" s="794"/>
      <c r="J23" s="512"/>
      <c r="K23" s="479"/>
      <c r="L23" s="741"/>
    </row>
    <row r="24" spans="1:12" x14ac:dyDescent="0.25">
      <c r="A24" s="607"/>
      <c r="B24" s="574"/>
      <c r="C24" s="494"/>
      <c r="D24" s="48" t="s">
        <v>1224</v>
      </c>
      <c r="E24" s="1" t="s">
        <v>94</v>
      </c>
      <c r="F24" s="473">
        <v>1900</v>
      </c>
      <c r="G24" s="806"/>
      <c r="H24" s="690"/>
      <c r="I24" s="794"/>
      <c r="J24" s="512"/>
      <c r="K24" s="479"/>
      <c r="L24" s="741"/>
    </row>
    <row r="25" spans="1:12" x14ac:dyDescent="0.25">
      <c r="A25" s="607"/>
      <c r="B25" s="574"/>
      <c r="C25" s="494"/>
      <c r="D25" s="840" t="s">
        <v>1225</v>
      </c>
      <c r="E25" s="1" t="s">
        <v>102</v>
      </c>
      <c r="F25" s="473">
        <v>547.86</v>
      </c>
      <c r="G25" s="806"/>
      <c r="H25" s="690"/>
      <c r="I25" s="794"/>
      <c r="J25" s="512"/>
      <c r="K25" s="479"/>
      <c r="L25" s="741"/>
    </row>
    <row r="26" spans="1:12" x14ac:dyDescent="0.25">
      <c r="A26" s="607"/>
      <c r="B26" s="574"/>
      <c r="C26" s="494"/>
      <c r="D26" s="48" t="s">
        <v>1226</v>
      </c>
      <c r="E26" s="1" t="s">
        <v>32</v>
      </c>
      <c r="F26" s="473">
        <v>320.39999999999998</v>
      </c>
      <c r="G26" s="806"/>
      <c r="H26" s="690"/>
      <c r="I26" s="794"/>
      <c r="J26" s="512"/>
      <c r="K26" s="479"/>
      <c r="L26" s="741"/>
    </row>
    <row r="27" spans="1:12" x14ac:dyDescent="0.25">
      <c r="A27" s="607"/>
      <c r="B27" s="574"/>
      <c r="C27" s="494"/>
      <c r="D27" s="48" t="s">
        <v>1226</v>
      </c>
      <c r="E27" s="1" t="s">
        <v>1228</v>
      </c>
      <c r="F27" s="473">
        <v>450</v>
      </c>
      <c r="G27" s="806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48" t="s">
        <v>1229</v>
      </c>
      <c r="E28" s="1" t="s">
        <v>102</v>
      </c>
      <c r="F28" s="473">
        <v>104.16</v>
      </c>
      <c r="G28" s="806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48" t="s">
        <v>1230</v>
      </c>
      <c r="E29" s="1" t="s">
        <v>94</v>
      </c>
      <c r="F29" s="473">
        <v>2868.75</v>
      </c>
      <c r="G29" s="806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48" t="s">
        <v>1234</v>
      </c>
      <c r="E30" s="1" t="s">
        <v>1235</v>
      </c>
      <c r="F30" s="473">
        <v>4614.92</v>
      </c>
      <c r="G30" s="806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48" t="s">
        <v>1234</v>
      </c>
      <c r="E31" s="1" t="s">
        <v>1236</v>
      </c>
      <c r="F31" s="473">
        <v>384</v>
      </c>
      <c r="G31" s="806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48" t="s">
        <v>1233</v>
      </c>
      <c r="E32" s="1" t="s">
        <v>1146</v>
      </c>
      <c r="F32" s="473">
        <v>2919</v>
      </c>
      <c r="G32" s="806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48" t="s">
        <v>1233</v>
      </c>
      <c r="E33" s="1" t="s">
        <v>1238</v>
      </c>
      <c r="F33" s="473">
        <v>450</v>
      </c>
      <c r="G33" s="806"/>
      <c r="H33" s="690"/>
      <c r="I33" s="794"/>
      <c r="J33" s="512"/>
      <c r="K33" s="479"/>
      <c r="L33" s="741"/>
    </row>
    <row r="34" spans="1:12" ht="15.75" thickBot="1" x14ac:dyDescent="0.3">
      <c r="A34" s="607"/>
      <c r="B34" s="574"/>
      <c r="C34" s="494"/>
      <c r="D34" s="48" t="s">
        <v>1231</v>
      </c>
      <c r="E34" s="1" t="s">
        <v>950</v>
      </c>
      <c r="F34" s="473">
        <v>407.86</v>
      </c>
      <c r="G34" s="806"/>
      <c r="H34" s="690"/>
      <c r="I34" s="794"/>
      <c r="J34" s="512"/>
      <c r="K34" s="479"/>
      <c r="L34" s="741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833" t="s">
        <v>13</v>
      </c>
      <c r="E35" s="613"/>
      <c r="F35" s="614">
        <f>SUM(F3:F34)</f>
        <v>65504.430000000008</v>
      </c>
      <c r="G35" s="367" t="s">
        <v>13</v>
      </c>
      <c r="H35" s="613"/>
      <c r="I35" s="614">
        <f>SUM(I3:I34)</f>
        <v>1972.0200000000002</v>
      </c>
      <c r="J35" s="367" t="s">
        <v>13</v>
      </c>
      <c r="K35" s="368"/>
      <c r="L35" s="614">
        <f>SUM(L3:L34)</f>
        <v>8160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1154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77784.140000000014</v>
      </c>
      <c r="F37" s="730"/>
      <c r="G37" s="627">
        <v>38777</v>
      </c>
      <c r="H37" s="5" t="s">
        <v>377</v>
      </c>
      <c r="I37" s="306"/>
      <c r="J37" s="981" t="s">
        <v>1156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N16" sqref="N16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2.28515625" bestFit="1" customWidth="1"/>
    <col min="6" max="6" width="10.140625" bestFit="1" customWidth="1"/>
    <col min="7" max="7" width="11.42578125" bestFit="1" customWidth="1"/>
    <col min="8" max="8" width="16.7109375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4.25" customHeight="1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4.25" customHeight="1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ht="14.25" customHeight="1" x14ac:dyDescent="0.25">
      <c r="A3" s="578" t="s">
        <v>244</v>
      </c>
      <c r="B3" s="579" t="s">
        <v>258</v>
      </c>
      <c r="C3" s="583">
        <v>470.21</v>
      </c>
      <c r="D3" s="837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ht="14.25" customHeight="1" x14ac:dyDescent="0.25">
      <c r="A4" s="586" t="s">
        <v>333</v>
      </c>
      <c r="B4" s="587" t="s">
        <v>6</v>
      </c>
      <c r="C4" s="625">
        <v>180</v>
      </c>
      <c r="D4" s="838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ht="14.25" customHeight="1" x14ac:dyDescent="0.25">
      <c r="A5" s="798" t="s">
        <v>870</v>
      </c>
      <c r="B5" s="799" t="s">
        <v>886</v>
      </c>
      <c r="C5" s="538">
        <v>1497.48</v>
      </c>
      <c r="D5" s="838" t="s">
        <v>474</v>
      </c>
      <c r="E5" s="587" t="s">
        <v>507</v>
      </c>
      <c r="F5" s="588">
        <v>1243.2</v>
      </c>
      <c r="G5" s="845" t="s">
        <v>1239</v>
      </c>
      <c r="H5" s="594" t="s">
        <v>94</v>
      </c>
      <c r="I5" s="836">
        <v>577.5</v>
      </c>
      <c r="J5" s="522" t="s">
        <v>1209</v>
      </c>
      <c r="K5" s="504" t="s">
        <v>481</v>
      </c>
      <c r="L5" s="538">
        <v>1560</v>
      </c>
    </row>
    <row r="6" spans="1:12" ht="14.25" customHeight="1" x14ac:dyDescent="0.25">
      <c r="A6" s="570"/>
      <c r="B6" s="782"/>
      <c r="C6" s="473"/>
      <c r="D6" s="839" t="s">
        <v>1142</v>
      </c>
      <c r="E6" s="548" t="s">
        <v>1152</v>
      </c>
      <c r="F6" s="533">
        <v>1008</v>
      </c>
      <c r="G6" s="689" t="s">
        <v>1240</v>
      </c>
      <c r="H6" s="690" t="s">
        <v>1241</v>
      </c>
      <c r="I6" s="794">
        <v>345.52</v>
      </c>
      <c r="J6" s="48"/>
      <c r="K6" s="1"/>
      <c r="L6" s="741"/>
    </row>
    <row r="7" spans="1:12" ht="14.25" customHeight="1" x14ac:dyDescent="0.25">
      <c r="A7" s="570"/>
      <c r="B7" s="782"/>
      <c r="C7" s="473"/>
      <c r="D7" s="839" t="s">
        <v>1199</v>
      </c>
      <c r="E7" s="548" t="s">
        <v>1260</v>
      </c>
      <c r="F7" s="533">
        <v>9456.14</v>
      </c>
      <c r="G7" s="689"/>
      <c r="H7" s="690"/>
      <c r="I7" s="794"/>
      <c r="J7" s="48"/>
      <c r="K7" s="1"/>
      <c r="L7" s="741"/>
    </row>
    <row r="8" spans="1:12" ht="14.25" customHeight="1" x14ac:dyDescent="0.25">
      <c r="A8" s="570"/>
      <c r="B8" s="782"/>
      <c r="C8" s="473"/>
      <c r="D8" s="839" t="s">
        <v>1201</v>
      </c>
      <c r="E8" s="548" t="s">
        <v>1260</v>
      </c>
      <c r="F8" s="533">
        <v>9034.35</v>
      </c>
      <c r="G8" s="689"/>
      <c r="H8" s="690"/>
      <c r="I8" s="794"/>
      <c r="J8" s="48"/>
      <c r="K8" s="1"/>
      <c r="L8" s="741"/>
    </row>
    <row r="9" spans="1:12" ht="14.25" customHeight="1" x14ac:dyDescent="0.25">
      <c r="A9" s="570"/>
      <c r="B9" s="782"/>
      <c r="C9" s="473"/>
      <c r="D9" s="839" t="s">
        <v>1142</v>
      </c>
      <c r="E9" s="548" t="s">
        <v>1260</v>
      </c>
      <c r="F9" s="533">
        <v>9517.07</v>
      </c>
      <c r="G9" s="689"/>
      <c r="H9" s="690"/>
      <c r="I9" s="794"/>
      <c r="J9" s="48"/>
      <c r="K9" s="1"/>
      <c r="L9" s="741"/>
    </row>
    <row r="10" spans="1:12" ht="14.25" customHeight="1" x14ac:dyDescent="0.25">
      <c r="A10" s="570"/>
      <c r="B10" s="782"/>
      <c r="C10" s="473"/>
      <c r="D10" s="839" t="s">
        <v>1202</v>
      </c>
      <c r="E10" s="548" t="s">
        <v>1260</v>
      </c>
      <c r="F10" s="533">
        <v>7651.83</v>
      </c>
      <c r="G10" s="689"/>
      <c r="H10" s="690"/>
      <c r="I10" s="794"/>
      <c r="J10" s="48"/>
      <c r="K10" s="1"/>
      <c r="L10" s="741"/>
    </row>
    <row r="11" spans="1:12" ht="14.25" customHeight="1" x14ac:dyDescent="0.25">
      <c r="A11" s="570"/>
      <c r="B11" s="782"/>
      <c r="C11" s="473"/>
      <c r="D11" s="839" t="s">
        <v>1219</v>
      </c>
      <c r="E11" s="548" t="s">
        <v>32</v>
      </c>
      <c r="F11" s="533">
        <v>690</v>
      </c>
      <c r="G11" s="689"/>
      <c r="H11" s="690"/>
      <c r="I11" s="794"/>
      <c r="J11" s="48"/>
      <c r="K11" s="1"/>
      <c r="L11" s="741"/>
    </row>
    <row r="12" spans="1:12" ht="14.25" customHeight="1" x14ac:dyDescent="0.25">
      <c r="A12" s="570"/>
      <c r="B12" s="782"/>
      <c r="C12" s="473"/>
      <c r="D12" s="839" t="s">
        <v>1224</v>
      </c>
      <c r="E12" s="548" t="s">
        <v>94</v>
      </c>
      <c r="F12" s="533">
        <v>1900</v>
      </c>
      <c r="G12" s="689"/>
      <c r="H12" s="690"/>
      <c r="I12" s="794"/>
      <c r="J12" s="48"/>
      <c r="K12" s="1"/>
      <c r="L12" s="741"/>
    </row>
    <row r="13" spans="1:12" ht="14.25" customHeight="1" x14ac:dyDescent="0.25">
      <c r="A13" s="570"/>
      <c r="B13" s="782"/>
      <c r="C13" s="473"/>
      <c r="D13" s="839" t="s">
        <v>1225</v>
      </c>
      <c r="E13" s="548" t="s">
        <v>874</v>
      </c>
      <c r="F13" s="533">
        <v>547.86</v>
      </c>
      <c r="G13" s="689"/>
      <c r="H13" s="690"/>
      <c r="I13" s="794"/>
      <c r="J13" s="48"/>
      <c r="K13" s="1"/>
      <c r="L13" s="741"/>
    </row>
    <row r="14" spans="1:12" ht="14.25" customHeight="1" x14ac:dyDescent="0.25">
      <c r="A14" s="570"/>
      <c r="B14" s="782"/>
      <c r="C14" s="473"/>
      <c r="D14" s="839" t="s">
        <v>1226</v>
      </c>
      <c r="E14" s="548" t="s">
        <v>1261</v>
      </c>
      <c r="F14" s="533">
        <v>450</v>
      </c>
      <c r="G14" s="689"/>
      <c r="H14" s="690"/>
      <c r="I14" s="794"/>
      <c r="J14" s="48"/>
      <c r="K14" s="1"/>
      <c r="L14" s="741"/>
    </row>
    <row r="15" spans="1:12" ht="14.25" customHeight="1" x14ac:dyDescent="0.25">
      <c r="A15" s="570"/>
      <c r="B15" s="782"/>
      <c r="C15" s="473"/>
      <c r="D15" s="839" t="s">
        <v>1229</v>
      </c>
      <c r="E15" s="548" t="s">
        <v>102</v>
      </c>
      <c r="F15" s="533">
        <v>104.16</v>
      </c>
      <c r="G15" s="689"/>
      <c r="H15" s="690"/>
      <c r="I15" s="794"/>
      <c r="J15" s="48"/>
      <c r="K15" s="1"/>
      <c r="L15" s="741"/>
    </row>
    <row r="16" spans="1:12" ht="14.25" customHeight="1" x14ac:dyDescent="0.25">
      <c r="A16" s="570"/>
      <c r="B16" s="782"/>
      <c r="C16" s="473"/>
      <c r="D16" s="839" t="s">
        <v>1230</v>
      </c>
      <c r="E16" s="548" t="s">
        <v>94</v>
      </c>
      <c r="F16" s="533">
        <v>2868.75</v>
      </c>
      <c r="G16" s="689"/>
      <c r="H16" s="690"/>
      <c r="I16" s="794"/>
      <c r="J16" s="48"/>
      <c r="K16" s="1"/>
      <c r="L16" s="741"/>
    </row>
    <row r="17" spans="1:12" ht="14.25" customHeight="1" x14ac:dyDescent="0.25">
      <c r="A17" s="471"/>
      <c r="B17" s="472"/>
      <c r="C17" s="626"/>
      <c r="D17" s="840" t="s">
        <v>1230</v>
      </c>
      <c r="E17" s="1" t="s">
        <v>1242</v>
      </c>
      <c r="F17" s="470">
        <v>575</v>
      </c>
      <c r="G17" s="603"/>
      <c r="H17" s="604"/>
      <c r="I17" s="722"/>
      <c r="J17" s="48"/>
      <c r="K17" s="1"/>
      <c r="L17" s="741"/>
    </row>
    <row r="18" spans="1:12" ht="14.25" customHeight="1" x14ac:dyDescent="0.25">
      <c r="A18" s="471"/>
      <c r="B18" s="472"/>
      <c r="C18" s="626"/>
      <c r="D18" s="840" t="s">
        <v>1233</v>
      </c>
      <c r="E18" s="1" t="s">
        <v>1257</v>
      </c>
      <c r="F18" s="470">
        <v>539.15</v>
      </c>
      <c r="G18" s="712"/>
      <c r="H18" s="701"/>
      <c r="I18" s="715"/>
      <c r="J18" s="48"/>
      <c r="K18" s="1"/>
      <c r="L18" s="741"/>
    </row>
    <row r="19" spans="1:12" ht="14.25" customHeight="1" x14ac:dyDescent="0.25">
      <c r="A19" s="570"/>
      <c r="B19" s="571"/>
      <c r="C19" s="595"/>
      <c r="D19" s="840" t="s">
        <v>1233</v>
      </c>
      <c r="E19" s="1" t="s">
        <v>1243</v>
      </c>
      <c r="F19" s="470">
        <v>336</v>
      </c>
      <c r="G19" s="712"/>
      <c r="H19" s="701"/>
      <c r="I19" s="715"/>
      <c r="J19" s="512"/>
      <c r="K19" s="479"/>
      <c r="L19" s="741"/>
    </row>
    <row r="20" spans="1:12" ht="14.25" customHeight="1" x14ac:dyDescent="0.25">
      <c r="A20" s="607"/>
      <c r="B20" s="571"/>
      <c r="C20" s="749"/>
      <c r="D20" s="839" t="s">
        <v>1233</v>
      </c>
      <c r="E20" s="504" t="s">
        <v>1262</v>
      </c>
      <c r="F20" s="533">
        <v>450</v>
      </c>
      <c r="G20" s="712"/>
      <c r="H20" s="701"/>
      <c r="I20" s="715"/>
      <c r="J20" s="512"/>
      <c r="K20" s="479"/>
      <c r="L20" s="741"/>
    </row>
    <row r="21" spans="1:12" ht="14.25" customHeight="1" x14ac:dyDescent="0.25">
      <c r="A21" s="607"/>
      <c r="B21" s="571"/>
      <c r="C21" s="595"/>
      <c r="D21" s="839" t="s">
        <v>1231</v>
      </c>
      <c r="E21" s="504" t="s">
        <v>950</v>
      </c>
      <c r="F21" s="533">
        <v>407.86</v>
      </c>
      <c r="G21" s="712"/>
      <c r="H21" s="701"/>
      <c r="I21" s="715"/>
      <c r="J21" s="512"/>
      <c r="K21" s="479"/>
      <c r="L21" s="741"/>
    </row>
    <row r="22" spans="1:12" ht="14.25" customHeight="1" x14ac:dyDescent="0.25">
      <c r="A22" s="607"/>
      <c r="B22" s="571"/>
      <c r="C22" s="473"/>
      <c r="D22" s="840" t="s">
        <v>1231</v>
      </c>
      <c r="E22" s="1" t="s">
        <v>130</v>
      </c>
      <c r="F22" s="470">
        <v>58.92</v>
      </c>
      <c r="G22" s="603"/>
      <c r="H22" s="604"/>
      <c r="I22" s="722"/>
      <c r="J22" s="512"/>
      <c r="K22" s="479"/>
      <c r="L22" s="741"/>
    </row>
    <row r="23" spans="1:12" ht="14.25" customHeight="1" x14ac:dyDescent="0.25">
      <c r="A23" s="607"/>
      <c r="B23" s="571"/>
      <c r="C23" s="473"/>
      <c r="D23" s="840" t="s">
        <v>1231</v>
      </c>
      <c r="E23" s="1" t="s">
        <v>1039</v>
      </c>
      <c r="F23" s="470">
        <v>238.44</v>
      </c>
      <c r="G23" s="478"/>
      <c r="H23" s="479"/>
      <c r="I23" s="687"/>
      <c r="J23" s="512"/>
      <c r="K23" s="479"/>
      <c r="L23" s="741"/>
    </row>
    <row r="24" spans="1:12" ht="14.25" customHeight="1" x14ac:dyDescent="0.25">
      <c r="A24" s="607"/>
      <c r="B24" s="574"/>
      <c r="C24" s="494"/>
      <c r="D24" s="840" t="s">
        <v>1231</v>
      </c>
      <c r="E24" s="1" t="s">
        <v>73</v>
      </c>
      <c r="F24" s="470">
        <v>675.61</v>
      </c>
      <c r="G24" s="845"/>
      <c r="H24" s="594"/>
      <c r="I24" s="836"/>
      <c r="J24" s="512"/>
      <c r="K24" s="479"/>
      <c r="L24" s="741"/>
    </row>
    <row r="25" spans="1:12" ht="14.25" customHeight="1" x14ac:dyDescent="0.25">
      <c r="A25" s="607"/>
      <c r="B25" s="574"/>
      <c r="C25" s="494"/>
      <c r="D25" s="840" t="s">
        <v>1231</v>
      </c>
      <c r="E25" s="1" t="s">
        <v>64</v>
      </c>
      <c r="F25" s="470">
        <v>551.17999999999995</v>
      </c>
      <c r="G25" s="479"/>
      <c r="H25" s="479"/>
      <c r="I25" s="849"/>
      <c r="J25" s="512"/>
      <c r="K25" s="479"/>
      <c r="L25" s="741"/>
    </row>
    <row r="26" spans="1:12" ht="14.25" customHeight="1" x14ac:dyDescent="0.25">
      <c r="A26" s="607"/>
      <c r="B26" s="574"/>
      <c r="C26" s="494"/>
      <c r="D26" s="8" t="s">
        <v>1239</v>
      </c>
      <c r="E26" s="1" t="s">
        <v>94</v>
      </c>
      <c r="F26" s="470">
        <v>847</v>
      </c>
      <c r="G26" s="689"/>
      <c r="H26" s="690"/>
      <c r="I26" s="794"/>
      <c r="J26" s="512"/>
      <c r="K26" s="479"/>
      <c r="L26" s="741"/>
    </row>
    <row r="27" spans="1:12" ht="14.25" customHeight="1" x14ac:dyDescent="0.25">
      <c r="A27" s="607"/>
      <c r="B27" s="574"/>
      <c r="C27" s="494"/>
      <c r="D27" s="8" t="s">
        <v>1244</v>
      </c>
      <c r="E27" s="1" t="s">
        <v>1189</v>
      </c>
      <c r="F27" s="470">
        <v>629.76</v>
      </c>
      <c r="G27" s="689"/>
      <c r="H27" s="690"/>
      <c r="I27" s="794"/>
      <c r="J27" s="512"/>
      <c r="K27" s="479"/>
      <c r="L27" s="741"/>
    </row>
    <row r="28" spans="1:12" ht="14.25" customHeight="1" x14ac:dyDescent="0.25">
      <c r="A28" s="607"/>
      <c r="B28" s="574"/>
      <c r="C28" s="494"/>
      <c r="D28" s="840" t="s">
        <v>1245</v>
      </c>
      <c r="E28" s="1" t="s">
        <v>1246</v>
      </c>
      <c r="F28" s="470">
        <v>136.5</v>
      </c>
      <c r="G28" s="689"/>
      <c r="H28" s="690"/>
      <c r="I28" s="794"/>
      <c r="J28" s="512"/>
      <c r="K28" s="479"/>
      <c r="L28" s="741"/>
    </row>
    <row r="29" spans="1:12" ht="14.25" customHeight="1" x14ac:dyDescent="0.25">
      <c r="A29" s="607"/>
      <c r="B29" s="574"/>
      <c r="C29" s="494"/>
      <c r="D29" s="840" t="s">
        <v>1247</v>
      </c>
      <c r="E29" s="1" t="s">
        <v>1248</v>
      </c>
      <c r="F29" s="470">
        <v>637.5</v>
      </c>
      <c r="G29" s="689"/>
      <c r="H29" s="690"/>
      <c r="I29" s="794"/>
      <c r="J29" s="512"/>
      <c r="K29" s="479"/>
      <c r="L29" s="741"/>
    </row>
    <row r="30" spans="1:12" ht="14.25" customHeight="1" x14ac:dyDescent="0.25">
      <c r="A30" s="607"/>
      <c r="B30" s="574"/>
      <c r="C30" s="494"/>
      <c r="D30" s="840" t="s">
        <v>1249</v>
      </c>
      <c r="E30" s="1" t="s">
        <v>1241</v>
      </c>
      <c r="F30" s="470">
        <v>240</v>
      </c>
      <c r="G30" s="689"/>
      <c r="H30" s="690"/>
      <c r="I30" s="794"/>
      <c r="J30" s="512"/>
      <c r="K30" s="479"/>
      <c r="L30" s="741"/>
    </row>
    <row r="31" spans="1:12" ht="14.25" customHeight="1" x14ac:dyDescent="0.25">
      <c r="A31" s="607"/>
      <c r="B31" s="574"/>
      <c r="C31" s="494"/>
      <c r="D31" s="840" t="s">
        <v>1249</v>
      </c>
      <c r="E31" s="1" t="s">
        <v>94</v>
      </c>
      <c r="F31" s="470">
        <v>429</v>
      </c>
      <c r="G31" s="689"/>
      <c r="H31" s="690"/>
      <c r="I31" s="794"/>
      <c r="J31" s="512"/>
      <c r="K31" s="479"/>
      <c r="L31" s="741"/>
    </row>
    <row r="32" spans="1:12" ht="14.25" customHeight="1" x14ac:dyDescent="0.25">
      <c r="A32" s="607"/>
      <c r="B32" s="574"/>
      <c r="C32" s="494"/>
      <c r="D32" s="840" t="s">
        <v>1250</v>
      </c>
      <c r="E32" s="1" t="s">
        <v>1251</v>
      </c>
      <c r="F32" s="470">
        <v>575</v>
      </c>
      <c r="G32" s="689"/>
      <c r="H32" s="690"/>
      <c r="I32" s="794"/>
      <c r="J32" s="512"/>
      <c r="K32" s="479"/>
      <c r="L32" s="741"/>
    </row>
    <row r="33" spans="1:12" ht="14.25" customHeight="1" x14ac:dyDescent="0.25">
      <c r="A33" s="607"/>
      <c r="B33" s="574"/>
      <c r="C33" s="494"/>
      <c r="D33" s="840" t="s">
        <v>1252</v>
      </c>
      <c r="E33" s="1" t="s">
        <v>130</v>
      </c>
      <c r="F33" s="470">
        <v>438.55</v>
      </c>
      <c r="G33" s="689"/>
      <c r="H33" s="690"/>
      <c r="I33" s="794"/>
      <c r="J33" s="512"/>
      <c r="K33" s="479"/>
      <c r="L33" s="741"/>
    </row>
    <row r="34" spans="1:12" ht="14.25" customHeight="1" x14ac:dyDescent="0.25">
      <c r="A34" s="607"/>
      <c r="B34" s="574"/>
      <c r="C34" s="494"/>
      <c r="D34" s="840" t="s">
        <v>1252</v>
      </c>
      <c r="E34" s="1" t="s">
        <v>1189</v>
      </c>
      <c r="F34" s="470">
        <v>314.88</v>
      </c>
      <c r="G34" s="689"/>
      <c r="H34" s="690"/>
      <c r="I34" s="794"/>
      <c r="J34" s="512"/>
      <c r="K34" s="479"/>
      <c r="L34" s="741"/>
    </row>
    <row r="35" spans="1:12" ht="14.25" customHeight="1" x14ac:dyDescent="0.25">
      <c r="A35" s="607"/>
      <c r="B35" s="574"/>
      <c r="C35" s="494"/>
      <c r="D35" s="840" t="s">
        <v>1253</v>
      </c>
      <c r="E35" s="1" t="s">
        <v>1254</v>
      </c>
      <c r="F35" s="470">
        <v>80</v>
      </c>
      <c r="G35" s="689"/>
      <c r="H35" s="690"/>
      <c r="I35" s="794"/>
      <c r="J35" s="512"/>
      <c r="K35" s="479"/>
      <c r="L35" s="741"/>
    </row>
    <row r="36" spans="1:12" ht="14.25" customHeight="1" x14ac:dyDescent="0.25">
      <c r="A36" s="607"/>
      <c r="B36" s="574"/>
      <c r="C36" s="494"/>
      <c r="D36" s="840" t="s">
        <v>1255</v>
      </c>
      <c r="E36" s="1" t="s">
        <v>1256</v>
      </c>
      <c r="F36" s="470">
        <v>126.75</v>
      </c>
      <c r="G36" s="689"/>
      <c r="H36" s="690"/>
      <c r="I36" s="794"/>
      <c r="J36" s="512"/>
      <c r="K36" s="479"/>
      <c r="L36" s="741"/>
    </row>
    <row r="37" spans="1:12" ht="14.25" customHeight="1" thickBot="1" x14ac:dyDescent="0.3">
      <c r="A37" s="607"/>
      <c r="B37" s="574"/>
      <c r="C37" s="494"/>
      <c r="D37" s="840" t="s">
        <v>1258</v>
      </c>
      <c r="E37" s="1" t="s">
        <v>1259</v>
      </c>
      <c r="F37" s="470">
        <v>110</v>
      </c>
      <c r="G37" s="689"/>
      <c r="H37" s="690"/>
      <c r="I37" s="794"/>
      <c r="J37" s="512"/>
      <c r="K37" s="479"/>
      <c r="L37" s="741"/>
    </row>
    <row r="38" spans="1:12" ht="14.25" customHeight="1" thickBot="1" x14ac:dyDescent="0.3">
      <c r="A38" s="367" t="s">
        <v>13</v>
      </c>
      <c r="B38" s="368"/>
      <c r="C38" s="612">
        <f>SUM(C3:C37)</f>
        <v>2147.69</v>
      </c>
      <c r="D38" s="833" t="s">
        <v>13</v>
      </c>
      <c r="E38" s="613"/>
      <c r="F38" s="614">
        <f>SUM(F3:F37)</f>
        <v>53525.94000000001</v>
      </c>
      <c r="G38" s="367" t="s">
        <v>13</v>
      </c>
      <c r="H38" s="613"/>
      <c r="I38" s="614">
        <f>SUM(I3:I37)</f>
        <v>1273.8899999999999</v>
      </c>
      <c r="J38" s="367" t="s">
        <v>13</v>
      </c>
      <c r="K38" s="368"/>
      <c r="L38" s="614">
        <f>SUM(L3:L37)</f>
        <v>8160</v>
      </c>
    </row>
    <row r="39" spans="1:12" ht="14.25" customHeight="1" thickBot="1" x14ac:dyDescent="0.3">
      <c r="A39" s="972" t="s">
        <v>166</v>
      </c>
      <c r="B39" s="973"/>
      <c r="C39" s="973"/>
      <c r="D39" s="974"/>
      <c r="E39" s="975" t="s">
        <v>1154</v>
      </c>
      <c r="F39" s="976"/>
      <c r="G39" s="977"/>
      <c r="H39" s="978" t="s">
        <v>741</v>
      </c>
      <c r="I39" s="979"/>
      <c r="J39" s="979"/>
      <c r="K39" s="979"/>
      <c r="L39" s="980"/>
    </row>
    <row r="40" spans="1:12" ht="14.25" customHeight="1" thickBot="1" x14ac:dyDescent="0.3">
      <c r="A40" s="305"/>
      <c r="B40" s="970" t="s">
        <v>306</v>
      </c>
      <c r="C40" s="971"/>
      <c r="D40" s="971"/>
      <c r="E40" s="187">
        <f>C38+F38+I38+L38</f>
        <v>65107.520000000011</v>
      </c>
      <c r="F40" s="730"/>
      <c r="G40" s="627">
        <v>39173</v>
      </c>
      <c r="H40" s="5" t="s">
        <v>377</v>
      </c>
      <c r="I40" s="306"/>
      <c r="J40" s="981" t="s">
        <v>1156</v>
      </c>
      <c r="K40" s="981"/>
      <c r="L40" s="981"/>
    </row>
  </sheetData>
  <mergeCells count="5">
    <mergeCell ref="A39:D39"/>
    <mergeCell ref="E39:G39"/>
    <mergeCell ref="H39:L39"/>
    <mergeCell ref="B40:D40"/>
    <mergeCell ref="J40:L40"/>
  </mergeCells>
  <pageMargins left="0" right="0" top="0" bottom="0" header="0" footer="0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O10" sqref="O10"/>
    </sheetView>
  </sheetViews>
  <sheetFormatPr defaultRowHeight="15" x14ac:dyDescent="0.25"/>
  <cols>
    <col min="3" max="3" width="9.140625" customWidth="1"/>
    <col min="4" max="4" width="10" bestFit="1" customWidth="1"/>
    <col min="5" max="5" width="22.28515625" bestFit="1" customWidth="1"/>
    <col min="7" max="7" width="11.4257812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5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9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9">
        <v>1243.2</v>
      </c>
      <c r="G5" s="845" t="s">
        <v>1263</v>
      </c>
      <c r="H5" s="594" t="s">
        <v>94</v>
      </c>
      <c r="I5" s="836">
        <v>823.5</v>
      </c>
      <c r="J5" s="522" t="s">
        <v>1209</v>
      </c>
      <c r="K5" s="504" t="s">
        <v>481</v>
      </c>
      <c r="L5" s="538">
        <v>1560</v>
      </c>
    </row>
    <row r="6" spans="1:12" x14ac:dyDescent="0.25">
      <c r="A6" s="570"/>
      <c r="B6" s="782"/>
      <c r="C6" s="473"/>
      <c r="D6" s="831"/>
      <c r="E6" s="792"/>
      <c r="F6" s="473"/>
      <c r="G6" s="689" t="s">
        <v>1264</v>
      </c>
      <c r="H6" s="690" t="s">
        <v>88</v>
      </c>
      <c r="I6" s="794">
        <v>203.52</v>
      </c>
      <c r="J6" s="48"/>
      <c r="K6" s="1"/>
      <c r="L6" s="741"/>
    </row>
    <row r="7" spans="1:12" x14ac:dyDescent="0.25">
      <c r="A7" s="570"/>
      <c r="B7" s="782"/>
      <c r="C7" s="473"/>
      <c r="D7" s="830" t="s">
        <v>1199</v>
      </c>
      <c r="E7" s="548" t="s">
        <v>1260</v>
      </c>
      <c r="F7" s="538">
        <v>9456.14</v>
      </c>
      <c r="G7" s="689" t="s">
        <v>1271</v>
      </c>
      <c r="H7" s="690" t="s">
        <v>94</v>
      </c>
      <c r="I7" s="794">
        <v>621</v>
      </c>
      <c r="J7" s="48"/>
      <c r="K7" s="1"/>
      <c r="L7" s="741"/>
    </row>
    <row r="8" spans="1:12" x14ac:dyDescent="0.25">
      <c r="A8" s="570"/>
      <c r="B8" s="782"/>
      <c r="C8" s="473"/>
      <c r="D8" s="830" t="s">
        <v>1201</v>
      </c>
      <c r="E8" s="548" t="s">
        <v>1260</v>
      </c>
      <c r="F8" s="538">
        <v>9034.35</v>
      </c>
      <c r="G8" s="689" t="s">
        <v>1265</v>
      </c>
      <c r="H8" s="690" t="s">
        <v>929</v>
      </c>
      <c r="I8" s="794">
        <v>91</v>
      </c>
      <c r="J8" s="48"/>
      <c r="K8" s="1"/>
      <c r="L8" s="741"/>
    </row>
    <row r="9" spans="1:12" x14ac:dyDescent="0.25">
      <c r="A9" s="570"/>
      <c r="B9" s="782"/>
      <c r="C9" s="473"/>
      <c r="D9" s="830" t="s">
        <v>1142</v>
      </c>
      <c r="E9" s="548" t="s">
        <v>1260</v>
      </c>
      <c r="F9" s="538">
        <v>9517.07</v>
      </c>
      <c r="G9" s="689" t="s">
        <v>1266</v>
      </c>
      <c r="H9" s="690" t="s">
        <v>172</v>
      </c>
      <c r="I9" s="794">
        <v>385.22</v>
      </c>
      <c r="J9" s="48"/>
      <c r="K9" s="1"/>
      <c r="L9" s="741"/>
    </row>
    <row r="10" spans="1:12" x14ac:dyDescent="0.25">
      <c r="A10" s="570"/>
      <c r="B10" s="782"/>
      <c r="C10" s="473"/>
      <c r="D10" s="830" t="s">
        <v>1202</v>
      </c>
      <c r="E10" s="548" t="s">
        <v>1260</v>
      </c>
      <c r="F10" s="538">
        <v>7651.83</v>
      </c>
      <c r="G10" s="689" t="s">
        <v>1277</v>
      </c>
      <c r="H10" s="690" t="s">
        <v>94</v>
      </c>
      <c r="I10" s="794">
        <v>594</v>
      </c>
      <c r="J10" s="48"/>
      <c r="K10" s="1"/>
      <c r="L10" s="741"/>
    </row>
    <row r="11" spans="1:12" x14ac:dyDescent="0.25">
      <c r="A11" s="570"/>
      <c r="B11" s="782"/>
      <c r="C11" s="473"/>
      <c r="D11" s="831" t="s">
        <v>1203</v>
      </c>
      <c r="E11" s="792" t="s">
        <v>292</v>
      </c>
      <c r="F11" s="473">
        <v>148.66999999999999</v>
      </c>
      <c r="G11" s="689"/>
      <c r="H11" s="690"/>
      <c r="I11" s="794"/>
      <c r="J11" s="48"/>
      <c r="K11" s="1"/>
      <c r="L11" s="741"/>
    </row>
    <row r="12" spans="1:12" x14ac:dyDescent="0.25">
      <c r="A12" s="570"/>
      <c r="B12" s="782"/>
      <c r="C12" s="473"/>
      <c r="D12" s="831" t="s">
        <v>1204</v>
      </c>
      <c r="E12" s="792" t="s">
        <v>1267</v>
      </c>
      <c r="F12" s="473">
        <v>375.36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31" t="s">
        <v>1263</v>
      </c>
      <c r="E13" s="792" t="s">
        <v>94</v>
      </c>
      <c r="F13" s="473">
        <v>2171</v>
      </c>
      <c r="G13" s="689"/>
      <c r="H13" s="690"/>
      <c r="I13" s="794"/>
      <c r="J13" s="48"/>
      <c r="K13" s="1"/>
      <c r="L13" s="741"/>
    </row>
    <row r="14" spans="1:12" x14ac:dyDescent="0.25">
      <c r="A14" s="570"/>
      <c r="B14" s="782"/>
      <c r="C14" s="473"/>
      <c r="D14" s="831" t="s">
        <v>1268</v>
      </c>
      <c r="E14" s="792" t="s">
        <v>1269</v>
      </c>
      <c r="F14" s="473">
        <v>1692.64</v>
      </c>
      <c r="G14" s="689"/>
      <c r="H14" s="690"/>
      <c r="I14" s="794"/>
      <c r="J14" s="48"/>
      <c r="K14" s="1"/>
      <c r="L14" s="741"/>
    </row>
    <row r="15" spans="1:12" x14ac:dyDescent="0.25">
      <c r="A15" s="570"/>
      <c r="B15" s="782"/>
      <c r="C15" s="473"/>
      <c r="D15" s="831" t="s">
        <v>1258</v>
      </c>
      <c r="E15" s="792" t="s">
        <v>1270</v>
      </c>
      <c r="F15" s="473">
        <v>472.32</v>
      </c>
      <c r="G15" s="689"/>
      <c r="H15" s="690"/>
      <c r="I15" s="794"/>
      <c r="J15" s="48"/>
      <c r="K15" s="1"/>
      <c r="L15" s="741"/>
    </row>
    <row r="16" spans="1:12" x14ac:dyDescent="0.25">
      <c r="A16" s="570"/>
      <c r="B16" s="782"/>
      <c r="C16" s="473"/>
      <c r="D16" s="831" t="s">
        <v>1264</v>
      </c>
      <c r="E16" s="792" t="s">
        <v>337</v>
      </c>
      <c r="F16" s="473">
        <v>5028.5</v>
      </c>
      <c r="G16" s="689"/>
      <c r="H16" s="690"/>
      <c r="I16" s="794"/>
      <c r="J16" s="48"/>
      <c r="K16" s="1"/>
      <c r="L16" s="741"/>
    </row>
    <row r="17" spans="1:12" x14ac:dyDescent="0.25">
      <c r="A17" s="471"/>
      <c r="B17" s="472"/>
      <c r="C17" s="626"/>
      <c r="D17" s="831" t="s">
        <v>1271</v>
      </c>
      <c r="E17" s="467" t="s">
        <v>94</v>
      </c>
      <c r="F17" s="473">
        <v>1001</v>
      </c>
      <c r="G17" s="603"/>
      <c r="H17" s="604"/>
      <c r="I17" s="722"/>
      <c r="J17" s="48"/>
      <c r="K17" s="1"/>
      <c r="L17" s="741"/>
    </row>
    <row r="18" spans="1:12" x14ac:dyDescent="0.25">
      <c r="A18" s="471"/>
      <c r="B18" s="472"/>
      <c r="C18" s="626"/>
      <c r="D18" s="831" t="s">
        <v>1272</v>
      </c>
      <c r="E18" s="467" t="s">
        <v>1270</v>
      </c>
      <c r="F18" s="473">
        <v>498.56</v>
      </c>
      <c r="G18" s="712"/>
      <c r="H18" s="701"/>
      <c r="I18" s="715"/>
      <c r="J18" s="48"/>
      <c r="K18" s="1"/>
      <c r="L18" s="741"/>
    </row>
    <row r="19" spans="1:12" x14ac:dyDescent="0.25">
      <c r="A19" s="570"/>
      <c r="B19" s="571"/>
      <c r="C19" s="595"/>
      <c r="D19" s="831" t="s">
        <v>1265</v>
      </c>
      <c r="E19" s="467" t="s">
        <v>1273</v>
      </c>
      <c r="F19" s="473">
        <v>62.07</v>
      </c>
      <c r="G19" s="712"/>
      <c r="H19" s="701"/>
      <c r="I19" s="715"/>
      <c r="J19" s="512"/>
      <c r="K19" s="479"/>
      <c r="L19" s="741"/>
    </row>
    <row r="20" spans="1:12" x14ac:dyDescent="0.25">
      <c r="A20" s="607"/>
      <c r="B20" s="571"/>
      <c r="C20" s="473"/>
      <c r="D20" s="831" t="s">
        <v>1265</v>
      </c>
      <c r="E20" s="467" t="s">
        <v>1273</v>
      </c>
      <c r="F20" s="473">
        <v>65.87</v>
      </c>
      <c r="G20" s="712"/>
      <c r="H20" s="701"/>
      <c r="I20" s="715"/>
      <c r="J20" s="512"/>
      <c r="K20" s="479"/>
      <c r="L20" s="741"/>
    </row>
    <row r="21" spans="1:12" x14ac:dyDescent="0.25">
      <c r="A21" s="607"/>
      <c r="B21" s="571"/>
      <c r="C21" s="595"/>
      <c r="D21" s="831" t="s">
        <v>1274</v>
      </c>
      <c r="E21" s="467" t="s">
        <v>130</v>
      </c>
      <c r="F21" s="473">
        <v>139</v>
      </c>
      <c r="G21" s="712"/>
      <c r="H21" s="701"/>
      <c r="I21" s="715"/>
      <c r="J21" s="512"/>
      <c r="K21" s="479"/>
      <c r="L21" s="741"/>
    </row>
    <row r="22" spans="1:12" x14ac:dyDescent="0.25">
      <c r="A22" s="607"/>
      <c r="B22" s="571"/>
      <c r="C22" s="473"/>
      <c r="D22" s="831" t="s">
        <v>1274</v>
      </c>
      <c r="E22" s="1" t="s">
        <v>1275</v>
      </c>
      <c r="F22" s="473">
        <v>2646</v>
      </c>
      <c r="G22" s="603"/>
      <c r="H22" s="604"/>
      <c r="I22" s="722"/>
      <c r="J22" s="512"/>
      <c r="K22" s="479"/>
      <c r="L22" s="741"/>
    </row>
    <row r="23" spans="1:12" x14ac:dyDescent="0.25">
      <c r="A23" s="607"/>
      <c r="B23" s="571"/>
      <c r="C23" s="473"/>
      <c r="D23" s="831" t="s">
        <v>1274</v>
      </c>
      <c r="E23" s="1" t="s">
        <v>130</v>
      </c>
      <c r="F23" s="473">
        <v>29.46</v>
      </c>
      <c r="G23" s="478"/>
      <c r="H23" s="479"/>
      <c r="I23" s="687"/>
      <c r="J23" s="512"/>
      <c r="K23" s="479"/>
      <c r="L23" s="741"/>
    </row>
    <row r="24" spans="1:12" x14ac:dyDescent="0.25">
      <c r="A24" s="607"/>
      <c r="B24" s="574"/>
      <c r="C24" s="494"/>
      <c r="D24" s="831" t="s">
        <v>1266</v>
      </c>
      <c r="E24" s="1" t="s">
        <v>14</v>
      </c>
      <c r="F24" s="473">
        <v>570.72</v>
      </c>
      <c r="G24" s="845"/>
      <c r="H24" s="594"/>
      <c r="I24" s="836"/>
      <c r="J24" s="512"/>
      <c r="K24" s="479"/>
      <c r="L24" s="741"/>
    </row>
    <row r="25" spans="1:12" x14ac:dyDescent="0.25">
      <c r="A25" s="607"/>
      <c r="B25" s="574"/>
      <c r="C25" s="494"/>
      <c r="D25" s="831" t="s">
        <v>1266</v>
      </c>
      <c r="E25" s="1" t="s">
        <v>316</v>
      </c>
      <c r="F25" s="473">
        <v>209.64</v>
      </c>
      <c r="G25" s="845"/>
      <c r="H25" s="594"/>
      <c r="I25" s="836"/>
      <c r="J25" s="512"/>
      <c r="K25" s="479"/>
      <c r="L25" s="741"/>
    </row>
    <row r="26" spans="1:12" x14ac:dyDescent="0.25">
      <c r="A26" s="607"/>
      <c r="B26" s="574"/>
      <c r="C26" s="494"/>
      <c r="D26" s="831" t="s">
        <v>1276</v>
      </c>
      <c r="E26" s="1" t="s">
        <v>1281</v>
      </c>
      <c r="F26" s="473">
        <v>4609.5200000000004</v>
      </c>
      <c r="G26" s="478"/>
      <c r="H26" s="479"/>
      <c r="I26" s="687"/>
      <c r="J26" s="512"/>
      <c r="K26" s="479"/>
      <c r="L26" s="741"/>
    </row>
    <row r="27" spans="1:12" x14ac:dyDescent="0.25">
      <c r="A27" s="607"/>
      <c r="B27" s="574"/>
      <c r="C27" s="494"/>
      <c r="D27" s="62" t="s">
        <v>1277</v>
      </c>
      <c r="E27" s="1" t="s">
        <v>94</v>
      </c>
      <c r="F27" s="473">
        <v>286</v>
      </c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62" t="s">
        <v>1278</v>
      </c>
      <c r="E28" s="1" t="s">
        <v>1279</v>
      </c>
      <c r="F28" s="473">
        <v>154</v>
      </c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31" t="s">
        <v>1280</v>
      </c>
      <c r="E29" s="1" t="s">
        <v>1270</v>
      </c>
      <c r="F29" s="473">
        <v>472.32</v>
      </c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31" t="s">
        <v>1280</v>
      </c>
      <c r="E30" s="1" t="s">
        <v>1282</v>
      </c>
      <c r="F30" s="473">
        <v>750</v>
      </c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31" t="s">
        <v>1283</v>
      </c>
      <c r="E31" s="1" t="s">
        <v>1152</v>
      </c>
      <c r="F31" s="473">
        <v>834</v>
      </c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31"/>
      <c r="E32" s="1"/>
      <c r="F32" s="473"/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31"/>
      <c r="E33" s="1"/>
      <c r="F33" s="473"/>
      <c r="G33" s="689"/>
      <c r="H33" s="690"/>
      <c r="I33" s="794"/>
      <c r="J33" s="512"/>
      <c r="K33" s="479"/>
      <c r="L33" s="741"/>
    </row>
    <row r="34" spans="1:12" x14ac:dyDescent="0.25">
      <c r="A34" s="607"/>
      <c r="B34" s="574"/>
      <c r="C34" s="494"/>
      <c r="D34" s="831"/>
      <c r="E34" s="1"/>
      <c r="F34" s="473"/>
      <c r="G34" s="689"/>
      <c r="H34" s="690"/>
      <c r="I34" s="794"/>
      <c r="J34" s="512"/>
      <c r="K34" s="479"/>
      <c r="L34" s="741"/>
    </row>
    <row r="35" spans="1:12" ht="15.75" thickBot="1" x14ac:dyDescent="0.3">
      <c r="A35" s="808"/>
      <c r="B35" s="577"/>
      <c r="C35" s="488"/>
      <c r="D35" s="850"/>
      <c r="E35" s="326"/>
      <c r="F35" s="488"/>
      <c r="G35" s="686"/>
      <c r="H35" s="681"/>
      <c r="I35" s="723"/>
      <c r="J35" s="512"/>
      <c r="K35" s="479"/>
      <c r="L35" s="741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833" t="s">
        <v>13</v>
      </c>
      <c r="E36" s="613"/>
      <c r="F36" s="614">
        <f>SUM(F3:F35)</f>
        <v>59776.719999999994</v>
      </c>
      <c r="G36" s="367" t="s">
        <v>13</v>
      </c>
      <c r="H36" s="613"/>
      <c r="I36" s="614">
        <f>SUM(I3:I35)</f>
        <v>3069.1099999999997</v>
      </c>
      <c r="J36" s="367" t="s">
        <v>13</v>
      </c>
      <c r="K36" s="368"/>
      <c r="L36" s="614">
        <f>SUM(L3:L35)</f>
        <v>8160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73153.51999999999</v>
      </c>
      <c r="F38" s="730"/>
      <c r="G38" s="627">
        <v>39569</v>
      </c>
      <c r="H38" s="5" t="s">
        <v>377</v>
      </c>
      <c r="I38" s="306"/>
      <c r="J38" s="981" t="s">
        <v>1156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O17" sqref="O17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2.85546875" bestFit="1" customWidth="1"/>
    <col min="7" max="7" width="11.42578125" bestFit="1" customWidth="1"/>
    <col min="8" max="8" width="16.7109375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 t="s">
        <v>1285</v>
      </c>
      <c r="H5" s="594" t="s">
        <v>94</v>
      </c>
      <c r="I5" s="836">
        <v>594</v>
      </c>
      <c r="J5" s="522" t="s">
        <v>1209</v>
      </c>
      <c r="K5" s="504" t="s">
        <v>481</v>
      </c>
      <c r="L5" s="538">
        <v>1560</v>
      </c>
    </row>
    <row r="6" spans="1:12" s="200" customFormat="1" x14ac:dyDescent="0.25">
      <c r="A6" s="570"/>
      <c r="B6" s="571"/>
      <c r="C6" s="473"/>
      <c r="D6" s="851" t="s">
        <v>1264</v>
      </c>
      <c r="E6" s="852" t="s">
        <v>337</v>
      </c>
      <c r="F6" s="588">
        <v>5028.5</v>
      </c>
      <c r="G6" s="603" t="s">
        <v>1291</v>
      </c>
      <c r="H6" s="604" t="s">
        <v>94</v>
      </c>
      <c r="I6" s="722">
        <v>594</v>
      </c>
      <c r="J6" s="497"/>
      <c r="K6" s="467"/>
      <c r="L6" s="473"/>
    </row>
    <row r="7" spans="1:12" x14ac:dyDescent="0.25">
      <c r="A7" s="570"/>
      <c r="B7" s="782"/>
      <c r="C7" s="473"/>
      <c r="D7" s="830" t="s">
        <v>1199</v>
      </c>
      <c r="E7" s="548" t="s">
        <v>1260</v>
      </c>
      <c r="F7" s="533">
        <v>9456.14</v>
      </c>
      <c r="G7" s="689"/>
      <c r="H7" s="690"/>
      <c r="I7" s="794"/>
      <c r="J7" s="48"/>
      <c r="K7" s="1"/>
      <c r="L7" s="741"/>
    </row>
    <row r="8" spans="1:12" x14ac:dyDescent="0.25">
      <c r="A8" s="570"/>
      <c r="B8" s="782"/>
      <c r="C8" s="473"/>
      <c r="D8" s="830" t="s">
        <v>1201</v>
      </c>
      <c r="E8" s="548" t="s">
        <v>1260</v>
      </c>
      <c r="F8" s="533">
        <v>9034.35</v>
      </c>
      <c r="G8" s="689"/>
      <c r="H8" s="690"/>
      <c r="I8" s="794"/>
      <c r="J8" s="48"/>
      <c r="K8" s="1"/>
      <c r="L8" s="741"/>
    </row>
    <row r="9" spans="1:12" x14ac:dyDescent="0.25">
      <c r="A9" s="570"/>
      <c r="B9" s="782"/>
      <c r="C9" s="473"/>
      <c r="D9" s="830" t="s">
        <v>1142</v>
      </c>
      <c r="E9" s="548" t="s">
        <v>1260</v>
      </c>
      <c r="F9" s="533">
        <v>9517.07</v>
      </c>
      <c r="G9" s="689"/>
      <c r="H9" s="690"/>
      <c r="I9" s="794"/>
      <c r="J9" s="48"/>
      <c r="K9" s="1"/>
      <c r="L9" s="741"/>
    </row>
    <row r="10" spans="1:12" x14ac:dyDescent="0.25">
      <c r="A10" s="570"/>
      <c r="B10" s="782"/>
      <c r="C10" s="473"/>
      <c r="D10" s="830" t="s">
        <v>1202</v>
      </c>
      <c r="E10" s="548" t="s">
        <v>1260</v>
      </c>
      <c r="F10" s="533">
        <v>7651.83</v>
      </c>
      <c r="G10" s="689"/>
      <c r="H10" s="690"/>
      <c r="I10" s="794"/>
      <c r="J10" s="48"/>
      <c r="K10" s="1"/>
      <c r="L10" s="741"/>
    </row>
    <row r="11" spans="1:12" x14ac:dyDescent="0.25">
      <c r="A11" s="570"/>
      <c r="B11" s="782"/>
      <c r="C11" s="473"/>
      <c r="D11" s="831" t="s">
        <v>1266</v>
      </c>
      <c r="E11" s="792" t="s">
        <v>316</v>
      </c>
      <c r="F11" s="470">
        <v>209.64</v>
      </c>
      <c r="G11" s="689"/>
      <c r="H11" s="690"/>
      <c r="I11" s="794"/>
      <c r="J11" s="48"/>
      <c r="K11" s="1"/>
      <c r="L11" s="741"/>
    </row>
    <row r="12" spans="1:12" x14ac:dyDescent="0.25">
      <c r="A12" s="570"/>
      <c r="B12" s="782"/>
      <c r="C12" s="473"/>
      <c r="D12" s="831" t="s">
        <v>1266</v>
      </c>
      <c r="E12" s="792" t="s">
        <v>849</v>
      </c>
      <c r="F12" s="470">
        <v>560.13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31" t="s">
        <v>1284</v>
      </c>
      <c r="E13" s="792" t="s">
        <v>874</v>
      </c>
      <c r="F13" s="470">
        <v>359.16</v>
      </c>
      <c r="G13" s="689"/>
      <c r="H13" s="690"/>
      <c r="I13" s="794"/>
      <c r="J13" s="48"/>
      <c r="K13" s="1"/>
      <c r="L13" s="741"/>
    </row>
    <row r="14" spans="1:12" x14ac:dyDescent="0.25">
      <c r="A14" s="570"/>
      <c r="B14" s="782"/>
      <c r="C14" s="473"/>
      <c r="D14" s="831" t="s">
        <v>1283</v>
      </c>
      <c r="E14" s="792" t="s">
        <v>26</v>
      </c>
      <c r="F14" s="470">
        <v>385.08</v>
      </c>
      <c r="G14" s="689"/>
      <c r="H14" s="690"/>
      <c r="I14" s="794"/>
      <c r="J14" s="48"/>
      <c r="K14" s="1"/>
      <c r="L14" s="741"/>
    </row>
    <row r="15" spans="1:12" x14ac:dyDescent="0.25">
      <c r="A15" s="570"/>
      <c r="B15" s="782"/>
      <c r="C15" s="473"/>
      <c r="D15" s="831" t="s">
        <v>1285</v>
      </c>
      <c r="E15" s="792" t="s">
        <v>102</v>
      </c>
      <c r="F15" s="470">
        <v>259.2</v>
      </c>
      <c r="G15" s="689"/>
      <c r="H15" s="690"/>
      <c r="I15" s="794"/>
      <c r="J15" s="48"/>
      <c r="K15" s="1"/>
      <c r="L15" s="741"/>
    </row>
    <row r="16" spans="1:12" x14ac:dyDescent="0.25">
      <c r="A16" s="570"/>
      <c r="B16" s="782"/>
      <c r="C16" s="473"/>
      <c r="D16" s="853" t="s">
        <v>1285</v>
      </c>
      <c r="E16" s="1" t="s">
        <v>94</v>
      </c>
      <c r="F16" s="596">
        <v>572</v>
      </c>
      <c r="G16" s="689"/>
      <c r="H16" s="690"/>
      <c r="I16" s="794"/>
      <c r="J16" s="48"/>
      <c r="K16" s="1"/>
      <c r="L16" s="741"/>
    </row>
    <row r="17" spans="1:12" x14ac:dyDescent="0.25">
      <c r="A17" s="471"/>
      <c r="B17" s="472"/>
      <c r="C17" s="626"/>
      <c r="D17" s="831" t="s">
        <v>1286</v>
      </c>
      <c r="E17" s="467" t="s">
        <v>130</v>
      </c>
      <c r="F17" s="470">
        <v>438.55</v>
      </c>
      <c r="G17" s="603"/>
      <c r="H17" s="604"/>
      <c r="I17" s="722"/>
      <c r="J17" s="48"/>
      <c r="K17" s="1"/>
      <c r="L17" s="741"/>
    </row>
    <row r="18" spans="1:12" x14ac:dyDescent="0.25">
      <c r="A18" s="471"/>
      <c r="B18" s="472"/>
      <c r="C18" s="626"/>
      <c r="D18" s="831" t="s">
        <v>1287</v>
      </c>
      <c r="E18" s="467" t="s">
        <v>1288</v>
      </c>
      <c r="F18" s="470">
        <v>341.12</v>
      </c>
      <c r="G18" s="712"/>
      <c r="H18" s="701"/>
      <c r="I18" s="715"/>
      <c r="J18" s="48"/>
      <c r="K18" s="1"/>
      <c r="L18" s="741"/>
    </row>
    <row r="19" spans="1:12" x14ac:dyDescent="0.25">
      <c r="A19" s="570"/>
      <c r="B19" s="571"/>
      <c r="C19" s="595"/>
      <c r="D19" s="831" t="s">
        <v>1289</v>
      </c>
      <c r="E19" s="467" t="s">
        <v>1290</v>
      </c>
      <c r="F19" s="470">
        <v>720</v>
      </c>
      <c r="G19" s="712"/>
      <c r="H19" s="701"/>
      <c r="I19" s="715"/>
      <c r="J19" s="512"/>
      <c r="K19" s="479"/>
      <c r="L19" s="741"/>
    </row>
    <row r="20" spans="1:12" x14ac:dyDescent="0.25">
      <c r="A20" s="607"/>
      <c r="B20" s="571"/>
      <c r="C20" s="473"/>
      <c r="D20" s="831" t="s">
        <v>1291</v>
      </c>
      <c r="E20" s="467" t="s">
        <v>94</v>
      </c>
      <c r="F20" s="470">
        <v>286</v>
      </c>
      <c r="G20" s="712"/>
      <c r="H20" s="701"/>
      <c r="I20" s="715"/>
      <c r="J20" s="512"/>
      <c r="K20" s="479"/>
      <c r="L20" s="741"/>
    </row>
    <row r="21" spans="1:12" x14ac:dyDescent="0.25">
      <c r="A21" s="607"/>
      <c r="B21" s="571"/>
      <c r="C21" s="595"/>
      <c r="D21" s="831" t="s">
        <v>1292</v>
      </c>
      <c r="E21" s="467" t="s">
        <v>1293</v>
      </c>
      <c r="F21" s="470">
        <v>629.76</v>
      </c>
      <c r="G21" s="712"/>
      <c r="H21" s="701"/>
      <c r="I21" s="715"/>
      <c r="J21" s="512"/>
      <c r="K21" s="479"/>
      <c r="L21" s="741"/>
    </row>
    <row r="22" spans="1:12" x14ac:dyDescent="0.25">
      <c r="A22" s="607"/>
      <c r="B22" s="571"/>
      <c r="C22" s="473"/>
      <c r="D22" s="831"/>
      <c r="E22" s="1"/>
      <c r="F22" s="470"/>
      <c r="G22" s="603"/>
      <c r="H22" s="604"/>
      <c r="I22" s="722"/>
      <c r="J22" s="512"/>
      <c r="K22" s="479"/>
      <c r="L22" s="741"/>
    </row>
    <row r="23" spans="1:12" x14ac:dyDescent="0.25">
      <c r="A23" s="607"/>
      <c r="B23" s="571"/>
      <c r="C23" s="473"/>
      <c r="D23" s="831"/>
      <c r="E23" s="1"/>
      <c r="F23" s="470"/>
      <c r="G23" s="478"/>
      <c r="H23" s="479"/>
      <c r="I23" s="687"/>
      <c r="J23" s="512"/>
      <c r="K23" s="479"/>
      <c r="L23" s="741"/>
    </row>
    <row r="24" spans="1:12" x14ac:dyDescent="0.25">
      <c r="A24" s="607"/>
      <c r="B24" s="574"/>
      <c r="C24" s="494"/>
      <c r="D24" s="831"/>
      <c r="E24" s="1"/>
      <c r="F24" s="470"/>
      <c r="G24" s="845"/>
      <c r="H24" s="594"/>
      <c r="I24" s="836"/>
      <c r="J24" s="512"/>
      <c r="K24" s="479"/>
      <c r="L24" s="741"/>
    </row>
    <row r="25" spans="1:12" x14ac:dyDescent="0.25">
      <c r="A25" s="607"/>
      <c r="B25" s="574"/>
      <c r="C25" s="494"/>
      <c r="D25" s="831"/>
      <c r="E25" s="1"/>
      <c r="F25" s="470"/>
      <c r="G25" s="845"/>
      <c r="H25" s="594"/>
      <c r="I25" s="836"/>
      <c r="J25" s="512"/>
      <c r="K25" s="479"/>
      <c r="L25" s="741"/>
    </row>
    <row r="26" spans="1:12" x14ac:dyDescent="0.25">
      <c r="A26" s="607"/>
      <c r="B26" s="574"/>
      <c r="C26" s="494"/>
      <c r="D26" s="831"/>
      <c r="E26" s="1"/>
      <c r="F26" s="470"/>
      <c r="G26" s="478"/>
      <c r="H26" s="479"/>
      <c r="I26" s="687"/>
      <c r="J26" s="512"/>
      <c r="K26" s="479"/>
      <c r="L26" s="741"/>
    </row>
    <row r="27" spans="1:12" x14ac:dyDescent="0.25">
      <c r="A27" s="607"/>
      <c r="B27" s="574"/>
      <c r="C27" s="494"/>
      <c r="D27" s="62"/>
      <c r="E27" s="1"/>
      <c r="F27" s="470"/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62"/>
      <c r="E28" s="1"/>
      <c r="F28" s="470"/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31"/>
      <c r="E29" s="1"/>
      <c r="F29" s="470"/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31"/>
      <c r="E30" s="1"/>
      <c r="F30" s="470"/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31"/>
      <c r="E31" s="1"/>
      <c r="F31" s="470"/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31"/>
      <c r="E32" s="1"/>
      <c r="F32" s="470"/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31"/>
      <c r="E33" s="1"/>
      <c r="F33" s="470"/>
      <c r="G33" s="689"/>
      <c r="H33" s="690"/>
      <c r="I33" s="794"/>
      <c r="J33" s="512"/>
      <c r="K33" s="479"/>
      <c r="L33" s="741"/>
    </row>
    <row r="34" spans="1:12" x14ac:dyDescent="0.25">
      <c r="A34" s="607"/>
      <c r="B34" s="574"/>
      <c r="C34" s="494"/>
      <c r="D34" s="831"/>
      <c r="E34" s="1"/>
      <c r="F34" s="470"/>
      <c r="G34" s="689"/>
      <c r="H34" s="690"/>
      <c r="I34" s="794"/>
      <c r="J34" s="512"/>
      <c r="K34" s="479"/>
      <c r="L34" s="741"/>
    </row>
    <row r="35" spans="1:12" ht="15.75" thickBot="1" x14ac:dyDescent="0.3">
      <c r="A35" s="808"/>
      <c r="B35" s="577"/>
      <c r="C35" s="488"/>
      <c r="D35" s="850"/>
      <c r="E35" s="326"/>
      <c r="F35" s="485"/>
      <c r="G35" s="686"/>
      <c r="H35" s="681"/>
      <c r="I35" s="723"/>
      <c r="J35" s="512"/>
      <c r="K35" s="479"/>
      <c r="L35" s="741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833" t="s">
        <v>13</v>
      </c>
      <c r="E36" s="613"/>
      <c r="F36" s="614">
        <f>SUM(F3:F35)</f>
        <v>47349.210000000006</v>
      </c>
      <c r="G36" s="367" t="s">
        <v>13</v>
      </c>
      <c r="H36" s="613"/>
      <c r="I36" s="614">
        <f>SUM(I3:I35)</f>
        <v>1538.87</v>
      </c>
      <c r="J36" s="367" t="s">
        <v>13</v>
      </c>
      <c r="K36" s="368"/>
      <c r="L36" s="614">
        <f>SUM(L3:L35)</f>
        <v>8160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59195.770000000011</v>
      </c>
      <c r="F38" s="730"/>
      <c r="G38" s="627">
        <v>39934</v>
      </c>
      <c r="H38" s="5" t="s">
        <v>377</v>
      </c>
      <c r="I38" s="306"/>
      <c r="J38" s="981" t="s">
        <v>1156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N16" sqref="N16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2.28515625" bestFit="1" customWidth="1"/>
    <col min="7" max="7" width="11.4257812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3.5" customHeight="1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3.5" customHeight="1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ht="13.5" customHeight="1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ht="13.5" customHeight="1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ht="13.5" customHeight="1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 t="s">
        <v>1294</v>
      </c>
      <c r="H5" s="594" t="s">
        <v>1314</v>
      </c>
      <c r="I5" s="836">
        <v>600</v>
      </c>
      <c r="J5" s="522" t="s">
        <v>1209</v>
      </c>
      <c r="K5" s="504" t="s">
        <v>481</v>
      </c>
      <c r="L5" s="538">
        <v>1560</v>
      </c>
    </row>
    <row r="6" spans="1:12" ht="13.5" customHeight="1" x14ac:dyDescent="0.25">
      <c r="A6" s="570"/>
      <c r="B6" s="571"/>
      <c r="C6" s="473"/>
      <c r="D6" s="851" t="s">
        <v>1264</v>
      </c>
      <c r="E6" s="852" t="s">
        <v>337</v>
      </c>
      <c r="F6" s="588">
        <v>5028.5</v>
      </c>
      <c r="G6" s="603" t="s">
        <v>1292</v>
      </c>
      <c r="H6" s="604" t="s">
        <v>1241</v>
      </c>
      <c r="I6" s="722">
        <v>240</v>
      </c>
      <c r="J6" s="497"/>
      <c r="K6" s="467"/>
      <c r="L6" s="473"/>
    </row>
    <row r="7" spans="1:12" ht="13.5" customHeight="1" x14ac:dyDescent="0.25">
      <c r="A7" s="570"/>
      <c r="B7" s="782"/>
      <c r="C7" s="473"/>
      <c r="D7" s="830" t="s">
        <v>1199</v>
      </c>
      <c r="E7" s="548" t="s">
        <v>1260</v>
      </c>
      <c r="F7" s="533">
        <v>9456.14</v>
      </c>
      <c r="G7" s="689" t="s">
        <v>1315</v>
      </c>
      <c r="H7" s="690" t="s">
        <v>88</v>
      </c>
      <c r="I7" s="794">
        <v>254.4</v>
      </c>
      <c r="J7" s="48"/>
      <c r="K7" s="1"/>
      <c r="L7" s="741"/>
    </row>
    <row r="8" spans="1:12" ht="13.5" customHeight="1" x14ac:dyDescent="0.25">
      <c r="A8" s="570"/>
      <c r="B8" s="782"/>
      <c r="C8" s="473"/>
      <c r="D8" s="830" t="s">
        <v>1201</v>
      </c>
      <c r="E8" s="548" t="s">
        <v>1260</v>
      </c>
      <c r="F8" s="533">
        <v>9034.35</v>
      </c>
      <c r="G8" s="689" t="s">
        <v>1296</v>
      </c>
      <c r="H8" s="690" t="s">
        <v>94</v>
      </c>
      <c r="I8" s="794">
        <v>513</v>
      </c>
      <c r="J8" s="48"/>
      <c r="K8" s="1"/>
      <c r="L8" s="741"/>
    </row>
    <row r="9" spans="1:12" ht="13.5" customHeight="1" x14ac:dyDescent="0.25">
      <c r="A9" s="570"/>
      <c r="B9" s="782"/>
      <c r="C9" s="473"/>
      <c r="D9" s="830" t="s">
        <v>1142</v>
      </c>
      <c r="E9" s="548" t="s">
        <v>1260</v>
      </c>
      <c r="F9" s="533">
        <v>9517.07</v>
      </c>
      <c r="G9" s="689" t="s">
        <v>1316</v>
      </c>
      <c r="H9" s="690" t="s">
        <v>1317</v>
      </c>
      <c r="I9" s="794">
        <v>375.15</v>
      </c>
      <c r="J9" s="48"/>
      <c r="K9" s="1"/>
      <c r="L9" s="741"/>
    </row>
    <row r="10" spans="1:12" ht="13.5" customHeight="1" x14ac:dyDescent="0.25">
      <c r="A10" s="570"/>
      <c r="B10" s="782"/>
      <c r="C10" s="473"/>
      <c r="D10" s="830" t="s">
        <v>1202</v>
      </c>
      <c r="E10" s="548" t="s">
        <v>1260</v>
      </c>
      <c r="F10" s="533">
        <v>7651.83</v>
      </c>
      <c r="G10" s="689" t="s">
        <v>1305</v>
      </c>
      <c r="H10" s="690" t="s">
        <v>94</v>
      </c>
      <c r="I10" s="794">
        <v>1039.5</v>
      </c>
      <c r="J10" s="48"/>
      <c r="K10" s="1"/>
      <c r="L10" s="741"/>
    </row>
    <row r="11" spans="1:12" ht="13.5" customHeight="1" x14ac:dyDescent="0.25">
      <c r="A11" s="570"/>
      <c r="B11" s="782"/>
      <c r="C11" s="473"/>
      <c r="D11" s="831" t="s">
        <v>1266</v>
      </c>
      <c r="E11" s="792" t="s">
        <v>316</v>
      </c>
      <c r="F11" s="470">
        <v>209.64</v>
      </c>
      <c r="G11" s="689" t="s">
        <v>1306</v>
      </c>
      <c r="H11" s="690" t="s">
        <v>172</v>
      </c>
      <c r="I11" s="794">
        <v>302.56</v>
      </c>
      <c r="J11" s="48"/>
      <c r="K11" s="1"/>
      <c r="L11" s="741"/>
    </row>
    <row r="12" spans="1:12" ht="13.5" customHeight="1" x14ac:dyDescent="0.25">
      <c r="A12" s="570"/>
      <c r="B12" s="782"/>
      <c r="C12" s="473"/>
      <c r="D12" s="831" t="s">
        <v>1266</v>
      </c>
      <c r="E12" s="792" t="s">
        <v>849</v>
      </c>
      <c r="F12" s="470">
        <v>560.13</v>
      </c>
      <c r="G12" s="689"/>
      <c r="H12" s="690"/>
      <c r="I12" s="794"/>
      <c r="J12" s="48"/>
      <c r="K12" s="1"/>
      <c r="L12" s="741"/>
    </row>
    <row r="13" spans="1:12" ht="13.5" customHeight="1" x14ac:dyDescent="0.25">
      <c r="A13" s="570"/>
      <c r="B13" s="782"/>
      <c r="C13" s="473"/>
      <c r="D13" s="831" t="s">
        <v>1280</v>
      </c>
      <c r="E13" s="792" t="s">
        <v>176</v>
      </c>
      <c r="F13" s="470">
        <v>319.86</v>
      </c>
      <c r="G13" s="689"/>
      <c r="H13" s="690"/>
      <c r="I13" s="794"/>
      <c r="J13" s="48"/>
      <c r="K13" s="1"/>
      <c r="L13" s="741"/>
    </row>
    <row r="14" spans="1:12" ht="13.5" customHeight="1" x14ac:dyDescent="0.25">
      <c r="A14" s="570"/>
      <c r="B14" s="782"/>
      <c r="C14" s="473"/>
      <c r="D14" s="831" t="s">
        <v>1284</v>
      </c>
      <c r="E14" s="792" t="s">
        <v>874</v>
      </c>
      <c r="F14" s="470">
        <v>359.16</v>
      </c>
      <c r="G14" s="689"/>
      <c r="H14" s="690"/>
      <c r="I14" s="794"/>
      <c r="J14" s="48"/>
      <c r="K14" s="1"/>
      <c r="L14" s="741"/>
    </row>
    <row r="15" spans="1:12" ht="13.5" customHeight="1" x14ac:dyDescent="0.25">
      <c r="A15" s="570"/>
      <c r="B15" s="782"/>
      <c r="C15" s="473"/>
      <c r="D15" s="831" t="s">
        <v>1283</v>
      </c>
      <c r="E15" s="792" t="s">
        <v>26</v>
      </c>
      <c r="F15" s="470">
        <v>385.08</v>
      </c>
      <c r="G15" s="689"/>
      <c r="H15" s="690"/>
      <c r="I15" s="794"/>
      <c r="J15" s="48"/>
      <c r="K15" s="1"/>
      <c r="L15" s="741"/>
    </row>
    <row r="16" spans="1:12" ht="13.5" customHeight="1" x14ac:dyDescent="0.25">
      <c r="A16" s="570"/>
      <c r="B16" s="782"/>
      <c r="C16" s="473"/>
      <c r="D16" s="831" t="s">
        <v>1285</v>
      </c>
      <c r="E16" s="792" t="s">
        <v>102</v>
      </c>
      <c r="F16" s="470">
        <v>259.2</v>
      </c>
      <c r="G16" s="689"/>
      <c r="H16" s="690"/>
      <c r="I16" s="794"/>
      <c r="J16" s="48"/>
      <c r="K16" s="1"/>
      <c r="L16" s="741"/>
    </row>
    <row r="17" spans="1:12" ht="13.5" customHeight="1" x14ac:dyDescent="0.25">
      <c r="A17" s="570"/>
      <c r="B17" s="782"/>
      <c r="C17" s="473"/>
      <c r="D17" s="853" t="s">
        <v>1285</v>
      </c>
      <c r="E17" s="1" t="s">
        <v>94</v>
      </c>
      <c r="F17" s="596">
        <v>572</v>
      </c>
      <c r="G17" s="689"/>
      <c r="H17" s="690"/>
      <c r="I17" s="794"/>
      <c r="J17" s="48"/>
      <c r="K17" s="1"/>
      <c r="L17" s="741"/>
    </row>
    <row r="18" spans="1:12" ht="13.5" customHeight="1" x14ac:dyDescent="0.25">
      <c r="A18" s="471"/>
      <c r="B18" s="472"/>
      <c r="C18" s="626"/>
      <c r="D18" s="831" t="s">
        <v>1286</v>
      </c>
      <c r="E18" s="467" t="s">
        <v>130</v>
      </c>
      <c r="F18" s="470">
        <v>438.55</v>
      </c>
      <c r="G18" s="603"/>
      <c r="H18" s="604"/>
      <c r="I18" s="722"/>
      <c r="J18" s="48"/>
      <c r="K18" s="1"/>
      <c r="L18" s="741"/>
    </row>
    <row r="19" spans="1:12" ht="13.5" customHeight="1" x14ac:dyDescent="0.25">
      <c r="A19" s="471"/>
      <c r="B19" s="472"/>
      <c r="C19" s="626"/>
      <c r="D19" s="831" t="s">
        <v>1287</v>
      </c>
      <c r="E19" s="467" t="s">
        <v>1288</v>
      </c>
      <c r="F19" s="470">
        <v>341.12</v>
      </c>
      <c r="G19" s="712"/>
      <c r="H19" s="701"/>
      <c r="I19" s="715"/>
      <c r="J19" s="48"/>
      <c r="K19" s="1"/>
      <c r="L19" s="741"/>
    </row>
    <row r="20" spans="1:12" ht="13.5" customHeight="1" x14ac:dyDescent="0.25">
      <c r="A20" s="570"/>
      <c r="B20" s="571"/>
      <c r="C20" s="595"/>
      <c r="D20" s="831" t="s">
        <v>1289</v>
      </c>
      <c r="E20" s="467" t="s">
        <v>1290</v>
      </c>
      <c r="F20" s="470">
        <v>720</v>
      </c>
      <c r="G20" s="712"/>
      <c r="H20" s="701"/>
      <c r="I20" s="715"/>
      <c r="J20" s="512"/>
      <c r="K20" s="479"/>
      <c r="L20" s="741"/>
    </row>
    <row r="21" spans="1:12" ht="13.5" customHeight="1" x14ac:dyDescent="0.25">
      <c r="A21" s="607"/>
      <c r="B21" s="571"/>
      <c r="C21" s="473"/>
      <c r="D21" s="831" t="s">
        <v>1291</v>
      </c>
      <c r="E21" s="467" t="s">
        <v>94</v>
      </c>
      <c r="F21" s="470">
        <v>286</v>
      </c>
      <c r="G21" s="712"/>
      <c r="H21" s="701"/>
      <c r="I21" s="715"/>
      <c r="J21" s="512"/>
      <c r="K21" s="479"/>
      <c r="L21" s="741"/>
    </row>
    <row r="22" spans="1:12" ht="13.5" customHeight="1" x14ac:dyDescent="0.25">
      <c r="A22" s="607"/>
      <c r="B22" s="571"/>
      <c r="C22" s="595"/>
      <c r="D22" s="831" t="s">
        <v>1294</v>
      </c>
      <c r="E22" s="467" t="s">
        <v>1295</v>
      </c>
      <c r="F22" s="470">
        <v>110</v>
      </c>
      <c r="G22" s="712"/>
      <c r="H22" s="701"/>
      <c r="I22" s="715"/>
      <c r="J22" s="512"/>
      <c r="K22" s="479"/>
      <c r="L22" s="741"/>
    </row>
    <row r="23" spans="1:12" ht="13.5" customHeight="1" x14ac:dyDescent="0.25">
      <c r="A23" s="607"/>
      <c r="B23" s="571"/>
      <c r="C23" s="595"/>
      <c r="D23" s="831" t="s">
        <v>1292</v>
      </c>
      <c r="E23" s="467" t="s">
        <v>1293</v>
      </c>
      <c r="F23" s="470">
        <v>629.76</v>
      </c>
      <c r="G23" s="712"/>
      <c r="H23" s="701"/>
      <c r="I23" s="715"/>
      <c r="J23" s="512"/>
      <c r="K23" s="479"/>
      <c r="L23" s="741"/>
    </row>
    <row r="24" spans="1:12" ht="13.5" customHeight="1" x14ac:dyDescent="0.25">
      <c r="A24" s="607"/>
      <c r="B24" s="571"/>
      <c r="C24" s="473"/>
      <c r="D24" s="831" t="s">
        <v>401</v>
      </c>
      <c r="E24" s="1" t="s">
        <v>88</v>
      </c>
      <c r="F24" s="470">
        <v>343.2</v>
      </c>
      <c r="G24" s="603"/>
      <c r="H24" s="604"/>
      <c r="I24" s="722"/>
      <c r="J24" s="512"/>
      <c r="K24" s="479"/>
      <c r="L24" s="741"/>
    </row>
    <row r="25" spans="1:12" ht="13.5" customHeight="1" x14ac:dyDescent="0.25">
      <c r="A25" s="607"/>
      <c r="B25" s="571"/>
      <c r="C25" s="473"/>
      <c r="D25" s="831" t="s">
        <v>1296</v>
      </c>
      <c r="E25" s="1" t="s">
        <v>94</v>
      </c>
      <c r="F25" s="470">
        <v>1287</v>
      </c>
      <c r="G25" s="478"/>
      <c r="H25" s="479"/>
      <c r="I25" s="687"/>
      <c r="J25" s="512"/>
      <c r="K25" s="479"/>
      <c r="L25" s="741"/>
    </row>
    <row r="26" spans="1:12" ht="13.5" customHeight="1" x14ac:dyDescent="0.25">
      <c r="A26" s="607"/>
      <c r="B26" s="574"/>
      <c r="C26" s="494"/>
      <c r="D26" s="831" t="s">
        <v>1297</v>
      </c>
      <c r="E26" s="1" t="s">
        <v>1298</v>
      </c>
      <c r="F26" s="470">
        <v>360</v>
      </c>
      <c r="G26" s="478"/>
      <c r="H26" s="479"/>
      <c r="I26" s="687"/>
      <c r="J26" s="512"/>
      <c r="K26" s="479"/>
      <c r="L26" s="741"/>
    </row>
    <row r="27" spans="1:12" ht="13.5" customHeight="1" x14ac:dyDescent="0.25">
      <c r="A27" s="607"/>
      <c r="B27" s="574"/>
      <c r="C27" s="494"/>
      <c r="D27" s="831" t="s">
        <v>1297</v>
      </c>
      <c r="E27" s="1" t="s">
        <v>1299</v>
      </c>
      <c r="F27" s="470">
        <v>714</v>
      </c>
      <c r="G27" s="845"/>
      <c r="H27" s="594"/>
      <c r="I27" s="836"/>
      <c r="J27" s="512"/>
      <c r="K27" s="479"/>
      <c r="L27" s="741"/>
    </row>
    <row r="28" spans="1:12" ht="13.5" customHeight="1" x14ac:dyDescent="0.25">
      <c r="A28" s="607"/>
      <c r="B28" s="574"/>
      <c r="C28" s="494"/>
      <c r="D28" s="831" t="s">
        <v>1300</v>
      </c>
      <c r="E28" s="1" t="s">
        <v>32</v>
      </c>
      <c r="F28" s="470">
        <v>43.94</v>
      </c>
      <c r="G28" s="478"/>
      <c r="H28" s="479"/>
      <c r="I28" s="687"/>
      <c r="J28" s="512"/>
      <c r="K28" s="479"/>
      <c r="L28" s="741"/>
    </row>
    <row r="29" spans="1:12" ht="13.5" customHeight="1" x14ac:dyDescent="0.25">
      <c r="A29" s="607"/>
      <c r="B29" s="574"/>
      <c r="C29" s="494"/>
      <c r="D29" s="62" t="s">
        <v>1301</v>
      </c>
      <c r="E29" s="1" t="s">
        <v>1302</v>
      </c>
      <c r="F29" s="470">
        <v>2562</v>
      </c>
      <c r="G29" s="689"/>
      <c r="H29" s="690"/>
      <c r="I29" s="794"/>
      <c r="J29" s="512"/>
      <c r="K29" s="479"/>
      <c r="L29" s="741"/>
    </row>
    <row r="30" spans="1:12" ht="13.5" customHeight="1" x14ac:dyDescent="0.25">
      <c r="A30" s="607"/>
      <c r="B30" s="574"/>
      <c r="C30" s="494"/>
      <c r="D30" s="62" t="s">
        <v>1303</v>
      </c>
      <c r="E30" s="1" t="s">
        <v>1304</v>
      </c>
      <c r="F30" s="470">
        <v>4590.53</v>
      </c>
      <c r="G30" s="689"/>
      <c r="H30" s="690"/>
      <c r="I30" s="794"/>
      <c r="J30" s="512"/>
      <c r="K30" s="479"/>
      <c r="L30" s="741"/>
    </row>
    <row r="31" spans="1:12" ht="13.5" customHeight="1" x14ac:dyDescent="0.25">
      <c r="A31" s="607"/>
      <c r="B31" s="574"/>
      <c r="C31" s="494"/>
      <c r="D31" s="831" t="s">
        <v>1305</v>
      </c>
      <c r="E31" s="1" t="s">
        <v>94</v>
      </c>
      <c r="F31" s="470">
        <v>715</v>
      </c>
      <c r="G31" s="689"/>
      <c r="H31" s="690"/>
      <c r="I31" s="794"/>
      <c r="J31" s="512"/>
      <c r="K31" s="479"/>
      <c r="L31" s="741"/>
    </row>
    <row r="32" spans="1:12" ht="13.5" customHeight="1" x14ac:dyDescent="0.25">
      <c r="A32" s="607"/>
      <c r="B32" s="574"/>
      <c r="C32" s="494"/>
      <c r="D32" s="831" t="s">
        <v>1306</v>
      </c>
      <c r="E32" s="1" t="s">
        <v>316</v>
      </c>
      <c r="F32" s="470">
        <v>208.87</v>
      </c>
      <c r="G32" s="689"/>
      <c r="H32" s="690"/>
      <c r="I32" s="794"/>
      <c r="J32" s="512"/>
      <c r="K32" s="479"/>
      <c r="L32" s="741"/>
    </row>
    <row r="33" spans="1:12" ht="13.5" customHeight="1" x14ac:dyDescent="0.25">
      <c r="A33" s="607"/>
      <c r="B33" s="574"/>
      <c r="C33" s="494"/>
      <c r="D33" s="831" t="s">
        <v>1306</v>
      </c>
      <c r="E33" s="1" t="s">
        <v>14</v>
      </c>
      <c r="F33" s="470">
        <v>431.74</v>
      </c>
      <c r="G33" s="689"/>
      <c r="H33" s="690"/>
      <c r="I33" s="794"/>
      <c r="J33" s="512"/>
      <c r="K33" s="479"/>
      <c r="L33" s="741"/>
    </row>
    <row r="34" spans="1:12" ht="13.5" customHeight="1" x14ac:dyDescent="0.25">
      <c r="A34" s="607"/>
      <c r="B34" s="574"/>
      <c r="C34" s="494"/>
      <c r="D34" s="831" t="s">
        <v>1306</v>
      </c>
      <c r="E34" s="1" t="s">
        <v>130</v>
      </c>
      <c r="F34" s="470">
        <v>29.46</v>
      </c>
      <c r="G34" s="689"/>
      <c r="H34" s="690"/>
      <c r="I34" s="794"/>
      <c r="J34" s="512"/>
      <c r="K34" s="479"/>
      <c r="L34" s="741"/>
    </row>
    <row r="35" spans="1:12" ht="13.5" customHeight="1" x14ac:dyDescent="0.25">
      <c r="A35" s="607"/>
      <c r="B35" s="574"/>
      <c r="C35" s="494"/>
      <c r="D35" s="831" t="s">
        <v>1306</v>
      </c>
      <c r="E35" s="1" t="s">
        <v>1307</v>
      </c>
      <c r="F35" s="470">
        <v>3521.1</v>
      </c>
      <c r="G35" s="689"/>
      <c r="H35" s="690"/>
      <c r="I35" s="794"/>
      <c r="J35" s="512"/>
      <c r="K35" s="479"/>
      <c r="L35" s="741"/>
    </row>
    <row r="36" spans="1:12" ht="13.5" customHeight="1" x14ac:dyDescent="0.25">
      <c r="A36" s="607"/>
      <c r="B36" s="574"/>
      <c r="C36" s="482"/>
      <c r="D36" s="835" t="s">
        <v>1306</v>
      </c>
      <c r="E36" s="1" t="s">
        <v>1308</v>
      </c>
      <c r="F36" s="749">
        <v>4375</v>
      </c>
      <c r="G36" s="806"/>
      <c r="H36" s="690"/>
      <c r="I36" s="794"/>
      <c r="J36" s="512"/>
      <c r="K36" s="479"/>
      <c r="L36" s="741"/>
    </row>
    <row r="37" spans="1:12" ht="13.5" customHeight="1" x14ac:dyDescent="0.25">
      <c r="A37" s="607"/>
      <c r="B37" s="574"/>
      <c r="C37" s="494"/>
      <c r="D37" s="853" t="s">
        <v>1309</v>
      </c>
      <c r="E37" s="543" t="s">
        <v>102</v>
      </c>
      <c r="F37" s="596">
        <v>294.72000000000003</v>
      </c>
      <c r="G37" s="689"/>
      <c r="H37" s="690"/>
      <c r="I37" s="794"/>
      <c r="J37" s="512"/>
      <c r="K37" s="479"/>
      <c r="L37" s="741"/>
    </row>
    <row r="38" spans="1:12" ht="13.5" customHeight="1" x14ac:dyDescent="0.25">
      <c r="A38" s="607"/>
      <c r="B38" s="574"/>
      <c r="C38" s="494"/>
      <c r="D38" s="854" t="s">
        <v>1309</v>
      </c>
      <c r="E38" s="752" t="s">
        <v>1310</v>
      </c>
      <c r="F38" s="482">
        <v>472.32</v>
      </c>
      <c r="G38" s="689"/>
      <c r="H38" s="690"/>
      <c r="I38" s="794"/>
      <c r="J38" s="512"/>
      <c r="K38" s="479"/>
      <c r="L38" s="741"/>
    </row>
    <row r="39" spans="1:12" ht="13.5" customHeight="1" x14ac:dyDescent="0.25">
      <c r="A39" s="607"/>
      <c r="B39" s="574"/>
      <c r="C39" s="494"/>
      <c r="D39" s="854" t="s">
        <v>1309</v>
      </c>
      <c r="E39" s="752" t="s">
        <v>1311</v>
      </c>
      <c r="F39" s="482">
        <v>472.32</v>
      </c>
      <c r="G39" s="689"/>
      <c r="H39" s="690"/>
      <c r="I39" s="794"/>
      <c r="J39" s="512"/>
      <c r="K39" s="479"/>
      <c r="L39" s="741"/>
    </row>
    <row r="40" spans="1:12" ht="13.5" customHeight="1" thickBot="1" x14ac:dyDescent="0.3">
      <c r="A40" s="607"/>
      <c r="B40" s="574"/>
      <c r="C40" s="494"/>
      <c r="D40" s="854" t="s">
        <v>1312</v>
      </c>
      <c r="E40" s="752" t="s">
        <v>1313</v>
      </c>
      <c r="F40" s="482">
        <v>318.75</v>
      </c>
      <c r="G40" s="689"/>
      <c r="H40" s="690"/>
      <c r="I40" s="794"/>
      <c r="J40" s="512"/>
      <c r="K40" s="479"/>
      <c r="L40" s="741"/>
    </row>
    <row r="41" spans="1:12" ht="13.5" customHeight="1" thickBot="1" x14ac:dyDescent="0.3">
      <c r="A41" s="367" t="s">
        <v>13</v>
      </c>
      <c r="B41" s="368"/>
      <c r="C41" s="612">
        <f>SUM(C3:C40)</f>
        <v>2147.69</v>
      </c>
      <c r="D41" s="833" t="s">
        <v>13</v>
      </c>
      <c r="E41" s="613"/>
      <c r="F41" s="614">
        <f>SUM(F3:F40)</f>
        <v>68519.020000000019</v>
      </c>
      <c r="G41" s="367" t="s">
        <v>13</v>
      </c>
      <c r="H41" s="613"/>
      <c r="I41" s="614">
        <f>SUM(I3:I40)</f>
        <v>3675.48</v>
      </c>
      <c r="J41" s="367" t="s">
        <v>13</v>
      </c>
      <c r="K41" s="368"/>
      <c r="L41" s="614">
        <f>SUM(L3:L40)</f>
        <v>8160</v>
      </c>
    </row>
    <row r="42" spans="1:12" ht="13.5" customHeight="1" thickBot="1" x14ac:dyDescent="0.3">
      <c r="A42" s="972" t="s">
        <v>166</v>
      </c>
      <c r="B42" s="973"/>
      <c r="C42" s="973"/>
      <c r="D42" s="974"/>
      <c r="E42" s="975" t="s">
        <v>1154</v>
      </c>
      <c r="F42" s="976"/>
      <c r="G42" s="977"/>
      <c r="H42" s="978" t="s">
        <v>741</v>
      </c>
      <c r="I42" s="979"/>
      <c r="J42" s="979"/>
      <c r="K42" s="979"/>
      <c r="L42" s="980"/>
    </row>
    <row r="43" spans="1:12" ht="13.5" customHeight="1" thickBot="1" x14ac:dyDescent="0.3">
      <c r="A43" s="305"/>
      <c r="B43" s="970" t="s">
        <v>306</v>
      </c>
      <c r="C43" s="971"/>
      <c r="D43" s="971"/>
      <c r="E43" s="187">
        <f>C41+F41+I41+L41</f>
        <v>82502.190000000017</v>
      </c>
      <c r="F43" s="730"/>
      <c r="G43" s="627">
        <v>40330</v>
      </c>
      <c r="H43" s="5" t="s">
        <v>377</v>
      </c>
      <c r="I43" s="306"/>
      <c r="J43" s="981" t="s">
        <v>1156</v>
      </c>
      <c r="K43" s="981"/>
      <c r="L43" s="981"/>
    </row>
  </sheetData>
  <mergeCells count="5">
    <mergeCell ref="A42:D42"/>
    <mergeCell ref="E42:G42"/>
    <mergeCell ref="H42:L42"/>
    <mergeCell ref="B43:D43"/>
    <mergeCell ref="J43:L43"/>
  </mergeCells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activeCell="N18" sqref="N18"/>
    </sheetView>
  </sheetViews>
  <sheetFormatPr defaultRowHeight="15" x14ac:dyDescent="0.25"/>
  <cols>
    <col min="1" max="1" width="8" customWidth="1"/>
    <col min="2" max="2" width="16.85546875" customWidth="1"/>
    <col min="3" max="3" width="9.140625" bestFit="1" customWidth="1"/>
    <col min="4" max="4" width="10" bestFit="1" customWidth="1"/>
    <col min="5" max="5" width="19.42578125" customWidth="1"/>
    <col min="6" max="6" width="9.140625" bestFit="1" customWidth="1"/>
    <col min="7" max="7" width="10.85546875" customWidth="1"/>
    <col min="8" max="8" width="16.85546875" customWidth="1"/>
    <col min="9" max="9" width="8.28515625" bestFit="1" customWidth="1"/>
    <col min="10" max="10" width="8.85546875" bestFit="1" customWidth="1"/>
    <col min="11" max="11" width="17.7109375" bestFit="1" customWidth="1"/>
    <col min="12" max="12" width="8.28515625" bestFit="1" customWidth="1"/>
  </cols>
  <sheetData>
    <row r="1" spans="1:14" ht="15" customHeight="1" x14ac:dyDescent="0.25">
      <c r="A1" s="153" t="s">
        <v>0</v>
      </c>
      <c r="B1" s="139"/>
      <c r="C1" s="140"/>
      <c r="D1" s="153" t="s">
        <v>17</v>
      </c>
      <c r="E1" s="141"/>
      <c r="F1" s="142"/>
      <c r="G1" s="153" t="s">
        <v>33</v>
      </c>
      <c r="H1" s="143"/>
      <c r="I1" s="144"/>
      <c r="J1" s="153" t="s">
        <v>39</v>
      </c>
      <c r="K1" s="45"/>
      <c r="L1" s="71"/>
    </row>
    <row r="2" spans="1:14" ht="15" customHeight="1" thickBot="1" x14ac:dyDescent="0.3">
      <c r="A2" s="194" t="s">
        <v>2</v>
      </c>
      <c r="B2" s="192" t="s">
        <v>3</v>
      </c>
      <c r="C2" s="195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61" t="s">
        <v>1</v>
      </c>
      <c r="J2" s="160" t="s">
        <v>2</v>
      </c>
      <c r="K2" s="158" t="s">
        <v>3</v>
      </c>
      <c r="L2" s="159" t="s">
        <v>1</v>
      </c>
    </row>
    <row r="3" spans="1:14" ht="13.5" customHeight="1" x14ac:dyDescent="0.25">
      <c r="A3" s="198" t="s">
        <v>169</v>
      </c>
      <c r="B3" s="199" t="s">
        <v>170</v>
      </c>
      <c r="C3" s="225">
        <v>322.8</v>
      </c>
      <c r="D3" s="167" t="s">
        <v>71</v>
      </c>
      <c r="E3" s="165" t="s">
        <v>29</v>
      </c>
      <c r="F3" s="166">
        <v>576</v>
      </c>
      <c r="G3" s="172" t="s">
        <v>71</v>
      </c>
      <c r="H3" s="165" t="s">
        <v>29</v>
      </c>
      <c r="I3" s="216">
        <v>576</v>
      </c>
      <c r="J3" s="167" t="s">
        <v>71</v>
      </c>
      <c r="K3" s="168" t="s">
        <v>29</v>
      </c>
      <c r="L3" s="149">
        <v>936</v>
      </c>
    </row>
    <row r="4" spans="1:14" ht="13.5" customHeight="1" x14ac:dyDescent="0.25">
      <c r="A4" s="196" t="s">
        <v>63</v>
      </c>
      <c r="B4" s="193" t="s">
        <v>109</v>
      </c>
      <c r="C4" s="226">
        <v>9540</v>
      </c>
      <c r="D4" s="204" t="s">
        <v>128</v>
      </c>
      <c r="E4" s="201" t="s">
        <v>155</v>
      </c>
      <c r="F4" s="203">
        <v>200</v>
      </c>
      <c r="G4" s="211" t="s">
        <v>185</v>
      </c>
      <c r="H4" s="170" t="s">
        <v>186</v>
      </c>
      <c r="I4" s="213">
        <v>101.04</v>
      </c>
      <c r="J4" s="185" t="s">
        <v>97</v>
      </c>
      <c r="K4" s="169" t="s">
        <v>107</v>
      </c>
      <c r="L4" s="107">
        <v>111.24</v>
      </c>
    </row>
    <row r="5" spans="1:14" ht="13.5" customHeight="1" x14ac:dyDescent="0.25">
      <c r="A5" s="57" t="s">
        <v>177</v>
      </c>
      <c r="B5" s="14" t="s">
        <v>135</v>
      </c>
      <c r="C5" s="227">
        <v>1460.25</v>
      </c>
      <c r="D5" s="189" t="s">
        <v>142</v>
      </c>
      <c r="E5" s="201" t="s">
        <v>176</v>
      </c>
      <c r="F5" s="202">
        <v>55.93</v>
      </c>
      <c r="G5" s="134" t="s">
        <v>156</v>
      </c>
      <c r="H5" s="14" t="s">
        <v>34</v>
      </c>
      <c r="I5" s="47">
        <v>212.4</v>
      </c>
      <c r="J5" s="59"/>
      <c r="K5" s="169" t="s">
        <v>190</v>
      </c>
      <c r="L5" s="58"/>
    </row>
    <row r="6" spans="1:14" ht="13.5" customHeight="1" x14ac:dyDescent="0.25">
      <c r="A6" s="185" t="s">
        <v>152</v>
      </c>
      <c r="B6" s="170" t="s">
        <v>29</v>
      </c>
      <c r="C6" s="213">
        <v>4320</v>
      </c>
      <c r="D6" s="185" t="s">
        <v>143</v>
      </c>
      <c r="E6" s="170" t="s">
        <v>144</v>
      </c>
      <c r="F6" s="197">
        <v>8244</v>
      </c>
      <c r="G6" s="134" t="s">
        <v>159</v>
      </c>
      <c r="H6" s="14" t="s">
        <v>172</v>
      </c>
      <c r="I6" s="47">
        <v>130.56</v>
      </c>
      <c r="J6" s="57" t="s">
        <v>159</v>
      </c>
      <c r="K6" s="14" t="s">
        <v>160</v>
      </c>
      <c r="L6" s="58">
        <v>423.85</v>
      </c>
    </row>
    <row r="7" spans="1:14" ht="13.5" customHeight="1" x14ac:dyDescent="0.25">
      <c r="A7" s="57" t="s">
        <v>152</v>
      </c>
      <c r="B7" s="14" t="s">
        <v>135</v>
      </c>
      <c r="C7" s="228">
        <v>326.25</v>
      </c>
      <c r="D7" s="57" t="s">
        <v>152</v>
      </c>
      <c r="E7" s="14" t="s">
        <v>127</v>
      </c>
      <c r="F7" s="205">
        <v>320.75</v>
      </c>
      <c r="G7" s="48"/>
      <c r="H7" s="1"/>
      <c r="I7" s="7"/>
      <c r="J7" s="57" t="s">
        <v>161</v>
      </c>
      <c r="K7" s="23" t="s">
        <v>162</v>
      </c>
      <c r="L7" s="58">
        <v>37.22</v>
      </c>
    </row>
    <row r="8" spans="1:14" ht="13.5" customHeight="1" x14ac:dyDescent="0.25">
      <c r="A8" s="57" t="s">
        <v>178</v>
      </c>
      <c r="B8" s="14" t="s">
        <v>94</v>
      </c>
      <c r="C8" s="229">
        <v>720</v>
      </c>
      <c r="D8" s="206" t="s">
        <v>152</v>
      </c>
      <c r="E8" s="14" t="s">
        <v>180</v>
      </c>
      <c r="F8" s="205">
        <v>154.79</v>
      </c>
      <c r="G8" s="5"/>
      <c r="H8" s="175"/>
      <c r="I8" s="5"/>
      <c r="J8" s="59"/>
      <c r="K8" s="14"/>
      <c r="L8" s="58"/>
    </row>
    <row r="9" spans="1:14" ht="13.5" customHeight="1" x14ac:dyDescent="0.25">
      <c r="A9" s="57" t="s">
        <v>178</v>
      </c>
      <c r="B9" s="14" t="s">
        <v>60</v>
      </c>
      <c r="C9" s="228">
        <v>366</v>
      </c>
      <c r="D9" s="206" t="s">
        <v>181</v>
      </c>
      <c r="E9" s="14" t="s">
        <v>176</v>
      </c>
      <c r="F9" s="203">
        <v>79.900000000000006</v>
      </c>
      <c r="G9" s="134"/>
      <c r="H9" s="14"/>
      <c r="I9" s="47"/>
      <c r="J9" s="215"/>
      <c r="K9" s="50"/>
      <c r="L9" s="190"/>
    </row>
    <row r="10" spans="1:14" ht="13.5" customHeight="1" x14ac:dyDescent="0.25">
      <c r="A10" s="189" t="s">
        <v>178</v>
      </c>
      <c r="B10" s="14" t="s">
        <v>187</v>
      </c>
      <c r="C10" s="47">
        <v>90</v>
      </c>
      <c r="D10" s="214" t="s">
        <v>153</v>
      </c>
      <c r="E10" s="170" t="s">
        <v>119</v>
      </c>
      <c r="F10" s="197">
        <v>6507.9</v>
      </c>
      <c r="G10" s="134"/>
      <c r="H10" s="14"/>
      <c r="I10" s="47"/>
      <c r="J10" s="59"/>
      <c r="K10" s="17"/>
      <c r="L10" s="58"/>
      <c r="N10" s="200"/>
    </row>
    <row r="11" spans="1:14" ht="13.5" customHeight="1" x14ac:dyDescent="0.25">
      <c r="A11" s="57" t="s">
        <v>158</v>
      </c>
      <c r="B11" s="14" t="s">
        <v>135</v>
      </c>
      <c r="C11" s="47">
        <v>550</v>
      </c>
      <c r="D11" s="57" t="s">
        <v>164</v>
      </c>
      <c r="E11" s="14" t="s">
        <v>25</v>
      </c>
      <c r="F11" s="58">
        <v>1092</v>
      </c>
      <c r="G11" s="134"/>
      <c r="H11" s="14"/>
      <c r="I11" s="47"/>
      <c r="J11" s="59"/>
      <c r="K11" s="17"/>
      <c r="L11" s="58"/>
    </row>
    <row r="12" spans="1:14" ht="13.5" customHeight="1" x14ac:dyDescent="0.25">
      <c r="A12" s="85" t="s">
        <v>154</v>
      </c>
      <c r="B12" s="201" t="s">
        <v>179</v>
      </c>
      <c r="C12" s="228">
        <v>369</v>
      </c>
      <c r="D12" s="57" t="s">
        <v>158</v>
      </c>
      <c r="E12" s="14" t="s">
        <v>127</v>
      </c>
      <c r="F12" s="58">
        <v>78</v>
      </c>
      <c r="G12" s="134"/>
      <c r="H12" s="14"/>
      <c r="I12" s="47"/>
      <c r="J12" s="59"/>
      <c r="K12" s="17"/>
      <c r="L12" s="58"/>
    </row>
    <row r="13" spans="1:14" ht="13.5" customHeight="1" x14ac:dyDescent="0.25">
      <c r="A13" s="85" t="s">
        <v>154</v>
      </c>
      <c r="B13" s="201" t="s">
        <v>179</v>
      </c>
      <c r="C13" s="229">
        <v>369</v>
      </c>
      <c r="D13" s="57" t="s">
        <v>158</v>
      </c>
      <c r="E13" s="14" t="s">
        <v>182</v>
      </c>
      <c r="F13" s="58">
        <v>195</v>
      </c>
      <c r="G13" s="134"/>
      <c r="H13" s="14"/>
      <c r="I13" s="47"/>
      <c r="J13" s="59"/>
      <c r="K13" s="17"/>
      <c r="L13" s="58"/>
    </row>
    <row r="14" spans="1:14" ht="13.5" customHeight="1" x14ac:dyDescent="0.25">
      <c r="A14" s="85" t="s">
        <v>156</v>
      </c>
      <c r="B14" s="201" t="s">
        <v>94</v>
      </c>
      <c r="C14" s="229">
        <v>480</v>
      </c>
      <c r="D14" s="57" t="s">
        <v>158</v>
      </c>
      <c r="E14" s="14" t="s">
        <v>127</v>
      </c>
      <c r="F14" s="58">
        <v>761.5</v>
      </c>
      <c r="G14" s="134"/>
      <c r="H14" s="14"/>
      <c r="I14" s="47"/>
      <c r="J14" s="59"/>
      <c r="K14" s="17"/>
      <c r="L14" s="58"/>
    </row>
    <row r="15" spans="1:14" ht="13.5" customHeight="1" x14ac:dyDescent="0.25">
      <c r="A15" s="85" t="s">
        <v>168</v>
      </c>
      <c r="B15" s="201" t="s">
        <v>130</v>
      </c>
      <c r="C15" s="228">
        <v>86.4</v>
      </c>
      <c r="D15" s="189" t="s">
        <v>158</v>
      </c>
      <c r="E15" s="1" t="s">
        <v>6</v>
      </c>
      <c r="F15" s="58">
        <v>775.06</v>
      </c>
      <c r="G15" s="134"/>
      <c r="H15" s="14"/>
      <c r="I15" s="47"/>
      <c r="J15" s="59"/>
      <c r="K15" s="17"/>
      <c r="L15" s="58"/>
    </row>
    <row r="16" spans="1:14" ht="13.5" customHeight="1" x14ac:dyDescent="0.25">
      <c r="A16" s="57" t="s">
        <v>159</v>
      </c>
      <c r="B16" s="14" t="s">
        <v>73</v>
      </c>
      <c r="C16" s="47">
        <v>220.11</v>
      </c>
      <c r="D16" s="57" t="s">
        <v>154</v>
      </c>
      <c r="E16" s="14" t="s">
        <v>88</v>
      </c>
      <c r="F16" s="58">
        <v>258.02</v>
      </c>
      <c r="G16" s="134"/>
      <c r="H16" s="14"/>
      <c r="I16" s="47"/>
      <c r="J16" s="59"/>
      <c r="K16" s="17"/>
      <c r="L16" s="58"/>
    </row>
    <row r="17" spans="1:12" ht="13.5" customHeight="1" x14ac:dyDescent="0.25">
      <c r="A17" s="189" t="s">
        <v>159</v>
      </c>
      <c r="B17" s="14" t="s">
        <v>14</v>
      </c>
      <c r="C17" s="51">
        <v>360.82</v>
      </c>
      <c r="D17" s="57" t="s">
        <v>192</v>
      </c>
      <c r="E17" s="201" t="s">
        <v>193</v>
      </c>
      <c r="F17" s="58">
        <v>756</v>
      </c>
      <c r="G17" s="134"/>
      <c r="H17" s="14"/>
      <c r="I17" s="47"/>
      <c r="J17" s="59"/>
      <c r="K17" s="17"/>
      <c r="L17" s="58"/>
    </row>
    <row r="18" spans="1:12" ht="13.5" customHeight="1" x14ac:dyDescent="0.25">
      <c r="A18" s="57" t="s">
        <v>163</v>
      </c>
      <c r="B18" s="14" t="s">
        <v>57</v>
      </c>
      <c r="C18" s="47">
        <v>718.43</v>
      </c>
      <c r="D18" s="185" t="s">
        <v>156</v>
      </c>
      <c r="E18" s="170" t="s">
        <v>157</v>
      </c>
      <c r="F18" s="197">
        <v>288.48</v>
      </c>
      <c r="G18" s="19"/>
      <c r="H18" s="12"/>
      <c r="I18" s="47"/>
      <c r="J18" s="59"/>
      <c r="K18" s="17"/>
      <c r="L18" s="58"/>
    </row>
    <row r="19" spans="1:12" ht="13.5" customHeight="1" x14ac:dyDescent="0.25">
      <c r="A19" s="189" t="s">
        <v>171</v>
      </c>
      <c r="B19" s="14" t="s">
        <v>184</v>
      </c>
      <c r="C19" s="51">
        <v>73.3</v>
      </c>
      <c r="D19" s="57" t="s">
        <v>165</v>
      </c>
      <c r="E19" s="14" t="s">
        <v>25</v>
      </c>
      <c r="F19" s="58">
        <v>2025</v>
      </c>
      <c r="G19" s="19"/>
      <c r="H19" s="12"/>
      <c r="I19" s="47"/>
      <c r="J19" s="59"/>
      <c r="K19" s="17"/>
      <c r="L19" s="58"/>
    </row>
    <row r="20" spans="1:12" ht="13.5" customHeight="1" x14ac:dyDescent="0.25">
      <c r="A20" s="57" t="s">
        <v>183</v>
      </c>
      <c r="B20" s="14" t="s">
        <v>94</v>
      </c>
      <c r="C20" s="47">
        <v>960</v>
      </c>
      <c r="D20" s="189" t="s">
        <v>168</v>
      </c>
      <c r="E20" s="201" t="s">
        <v>127</v>
      </c>
      <c r="F20" s="58">
        <v>405</v>
      </c>
      <c r="G20" s="19"/>
      <c r="H20" s="12"/>
      <c r="I20" s="47"/>
      <c r="J20" s="59"/>
      <c r="K20" s="17"/>
      <c r="L20" s="58"/>
    </row>
    <row r="21" spans="1:12" ht="13.5" customHeight="1" x14ac:dyDescent="0.25">
      <c r="A21" s="189" t="s">
        <v>194</v>
      </c>
      <c r="B21" s="14" t="s">
        <v>135</v>
      </c>
      <c r="C21" s="51">
        <v>1492.32</v>
      </c>
      <c r="D21" s="57" t="s">
        <v>167</v>
      </c>
      <c r="E21" s="201" t="s">
        <v>130</v>
      </c>
      <c r="F21" s="190">
        <v>332.33</v>
      </c>
      <c r="G21" s="19"/>
      <c r="H21" s="12"/>
      <c r="I21" s="47"/>
      <c r="J21" s="59"/>
      <c r="K21" s="17"/>
      <c r="L21" s="58"/>
    </row>
    <row r="22" spans="1:12" ht="13.5" customHeight="1" x14ac:dyDescent="0.25">
      <c r="A22" s="57" t="s">
        <v>195</v>
      </c>
      <c r="B22" s="14" t="s">
        <v>15</v>
      </c>
      <c r="C22" s="47">
        <v>289.75</v>
      </c>
      <c r="D22" s="57" t="s">
        <v>159</v>
      </c>
      <c r="E22" s="14" t="s">
        <v>73</v>
      </c>
      <c r="F22" s="58">
        <v>523.03</v>
      </c>
      <c r="G22" s="19"/>
      <c r="H22" s="12"/>
      <c r="I22" s="47"/>
      <c r="J22" s="59"/>
      <c r="K22" s="17"/>
      <c r="L22" s="58"/>
    </row>
    <row r="23" spans="1:12" ht="13.5" customHeight="1" x14ac:dyDescent="0.25">
      <c r="A23" s="57"/>
      <c r="B23" s="14"/>
      <c r="C23" s="47"/>
      <c r="D23" s="57" t="s">
        <v>159</v>
      </c>
      <c r="E23" s="14" t="s">
        <v>21</v>
      </c>
      <c r="F23" s="58">
        <v>163.21</v>
      </c>
      <c r="G23" s="19"/>
      <c r="H23" s="12"/>
      <c r="I23" s="47"/>
      <c r="J23" s="59"/>
      <c r="K23" s="17"/>
      <c r="L23" s="58"/>
    </row>
    <row r="24" spans="1:12" ht="13.5" customHeight="1" x14ac:dyDescent="0.25">
      <c r="A24" s="191"/>
      <c r="B24" s="173"/>
      <c r="C24" s="212"/>
      <c r="D24" s="57" t="s">
        <v>159</v>
      </c>
      <c r="E24" s="14" t="s">
        <v>14</v>
      </c>
      <c r="F24" s="58">
        <v>416.22</v>
      </c>
      <c r="G24" s="181"/>
      <c r="H24" s="208"/>
      <c r="I24" s="212"/>
      <c r="J24" s="217"/>
      <c r="K24" s="182"/>
      <c r="L24" s="174"/>
    </row>
    <row r="25" spans="1:12" ht="13.5" customHeight="1" x14ac:dyDescent="0.25">
      <c r="A25" s="191"/>
      <c r="B25" s="173"/>
      <c r="C25" s="212"/>
      <c r="D25" s="57" t="s">
        <v>163</v>
      </c>
      <c r="E25" s="14" t="s">
        <v>193</v>
      </c>
      <c r="F25" s="58">
        <v>504</v>
      </c>
      <c r="G25" s="181"/>
      <c r="H25" s="208"/>
      <c r="I25" s="212"/>
      <c r="J25" s="217"/>
      <c r="K25" s="182"/>
      <c r="L25" s="174"/>
    </row>
    <row r="26" spans="1:12" ht="13.5" customHeight="1" x14ac:dyDescent="0.25">
      <c r="A26" s="191"/>
      <c r="B26" s="173"/>
      <c r="C26" s="212"/>
      <c r="D26" s="57" t="s">
        <v>161</v>
      </c>
      <c r="E26" s="14" t="s">
        <v>155</v>
      </c>
      <c r="F26" s="58">
        <v>199</v>
      </c>
      <c r="G26" s="181"/>
      <c r="H26" s="208"/>
      <c r="I26" s="212"/>
      <c r="J26" s="217"/>
      <c r="K26" s="182"/>
      <c r="L26" s="174"/>
    </row>
    <row r="27" spans="1:12" ht="13.5" customHeight="1" x14ac:dyDescent="0.25">
      <c r="A27" s="191"/>
      <c r="B27" s="173"/>
      <c r="C27" s="212"/>
      <c r="D27" s="57" t="s">
        <v>173</v>
      </c>
      <c r="E27" s="14" t="s">
        <v>174</v>
      </c>
      <c r="F27" s="58">
        <v>324</v>
      </c>
      <c r="G27" s="181"/>
      <c r="H27" s="208"/>
      <c r="I27" s="212"/>
      <c r="J27" s="217"/>
      <c r="K27" s="182"/>
      <c r="L27" s="174"/>
    </row>
    <row r="28" spans="1:12" ht="13.5" customHeight="1" x14ac:dyDescent="0.25">
      <c r="A28" s="191"/>
      <c r="B28" s="173"/>
      <c r="C28" s="212"/>
      <c r="D28" s="215" t="s">
        <v>173</v>
      </c>
      <c r="E28" s="50" t="s">
        <v>43</v>
      </c>
      <c r="F28" s="190">
        <v>805</v>
      </c>
      <c r="G28" s="181"/>
      <c r="H28" s="208"/>
      <c r="I28" s="212"/>
      <c r="J28" s="217"/>
      <c r="K28" s="182"/>
      <c r="L28" s="174"/>
    </row>
    <row r="29" spans="1:12" ht="13.5" customHeight="1" x14ac:dyDescent="0.25">
      <c r="A29" s="191"/>
      <c r="B29" s="173"/>
      <c r="C29" s="212"/>
      <c r="D29" s="57" t="s">
        <v>175</v>
      </c>
      <c r="E29" s="14" t="s">
        <v>176</v>
      </c>
      <c r="F29" s="58">
        <v>155.04</v>
      </c>
      <c r="G29" s="181"/>
      <c r="H29" s="208"/>
      <c r="I29" s="212"/>
      <c r="J29" s="217"/>
      <c r="K29" s="182"/>
      <c r="L29" s="174"/>
    </row>
    <row r="30" spans="1:12" ht="13.5" customHeight="1" x14ac:dyDescent="0.25">
      <c r="A30" s="191"/>
      <c r="B30" s="173"/>
      <c r="C30" s="212"/>
      <c r="D30" s="57" t="s">
        <v>175</v>
      </c>
      <c r="E30" s="14" t="s">
        <v>25</v>
      </c>
      <c r="F30" s="58">
        <v>497.5</v>
      </c>
      <c r="G30" s="181"/>
      <c r="H30" s="208"/>
      <c r="I30" s="212"/>
      <c r="J30" s="217"/>
      <c r="K30" s="182"/>
      <c r="L30" s="174"/>
    </row>
    <row r="31" spans="1:12" ht="13.5" customHeight="1" x14ac:dyDescent="0.25">
      <c r="A31" s="191"/>
      <c r="B31" s="173"/>
      <c r="C31" s="212"/>
      <c r="D31" s="57" t="s">
        <v>171</v>
      </c>
      <c r="E31" s="14" t="s">
        <v>180</v>
      </c>
      <c r="F31" s="58">
        <v>106.53</v>
      </c>
      <c r="G31" s="181"/>
      <c r="H31" s="208"/>
      <c r="I31" s="212"/>
      <c r="J31" s="217"/>
      <c r="K31" s="182"/>
      <c r="L31" s="174"/>
    </row>
    <row r="32" spans="1:12" ht="13.5" customHeight="1" x14ac:dyDescent="0.25">
      <c r="A32" s="191"/>
      <c r="B32" s="173"/>
      <c r="C32" s="212"/>
      <c r="D32" s="57" t="s">
        <v>188</v>
      </c>
      <c r="E32" s="14" t="s">
        <v>26</v>
      </c>
      <c r="F32" s="58">
        <v>121.02</v>
      </c>
      <c r="G32" s="181"/>
      <c r="H32" s="208"/>
      <c r="I32" s="212"/>
      <c r="J32" s="217"/>
      <c r="K32" s="182"/>
      <c r="L32" s="174"/>
    </row>
    <row r="33" spans="1:12" ht="13.5" customHeight="1" x14ac:dyDescent="0.25">
      <c r="A33" s="191"/>
      <c r="B33" s="173"/>
      <c r="C33" s="212"/>
      <c r="D33" s="57" t="s">
        <v>188</v>
      </c>
      <c r="E33" s="14" t="s">
        <v>26</v>
      </c>
      <c r="F33" s="58">
        <v>11.26</v>
      </c>
      <c r="G33" s="181"/>
      <c r="H33" s="208"/>
      <c r="I33" s="212"/>
      <c r="J33" s="217"/>
      <c r="K33" s="182"/>
      <c r="L33" s="174"/>
    </row>
    <row r="34" spans="1:12" ht="13.5" customHeight="1" x14ac:dyDescent="0.25">
      <c r="A34" s="191"/>
      <c r="B34" s="173"/>
      <c r="C34" s="212"/>
      <c r="D34" s="57" t="s">
        <v>188</v>
      </c>
      <c r="E34" s="14" t="s">
        <v>26</v>
      </c>
      <c r="F34" s="58">
        <v>186.3</v>
      </c>
      <c r="G34" s="181"/>
      <c r="H34" s="208"/>
      <c r="I34" s="212"/>
      <c r="J34" s="217"/>
      <c r="K34" s="182"/>
      <c r="L34" s="174"/>
    </row>
    <row r="35" spans="1:12" ht="13.5" customHeight="1" x14ac:dyDescent="0.25">
      <c r="A35" s="57"/>
      <c r="B35" s="14"/>
      <c r="C35" s="47"/>
      <c r="D35" s="206" t="s">
        <v>188</v>
      </c>
      <c r="E35" s="14" t="s">
        <v>24</v>
      </c>
      <c r="F35" s="58">
        <v>135</v>
      </c>
      <c r="G35" s="19"/>
      <c r="H35" s="12"/>
      <c r="I35" s="47"/>
      <c r="J35" s="59"/>
      <c r="K35" s="17"/>
      <c r="L35" s="58"/>
    </row>
    <row r="36" spans="1:12" ht="13.5" customHeight="1" x14ac:dyDescent="0.25">
      <c r="A36" s="57"/>
      <c r="B36" s="14"/>
      <c r="C36" s="47"/>
      <c r="D36" s="57" t="s">
        <v>183</v>
      </c>
      <c r="E36" s="14" t="s">
        <v>26</v>
      </c>
      <c r="F36" s="58">
        <v>8.1</v>
      </c>
      <c r="G36" s="19"/>
      <c r="H36" s="12"/>
      <c r="I36" s="47"/>
      <c r="J36" s="59"/>
      <c r="K36" s="17"/>
      <c r="L36" s="58"/>
    </row>
    <row r="37" spans="1:12" ht="13.5" customHeight="1" x14ac:dyDescent="0.25">
      <c r="A37" s="57"/>
      <c r="B37" s="14"/>
      <c r="C37" s="47"/>
      <c r="D37" s="191" t="s">
        <v>189</v>
      </c>
      <c r="E37" s="173" t="s">
        <v>26</v>
      </c>
      <c r="F37" s="174">
        <v>95.44</v>
      </c>
      <c r="G37" s="19"/>
      <c r="H37" s="12"/>
      <c r="I37" s="47"/>
      <c r="J37" s="59"/>
      <c r="K37" s="17"/>
      <c r="L37" s="58"/>
    </row>
    <row r="38" spans="1:12" ht="13.5" customHeight="1" thickBot="1" x14ac:dyDescent="0.3">
      <c r="A38" s="218"/>
      <c r="B38" s="219"/>
      <c r="C38" s="220"/>
      <c r="D38" s="230" t="s">
        <v>191</v>
      </c>
      <c r="E38" s="231" t="s">
        <v>24</v>
      </c>
      <c r="F38" s="77">
        <v>117</v>
      </c>
      <c r="G38" s="221"/>
      <c r="H38" s="222"/>
      <c r="I38" s="220"/>
      <c r="J38" s="223"/>
      <c r="K38" s="224"/>
      <c r="L38" s="207"/>
    </row>
    <row r="39" spans="1:12" ht="15" customHeight="1" thickBot="1" x14ac:dyDescent="0.3">
      <c r="A39" s="176" t="s">
        <v>13</v>
      </c>
      <c r="B39" s="177"/>
      <c r="C39" s="178">
        <f>SUM(C4:C34)</f>
        <v>22791.63</v>
      </c>
      <c r="D39" s="209" t="s">
        <v>13</v>
      </c>
      <c r="E39" s="210"/>
      <c r="F39" s="207">
        <f>SUM(F3:F38)</f>
        <v>27473.309999999998</v>
      </c>
      <c r="G39" s="176" t="s">
        <v>13</v>
      </c>
      <c r="H39" s="179"/>
      <c r="I39" s="180">
        <f>SUM(I3:I34)</f>
        <v>1020</v>
      </c>
      <c r="J39" s="183" t="s">
        <v>13</v>
      </c>
      <c r="K39" s="184"/>
      <c r="L39" s="180">
        <f>SUM(L3:L34)</f>
        <v>1508.3100000000002</v>
      </c>
    </row>
    <row r="40" spans="1:12" ht="15" customHeight="1" thickBot="1" x14ac:dyDescent="0.3">
      <c r="H40" s="152"/>
      <c r="I40" s="940" t="s">
        <v>166</v>
      </c>
      <c r="J40" s="941"/>
      <c r="K40" s="942"/>
      <c r="L40" s="150"/>
    </row>
    <row r="41" spans="1:12" ht="15" customHeight="1" thickBot="1" x14ac:dyDescent="0.3">
      <c r="B41" s="943" t="s">
        <v>51</v>
      </c>
      <c r="C41" s="944"/>
      <c r="D41" s="186"/>
      <c r="E41" s="187">
        <f>C39+F39+I39+L39</f>
        <v>52793.25</v>
      </c>
      <c r="F41" s="186"/>
      <c r="G41" s="188" t="s">
        <v>148</v>
      </c>
      <c r="H41" s="5"/>
      <c r="I41" s="937" t="s">
        <v>112</v>
      </c>
      <c r="J41" s="938"/>
      <c r="K41" s="939"/>
    </row>
    <row r="42" spans="1:12" ht="15" customHeight="1" x14ac:dyDescent="0.25">
      <c r="H42" s="5"/>
      <c r="I42" s="6"/>
      <c r="J42" s="5"/>
      <c r="K42" s="934" t="s">
        <v>151</v>
      </c>
      <c r="L42" s="934"/>
    </row>
  </sheetData>
  <mergeCells count="4">
    <mergeCell ref="I40:K40"/>
    <mergeCell ref="B41:C41"/>
    <mergeCell ref="I41:K41"/>
    <mergeCell ref="K42:L42"/>
  </mergeCells>
  <pageMargins left="0" right="0" top="0" bottom="0" header="0" footer="0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Q9" sqref="Q9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2.28515625" bestFit="1" customWidth="1"/>
    <col min="7" max="7" width="11.42578125" bestFit="1" customWidth="1"/>
    <col min="8" max="8" width="16.7109375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 t="s">
        <v>1280</v>
      </c>
      <c r="H5" s="594" t="s">
        <v>1342</v>
      </c>
      <c r="I5" s="836">
        <v>365.45</v>
      </c>
      <c r="J5" s="522" t="s">
        <v>1209</v>
      </c>
      <c r="K5" s="504" t="s">
        <v>481</v>
      </c>
      <c r="L5" s="538">
        <v>1560</v>
      </c>
    </row>
    <row r="6" spans="1:12" x14ac:dyDescent="0.25">
      <c r="A6" s="570"/>
      <c r="B6" s="571"/>
      <c r="C6" s="473"/>
      <c r="D6" s="851" t="s">
        <v>1264</v>
      </c>
      <c r="E6" s="852" t="s">
        <v>337</v>
      </c>
      <c r="F6" s="588">
        <v>5028.5</v>
      </c>
      <c r="G6" s="603" t="s">
        <v>1320</v>
      </c>
      <c r="H6" s="604" t="s">
        <v>94</v>
      </c>
      <c r="I6" s="722">
        <v>1039.5</v>
      </c>
      <c r="J6" s="497"/>
      <c r="K6" s="467"/>
      <c r="L6" s="473"/>
    </row>
    <row r="7" spans="1:12" x14ac:dyDescent="0.25">
      <c r="A7" s="570"/>
      <c r="B7" s="782"/>
      <c r="C7" s="473"/>
      <c r="D7" s="830" t="s">
        <v>1199</v>
      </c>
      <c r="E7" s="548" t="s">
        <v>1260</v>
      </c>
      <c r="F7" s="533">
        <v>9456.14</v>
      </c>
      <c r="G7" s="689" t="s">
        <v>1343</v>
      </c>
      <c r="H7" s="690" t="s">
        <v>1342</v>
      </c>
      <c r="I7" s="794">
        <v>67.44</v>
      </c>
      <c r="J7" s="48"/>
      <c r="K7" s="1"/>
      <c r="L7" s="741"/>
    </row>
    <row r="8" spans="1:12" x14ac:dyDescent="0.25">
      <c r="A8" s="570"/>
      <c r="B8" s="782"/>
      <c r="C8" s="473"/>
      <c r="D8" s="830" t="s">
        <v>1201</v>
      </c>
      <c r="E8" s="548" t="s">
        <v>1260</v>
      </c>
      <c r="F8" s="533">
        <v>9034.35</v>
      </c>
      <c r="G8" s="689" t="s">
        <v>1327</v>
      </c>
      <c r="H8" s="690" t="s">
        <v>94</v>
      </c>
      <c r="I8" s="794">
        <v>594</v>
      </c>
      <c r="J8" s="48"/>
      <c r="K8" s="1"/>
      <c r="L8" s="741"/>
    </row>
    <row r="9" spans="1:12" x14ac:dyDescent="0.25">
      <c r="A9" s="570"/>
      <c r="B9" s="782"/>
      <c r="C9" s="473"/>
      <c r="D9" s="830" t="s">
        <v>1142</v>
      </c>
      <c r="E9" s="548" t="s">
        <v>1260</v>
      </c>
      <c r="F9" s="533">
        <v>9517.07</v>
      </c>
      <c r="G9" s="689" t="s">
        <v>1344</v>
      </c>
      <c r="H9" s="690" t="s">
        <v>88</v>
      </c>
      <c r="I9" s="794">
        <v>213.31</v>
      </c>
      <c r="J9" s="48"/>
      <c r="K9" s="1"/>
      <c r="L9" s="741"/>
    </row>
    <row r="10" spans="1:12" x14ac:dyDescent="0.25">
      <c r="A10" s="570"/>
      <c r="B10" s="782"/>
      <c r="C10" s="473"/>
      <c r="D10" s="830" t="s">
        <v>1202</v>
      </c>
      <c r="E10" s="548" t="s">
        <v>1260</v>
      </c>
      <c r="F10" s="533">
        <v>7651.83</v>
      </c>
      <c r="G10" s="689" t="s">
        <v>1345</v>
      </c>
      <c r="H10" s="690" t="s">
        <v>1342</v>
      </c>
      <c r="I10" s="794">
        <v>404.44</v>
      </c>
      <c r="J10" s="48"/>
      <c r="K10" s="1"/>
      <c r="L10" s="741"/>
    </row>
    <row r="11" spans="1:12" x14ac:dyDescent="0.25">
      <c r="A11" s="570"/>
      <c r="B11" s="782"/>
      <c r="C11" s="473"/>
      <c r="D11" s="831" t="s">
        <v>1287</v>
      </c>
      <c r="E11" s="467" t="s">
        <v>1288</v>
      </c>
      <c r="F11" s="470">
        <v>341.12</v>
      </c>
      <c r="G11" s="689" t="s">
        <v>1341</v>
      </c>
      <c r="H11" s="690" t="s">
        <v>172</v>
      </c>
      <c r="I11" s="794">
        <v>248.42</v>
      </c>
      <c r="J11" s="48"/>
      <c r="K11" s="1"/>
      <c r="L11" s="741"/>
    </row>
    <row r="12" spans="1:12" x14ac:dyDescent="0.25">
      <c r="A12" s="570"/>
      <c r="B12" s="782"/>
      <c r="C12" s="473"/>
      <c r="D12" s="831" t="s">
        <v>1306</v>
      </c>
      <c r="E12" s="792" t="s">
        <v>849</v>
      </c>
      <c r="F12" s="470">
        <v>548.11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31" t="s">
        <v>1309</v>
      </c>
      <c r="E13" s="792" t="s">
        <v>465</v>
      </c>
      <c r="F13" s="470">
        <v>140.29</v>
      </c>
      <c r="G13" s="689"/>
      <c r="H13" s="690"/>
      <c r="I13" s="794"/>
      <c r="J13" s="48"/>
      <c r="K13" s="1"/>
      <c r="L13" s="741"/>
    </row>
    <row r="14" spans="1:12" x14ac:dyDescent="0.25">
      <c r="A14" s="570"/>
      <c r="B14" s="782"/>
      <c r="C14" s="473"/>
      <c r="D14" s="831" t="s">
        <v>1318</v>
      </c>
      <c r="E14" s="792" t="s">
        <v>1319</v>
      </c>
      <c r="F14" s="470">
        <v>442.2</v>
      </c>
      <c r="G14" s="689"/>
      <c r="H14" s="690"/>
      <c r="I14" s="794"/>
      <c r="J14" s="48"/>
      <c r="K14" s="1"/>
      <c r="L14" s="741"/>
    </row>
    <row r="15" spans="1:12" x14ac:dyDescent="0.25">
      <c r="A15" s="570"/>
      <c r="B15" s="782"/>
      <c r="C15" s="473"/>
      <c r="D15" s="831" t="s">
        <v>1320</v>
      </c>
      <c r="E15" s="792" t="s">
        <v>94</v>
      </c>
      <c r="F15" s="470">
        <v>1261</v>
      </c>
      <c r="G15" s="689"/>
      <c r="H15" s="690"/>
      <c r="I15" s="794"/>
      <c r="J15" s="48"/>
      <c r="K15" s="1"/>
      <c r="L15" s="741"/>
    </row>
    <row r="16" spans="1:12" x14ac:dyDescent="0.25">
      <c r="A16" s="570"/>
      <c r="B16" s="782"/>
      <c r="C16" s="473"/>
      <c r="D16" s="831" t="s">
        <v>1321</v>
      </c>
      <c r="E16" s="792" t="s">
        <v>1322</v>
      </c>
      <c r="F16" s="470">
        <v>794.16</v>
      </c>
      <c r="G16" s="689"/>
      <c r="H16" s="690"/>
      <c r="I16" s="794"/>
      <c r="J16" s="48"/>
      <c r="K16" s="1"/>
      <c r="L16" s="741"/>
    </row>
    <row r="17" spans="1:12" x14ac:dyDescent="0.25">
      <c r="A17" s="570"/>
      <c r="B17" s="782"/>
      <c r="C17" s="473"/>
      <c r="D17" s="853" t="s">
        <v>1323</v>
      </c>
      <c r="E17" s="1" t="s">
        <v>26</v>
      </c>
      <c r="F17" s="596">
        <v>167.74</v>
      </c>
      <c r="G17" s="689"/>
      <c r="H17" s="690"/>
      <c r="I17" s="794"/>
      <c r="J17" s="48"/>
      <c r="K17" s="1"/>
      <c r="L17" s="741"/>
    </row>
    <row r="18" spans="1:12" x14ac:dyDescent="0.25">
      <c r="A18" s="471"/>
      <c r="B18" s="472"/>
      <c r="C18" s="626"/>
      <c r="D18" s="831" t="s">
        <v>1324</v>
      </c>
      <c r="E18" s="467" t="s">
        <v>1325</v>
      </c>
      <c r="F18" s="470">
        <v>472.32</v>
      </c>
      <c r="G18" s="603"/>
      <c r="H18" s="604"/>
      <c r="I18" s="722"/>
      <c r="J18" s="48"/>
      <c r="K18" s="1"/>
      <c r="L18" s="741"/>
    </row>
    <row r="19" spans="1:12" x14ac:dyDescent="0.25">
      <c r="A19" s="607"/>
      <c r="B19" s="571"/>
      <c r="C19" s="473"/>
      <c r="D19" s="831" t="s">
        <v>1326</v>
      </c>
      <c r="E19" s="1" t="s">
        <v>176</v>
      </c>
      <c r="F19" s="470">
        <v>228.12</v>
      </c>
      <c r="G19" s="603"/>
      <c r="H19" s="604"/>
      <c r="I19" s="722"/>
      <c r="J19" s="512"/>
      <c r="K19" s="479"/>
      <c r="L19" s="741"/>
    </row>
    <row r="20" spans="1:12" x14ac:dyDescent="0.25">
      <c r="A20" s="607"/>
      <c r="B20" s="571"/>
      <c r="C20" s="473"/>
      <c r="D20" s="831" t="s">
        <v>1327</v>
      </c>
      <c r="E20" s="1" t="s">
        <v>130</v>
      </c>
      <c r="F20" s="470">
        <v>121.16</v>
      </c>
      <c r="G20" s="478"/>
      <c r="H20" s="479"/>
      <c r="I20" s="687"/>
      <c r="J20" s="512"/>
      <c r="K20" s="479"/>
      <c r="L20" s="741"/>
    </row>
    <row r="21" spans="1:12" x14ac:dyDescent="0.25">
      <c r="A21" s="607"/>
      <c r="B21" s="574"/>
      <c r="C21" s="494"/>
      <c r="D21" s="831" t="s">
        <v>1327</v>
      </c>
      <c r="E21" s="1" t="s">
        <v>130</v>
      </c>
      <c r="F21" s="470">
        <v>438.55</v>
      </c>
      <c r="G21" s="478"/>
      <c r="H21" s="479"/>
      <c r="I21" s="687"/>
      <c r="J21" s="512"/>
      <c r="K21" s="479"/>
      <c r="L21" s="741"/>
    </row>
    <row r="22" spans="1:12" x14ac:dyDescent="0.25">
      <c r="A22" s="607"/>
      <c r="B22" s="574"/>
      <c r="C22" s="494"/>
      <c r="D22" s="831" t="s">
        <v>1327</v>
      </c>
      <c r="E22" s="1" t="s">
        <v>94</v>
      </c>
      <c r="F22" s="470">
        <v>1430</v>
      </c>
      <c r="G22" s="845"/>
      <c r="H22" s="594"/>
      <c r="I22" s="836"/>
      <c r="J22" s="512"/>
      <c r="K22" s="479"/>
      <c r="L22" s="741"/>
    </row>
    <row r="23" spans="1:12" x14ac:dyDescent="0.25">
      <c r="A23" s="607"/>
      <c r="B23" s="574"/>
      <c r="C23" s="494"/>
      <c r="D23" s="62" t="s">
        <v>1328</v>
      </c>
      <c r="E23" s="1" t="s">
        <v>1329</v>
      </c>
      <c r="F23" s="470">
        <v>472.32</v>
      </c>
      <c r="G23" s="689"/>
      <c r="H23" s="690"/>
      <c r="I23" s="794"/>
      <c r="J23" s="512"/>
      <c r="K23" s="479"/>
      <c r="L23" s="741"/>
    </row>
    <row r="24" spans="1:12" x14ac:dyDescent="0.25">
      <c r="A24" s="607"/>
      <c r="B24" s="574"/>
      <c r="C24" s="494"/>
      <c r="D24" s="62" t="s">
        <v>1330</v>
      </c>
      <c r="E24" s="1" t="s">
        <v>1331</v>
      </c>
      <c r="F24" s="470">
        <v>17.5</v>
      </c>
      <c r="G24" s="689"/>
      <c r="H24" s="690"/>
      <c r="I24" s="794"/>
      <c r="J24" s="512"/>
      <c r="K24" s="479"/>
      <c r="L24" s="741"/>
    </row>
    <row r="25" spans="1:12" x14ac:dyDescent="0.25">
      <c r="A25" s="607"/>
      <c r="B25" s="574"/>
      <c r="C25" s="494"/>
      <c r="D25" s="831" t="s">
        <v>1332</v>
      </c>
      <c r="E25" s="1" t="s">
        <v>94</v>
      </c>
      <c r="F25" s="470">
        <v>1287</v>
      </c>
      <c r="G25" s="689"/>
      <c r="H25" s="690"/>
      <c r="I25" s="794"/>
      <c r="J25" s="512"/>
      <c r="K25" s="479"/>
      <c r="L25" s="741"/>
    </row>
    <row r="26" spans="1:12" x14ac:dyDescent="0.25">
      <c r="A26" s="607"/>
      <c r="B26" s="574"/>
      <c r="C26" s="494"/>
      <c r="D26" s="831" t="s">
        <v>1332</v>
      </c>
      <c r="E26" s="1" t="s">
        <v>1333</v>
      </c>
      <c r="F26" s="470">
        <v>1488</v>
      </c>
      <c r="G26" s="689"/>
      <c r="H26" s="690"/>
      <c r="I26" s="794"/>
      <c r="J26" s="512"/>
      <c r="K26" s="479"/>
      <c r="L26" s="741"/>
    </row>
    <row r="27" spans="1:12" x14ac:dyDescent="0.25">
      <c r="A27" s="607"/>
      <c r="B27" s="574"/>
      <c r="C27" s="494"/>
      <c r="D27" s="831" t="s">
        <v>1332</v>
      </c>
      <c r="E27" s="1" t="s">
        <v>1334</v>
      </c>
      <c r="F27" s="470">
        <v>149.05000000000001</v>
      </c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831" t="s">
        <v>1335</v>
      </c>
      <c r="E28" s="1" t="s">
        <v>1336</v>
      </c>
      <c r="F28" s="470">
        <v>794.16</v>
      </c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31" t="s">
        <v>1337</v>
      </c>
      <c r="E29" s="1" t="s">
        <v>1338</v>
      </c>
      <c r="F29" s="470">
        <v>472.32</v>
      </c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53" t="s">
        <v>1337</v>
      </c>
      <c r="E30" s="543" t="s">
        <v>94</v>
      </c>
      <c r="F30" s="596">
        <v>1556.75</v>
      </c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54" t="s">
        <v>1339</v>
      </c>
      <c r="E31" s="752" t="s">
        <v>1340</v>
      </c>
      <c r="F31" s="482">
        <v>1128</v>
      </c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54" t="s">
        <v>1341</v>
      </c>
      <c r="E32" s="752" t="s">
        <v>14</v>
      </c>
      <c r="F32" s="482">
        <v>442.3</v>
      </c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54"/>
      <c r="E33" s="752"/>
      <c r="F33" s="482"/>
      <c r="G33" s="689"/>
      <c r="H33" s="690"/>
      <c r="I33" s="794"/>
      <c r="J33" s="512"/>
      <c r="K33" s="479"/>
      <c r="L33" s="741"/>
    </row>
    <row r="34" spans="1:12" ht="15.75" thickBot="1" x14ac:dyDescent="0.3">
      <c r="A34" s="607"/>
      <c r="B34" s="574"/>
      <c r="C34" s="494"/>
      <c r="D34" s="854"/>
      <c r="E34" s="752"/>
      <c r="F34" s="482"/>
      <c r="G34" s="689"/>
      <c r="H34" s="690"/>
      <c r="I34" s="794"/>
      <c r="J34" s="512"/>
      <c r="K34" s="479"/>
      <c r="L34" s="741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833" t="s">
        <v>13</v>
      </c>
      <c r="E35" s="613"/>
      <c r="F35" s="614">
        <f>SUM(F3:F34)</f>
        <v>56780.74000000002</v>
      </c>
      <c r="G35" s="367" t="s">
        <v>13</v>
      </c>
      <c r="H35" s="613"/>
      <c r="I35" s="614">
        <f>SUM(I3:I34)</f>
        <v>3283.4300000000003</v>
      </c>
      <c r="J35" s="367" t="s">
        <v>13</v>
      </c>
      <c r="K35" s="368"/>
      <c r="L35" s="614">
        <f>SUM(L3:L34)</f>
        <v>8160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1154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70371.860000000015</v>
      </c>
      <c r="F37" s="730"/>
      <c r="G37" s="627">
        <v>40695</v>
      </c>
      <c r="H37" s="5" t="s">
        <v>377</v>
      </c>
      <c r="I37" s="306"/>
      <c r="J37" s="981" t="s">
        <v>1156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R17" sqref="R17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3.28515625" bestFit="1" customWidth="1"/>
    <col min="7" max="7" width="11.42578125" bestFit="1" customWidth="1"/>
    <col min="8" max="8" width="16.7109375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/>
      <c r="H5" s="594"/>
      <c r="I5" s="836"/>
      <c r="J5" s="522" t="s">
        <v>1209</v>
      </c>
      <c r="K5" s="504" t="s">
        <v>481</v>
      </c>
      <c r="L5" s="538">
        <v>1560</v>
      </c>
    </row>
    <row r="6" spans="1:12" x14ac:dyDescent="0.25">
      <c r="A6" s="570"/>
      <c r="B6" s="571"/>
      <c r="C6" s="473"/>
      <c r="D6" s="851" t="s">
        <v>1264</v>
      </c>
      <c r="E6" s="852" t="s">
        <v>337</v>
      </c>
      <c r="F6" s="588">
        <v>5028.5</v>
      </c>
      <c r="G6" s="603"/>
      <c r="H6" s="604"/>
      <c r="I6" s="722"/>
      <c r="J6" s="497"/>
      <c r="K6" s="467"/>
      <c r="L6" s="473"/>
    </row>
    <row r="7" spans="1:12" x14ac:dyDescent="0.25">
      <c r="A7" s="570"/>
      <c r="B7" s="782"/>
      <c r="C7" s="473"/>
      <c r="D7" s="830" t="s">
        <v>1199</v>
      </c>
      <c r="E7" s="548" t="s">
        <v>1260</v>
      </c>
      <c r="F7" s="533">
        <v>9456.14</v>
      </c>
      <c r="G7" s="689"/>
      <c r="H7" s="690"/>
      <c r="I7" s="794"/>
      <c r="J7" s="48"/>
      <c r="K7" s="1"/>
      <c r="L7" s="741"/>
    </row>
    <row r="8" spans="1:12" x14ac:dyDescent="0.25">
      <c r="A8" s="570"/>
      <c r="B8" s="782"/>
      <c r="C8" s="473"/>
      <c r="D8" s="830" t="s">
        <v>1201</v>
      </c>
      <c r="E8" s="548" t="s">
        <v>1260</v>
      </c>
      <c r="F8" s="533">
        <v>9034.35</v>
      </c>
      <c r="G8" s="689"/>
      <c r="H8" s="690"/>
      <c r="I8" s="794"/>
      <c r="J8" s="48"/>
      <c r="K8" s="1"/>
      <c r="L8" s="741"/>
    </row>
    <row r="9" spans="1:12" x14ac:dyDescent="0.25">
      <c r="A9" s="570"/>
      <c r="B9" s="782"/>
      <c r="C9" s="473"/>
      <c r="D9" s="830" t="s">
        <v>1142</v>
      </c>
      <c r="E9" s="548" t="s">
        <v>1260</v>
      </c>
      <c r="F9" s="533">
        <v>9517.07</v>
      </c>
      <c r="G9" s="689"/>
      <c r="H9" s="690"/>
      <c r="I9" s="794"/>
      <c r="J9" s="48"/>
      <c r="K9" s="1"/>
      <c r="L9" s="741"/>
    </row>
    <row r="10" spans="1:12" x14ac:dyDescent="0.25">
      <c r="A10" s="570"/>
      <c r="B10" s="782"/>
      <c r="C10" s="473"/>
      <c r="D10" s="830" t="s">
        <v>1202</v>
      </c>
      <c r="E10" s="548" t="s">
        <v>1260</v>
      </c>
      <c r="F10" s="533">
        <v>7651.83</v>
      </c>
      <c r="G10" s="689"/>
      <c r="H10" s="690"/>
      <c r="I10" s="794"/>
      <c r="J10" s="48"/>
      <c r="K10" s="1"/>
      <c r="L10" s="741"/>
    </row>
    <row r="11" spans="1:12" x14ac:dyDescent="0.25">
      <c r="A11" s="570"/>
      <c r="B11" s="782"/>
      <c r="C11" s="473"/>
      <c r="D11" s="831" t="s">
        <v>1287</v>
      </c>
      <c r="E11" s="467" t="s">
        <v>1346</v>
      </c>
      <c r="F11" s="470">
        <v>341.12</v>
      </c>
      <c r="G11" s="689"/>
      <c r="H11" s="690"/>
      <c r="I11" s="794"/>
      <c r="J11" s="48"/>
      <c r="K11" s="1"/>
      <c r="L11" s="741"/>
    </row>
    <row r="12" spans="1:12" x14ac:dyDescent="0.25">
      <c r="A12" s="570"/>
      <c r="B12" s="782"/>
      <c r="C12" s="473"/>
      <c r="D12" s="831" t="s">
        <v>1306</v>
      </c>
      <c r="E12" s="792" t="s">
        <v>849</v>
      </c>
      <c r="F12" s="470">
        <v>548.11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31" t="s">
        <v>1309</v>
      </c>
      <c r="E13" s="792" t="s">
        <v>465</v>
      </c>
      <c r="F13" s="470">
        <v>140.29</v>
      </c>
      <c r="G13" s="689"/>
      <c r="H13" s="690"/>
      <c r="I13" s="794"/>
      <c r="J13" s="48"/>
      <c r="K13" s="1"/>
      <c r="L13" s="741"/>
    </row>
    <row r="14" spans="1:12" x14ac:dyDescent="0.25">
      <c r="A14" s="570"/>
      <c r="B14" s="782"/>
      <c r="C14" s="473"/>
      <c r="D14" s="831" t="s">
        <v>1318</v>
      </c>
      <c r="E14" s="792" t="s">
        <v>1319</v>
      </c>
      <c r="F14" s="470">
        <v>442.2</v>
      </c>
      <c r="G14" s="689"/>
      <c r="H14" s="690"/>
      <c r="I14" s="794"/>
      <c r="J14" s="48"/>
      <c r="K14" s="1"/>
      <c r="L14" s="741"/>
    </row>
    <row r="15" spans="1:12" x14ac:dyDescent="0.25">
      <c r="A15" s="570"/>
      <c r="B15" s="782"/>
      <c r="C15" s="473"/>
      <c r="D15" s="831" t="s">
        <v>1320</v>
      </c>
      <c r="E15" s="792" t="s">
        <v>94</v>
      </c>
      <c r="F15" s="470">
        <v>1261</v>
      </c>
      <c r="G15" s="689"/>
      <c r="H15" s="690"/>
      <c r="I15" s="794"/>
      <c r="J15" s="48"/>
      <c r="K15" s="1"/>
      <c r="L15" s="741"/>
    </row>
    <row r="16" spans="1:12" x14ac:dyDescent="0.25">
      <c r="A16" s="570"/>
      <c r="B16" s="782"/>
      <c r="C16" s="473"/>
      <c r="D16" s="831" t="s">
        <v>1321</v>
      </c>
      <c r="E16" s="792" t="s">
        <v>1322</v>
      </c>
      <c r="F16" s="470">
        <v>794.16</v>
      </c>
      <c r="G16" s="689"/>
      <c r="H16" s="690"/>
      <c r="I16" s="794"/>
      <c r="J16" s="48"/>
      <c r="K16" s="1"/>
      <c r="L16" s="741"/>
    </row>
    <row r="17" spans="1:12" x14ac:dyDescent="0.25">
      <c r="A17" s="570"/>
      <c r="B17" s="782"/>
      <c r="C17" s="473"/>
      <c r="D17" s="853" t="s">
        <v>1323</v>
      </c>
      <c r="E17" s="1" t="s">
        <v>26</v>
      </c>
      <c r="F17" s="596">
        <v>167.74</v>
      </c>
      <c r="G17" s="689"/>
      <c r="H17" s="690"/>
      <c r="I17" s="794"/>
      <c r="J17" s="48"/>
      <c r="K17" s="1"/>
      <c r="L17" s="741"/>
    </row>
    <row r="18" spans="1:12" x14ac:dyDescent="0.25">
      <c r="A18" s="471"/>
      <c r="B18" s="472"/>
      <c r="C18" s="626"/>
      <c r="D18" s="831" t="s">
        <v>1324</v>
      </c>
      <c r="E18" s="467" t="s">
        <v>1325</v>
      </c>
      <c r="F18" s="470">
        <v>472.32</v>
      </c>
      <c r="G18" s="603"/>
      <c r="H18" s="604"/>
      <c r="I18" s="722"/>
      <c r="J18" s="48"/>
      <c r="K18" s="1"/>
      <c r="L18" s="741"/>
    </row>
    <row r="19" spans="1:12" x14ac:dyDescent="0.25">
      <c r="A19" s="607"/>
      <c r="B19" s="571"/>
      <c r="C19" s="473"/>
      <c r="D19" s="831" t="s">
        <v>1326</v>
      </c>
      <c r="E19" s="1" t="s">
        <v>176</v>
      </c>
      <c r="F19" s="470">
        <v>228.12</v>
      </c>
      <c r="G19" s="603"/>
      <c r="H19" s="604"/>
      <c r="I19" s="722"/>
      <c r="J19" s="512"/>
      <c r="K19" s="479"/>
      <c r="L19" s="741"/>
    </row>
    <row r="20" spans="1:12" x14ac:dyDescent="0.25">
      <c r="A20" s="607"/>
      <c r="B20" s="571"/>
      <c r="C20" s="473"/>
      <c r="D20" s="831" t="s">
        <v>1327</v>
      </c>
      <c r="E20" s="1" t="s">
        <v>130</v>
      </c>
      <c r="F20" s="470">
        <v>121.16</v>
      </c>
      <c r="G20" s="478"/>
      <c r="H20" s="479"/>
      <c r="I20" s="687"/>
      <c r="J20" s="512"/>
      <c r="K20" s="479"/>
      <c r="L20" s="741"/>
    </row>
    <row r="21" spans="1:12" x14ac:dyDescent="0.25">
      <c r="A21" s="607"/>
      <c r="B21" s="574"/>
      <c r="C21" s="494"/>
      <c r="D21" s="831" t="s">
        <v>1327</v>
      </c>
      <c r="E21" s="1" t="s">
        <v>130</v>
      </c>
      <c r="F21" s="470">
        <v>438.55</v>
      </c>
      <c r="G21" s="478"/>
      <c r="H21" s="479"/>
      <c r="I21" s="687"/>
      <c r="J21" s="512"/>
      <c r="K21" s="479"/>
      <c r="L21" s="741"/>
    </row>
    <row r="22" spans="1:12" x14ac:dyDescent="0.25">
      <c r="A22" s="607"/>
      <c r="B22" s="574"/>
      <c r="C22" s="494"/>
      <c r="D22" s="831" t="s">
        <v>1327</v>
      </c>
      <c r="E22" s="1" t="s">
        <v>94</v>
      </c>
      <c r="F22" s="470">
        <v>1430</v>
      </c>
      <c r="G22" s="845"/>
      <c r="H22" s="594"/>
      <c r="I22" s="836"/>
      <c r="J22" s="512"/>
      <c r="K22" s="479"/>
      <c r="L22" s="741"/>
    </row>
    <row r="23" spans="1:12" x14ac:dyDescent="0.25">
      <c r="A23" s="607"/>
      <c r="B23" s="574"/>
      <c r="C23" s="494"/>
      <c r="D23" s="62" t="s">
        <v>1328</v>
      </c>
      <c r="E23" s="1" t="s">
        <v>1329</v>
      </c>
      <c r="F23" s="470">
        <v>472.32</v>
      </c>
      <c r="G23" s="689"/>
      <c r="H23" s="690"/>
      <c r="I23" s="794"/>
      <c r="J23" s="512"/>
      <c r="K23" s="479"/>
      <c r="L23" s="741"/>
    </row>
    <row r="24" spans="1:12" x14ac:dyDescent="0.25">
      <c r="A24" s="607"/>
      <c r="B24" s="574"/>
      <c r="C24" s="494"/>
      <c r="D24" s="62" t="s">
        <v>1330</v>
      </c>
      <c r="E24" s="1" t="s">
        <v>1331</v>
      </c>
      <c r="F24" s="470">
        <v>17.5</v>
      </c>
      <c r="G24" s="689"/>
      <c r="H24" s="690"/>
      <c r="I24" s="794"/>
      <c r="J24" s="512"/>
      <c r="K24" s="479"/>
      <c r="L24" s="741"/>
    </row>
    <row r="25" spans="1:12" x14ac:dyDescent="0.25">
      <c r="A25" s="607"/>
      <c r="B25" s="574"/>
      <c r="C25" s="494"/>
      <c r="D25" s="831" t="s">
        <v>1332</v>
      </c>
      <c r="E25" s="1" t="s">
        <v>94</v>
      </c>
      <c r="F25" s="470">
        <v>1287</v>
      </c>
      <c r="G25" s="689"/>
      <c r="H25" s="690"/>
      <c r="I25" s="794"/>
      <c r="J25" s="512"/>
      <c r="K25" s="479"/>
      <c r="L25" s="741"/>
    </row>
    <row r="26" spans="1:12" x14ac:dyDescent="0.25">
      <c r="A26" s="607"/>
      <c r="B26" s="574"/>
      <c r="C26" s="494"/>
      <c r="D26" s="831" t="s">
        <v>1332</v>
      </c>
      <c r="E26" s="1" t="s">
        <v>1334</v>
      </c>
      <c r="F26" s="470">
        <v>149.05000000000001</v>
      </c>
      <c r="G26" s="689"/>
      <c r="H26" s="690"/>
      <c r="I26" s="794"/>
      <c r="J26" s="512"/>
      <c r="K26" s="479"/>
      <c r="L26" s="741"/>
    </row>
    <row r="27" spans="1:12" x14ac:dyDescent="0.25">
      <c r="A27" s="607"/>
      <c r="B27" s="574"/>
      <c r="C27" s="494"/>
      <c r="D27" s="831" t="s">
        <v>1335</v>
      </c>
      <c r="E27" s="1" t="s">
        <v>1336</v>
      </c>
      <c r="F27" s="470">
        <v>794.16</v>
      </c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831" t="s">
        <v>1337</v>
      </c>
      <c r="E28" s="1" t="s">
        <v>1338</v>
      </c>
      <c r="F28" s="470">
        <v>472.32</v>
      </c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53" t="s">
        <v>1337</v>
      </c>
      <c r="E29" s="543" t="s">
        <v>94</v>
      </c>
      <c r="F29" s="596">
        <v>1556.75</v>
      </c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54" t="s">
        <v>1341</v>
      </c>
      <c r="E30" s="752" t="s">
        <v>14</v>
      </c>
      <c r="F30" s="482">
        <v>442.3</v>
      </c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54" t="s">
        <v>1341</v>
      </c>
      <c r="E31" s="752" t="s">
        <v>1348</v>
      </c>
      <c r="F31" s="482">
        <v>791.1</v>
      </c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54" t="s">
        <v>1347</v>
      </c>
      <c r="E32" s="752" t="s">
        <v>1304</v>
      </c>
      <c r="F32" s="482">
        <v>4475</v>
      </c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54"/>
      <c r="E33" s="752"/>
      <c r="F33" s="482"/>
      <c r="G33" s="689"/>
      <c r="H33" s="690"/>
      <c r="I33" s="794"/>
      <c r="J33" s="512"/>
      <c r="K33" s="479"/>
      <c r="L33" s="741"/>
    </row>
    <row r="34" spans="1:12" x14ac:dyDescent="0.25">
      <c r="A34" s="607"/>
      <c r="B34" s="574"/>
      <c r="C34" s="494"/>
      <c r="D34" s="854"/>
      <c r="E34" s="752"/>
      <c r="F34" s="482"/>
      <c r="G34" s="689"/>
      <c r="H34" s="690"/>
      <c r="I34" s="794"/>
      <c r="J34" s="512"/>
      <c r="K34" s="479"/>
      <c r="L34" s="741"/>
    </row>
    <row r="35" spans="1:12" ht="15.75" thickBot="1" x14ac:dyDescent="0.3">
      <c r="A35" s="607"/>
      <c r="B35" s="574"/>
      <c r="C35" s="494"/>
      <c r="D35" s="854"/>
      <c r="E35" s="752"/>
      <c r="F35" s="482"/>
      <c r="G35" s="689"/>
      <c r="H35" s="690"/>
      <c r="I35" s="794"/>
      <c r="J35" s="512"/>
      <c r="K35" s="479"/>
      <c r="L35" s="741"/>
    </row>
    <row r="36" spans="1:12" ht="15.75" thickBot="1" x14ac:dyDescent="0.3">
      <c r="A36" s="367" t="s">
        <v>13</v>
      </c>
      <c r="B36" s="368"/>
      <c r="C36" s="612">
        <f>SUM(C3:C35)</f>
        <v>2147.69</v>
      </c>
      <c r="D36" s="833" t="s">
        <v>13</v>
      </c>
      <c r="E36" s="613"/>
      <c r="F36" s="614">
        <f>SUM(F3:F35)</f>
        <v>59430.840000000018</v>
      </c>
      <c r="G36" s="367" t="s">
        <v>13</v>
      </c>
      <c r="H36" s="613"/>
      <c r="I36" s="614">
        <f>SUM(I3:I35)</f>
        <v>350.87</v>
      </c>
      <c r="J36" s="367" t="s">
        <v>13</v>
      </c>
      <c r="K36" s="368"/>
      <c r="L36" s="614">
        <f>SUM(L3:L35)</f>
        <v>8160</v>
      </c>
    </row>
    <row r="37" spans="1:12" ht="15.75" thickBot="1" x14ac:dyDescent="0.3">
      <c r="A37" s="972" t="s">
        <v>166</v>
      </c>
      <c r="B37" s="973"/>
      <c r="C37" s="973"/>
      <c r="D37" s="974"/>
      <c r="E37" s="975" t="s">
        <v>1154</v>
      </c>
      <c r="F37" s="976"/>
      <c r="G37" s="977"/>
      <c r="H37" s="978" t="s">
        <v>741</v>
      </c>
      <c r="I37" s="979"/>
      <c r="J37" s="979"/>
      <c r="K37" s="979"/>
      <c r="L37" s="980"/>
    </row>
    <row r="38" spans="1:12" ht="21.75" thickBot="1" x14ac:dyDescent="0.3">
      <c r="A38" s="305"/>
      <c r="B38" s="970" t="s">
        <v>306</v>
      </c>
      <c r="C38" s="971"/>
      <c r="D38" s="971"/>
      <c r="E38" s="187">
        <f>C36+F36+I36+L36</f>
        <v>70089.400000000023</v>
      </c>
      <c r="F38" s="730"/>
      <c r="G38" s="627">
        <v>41061</v>
      </c>
      <c r="H38" s="5" t="s">
        <v>377</v>
      </c>
      <c r="I38" s="306"/>
      <c r="J38" s="981" t="s">
        <v>1156</v>
      </c>
      <c r="K38" s="981"/>
      <c r="L38" s="981"/>
    </row>
  </sheetData>
  <mergeCells count="5">
    <mergeCell ref="A37:D37"/>
    <mergeCell ref="E37:G37"/>
    <mergeCell ref="H37:L37"/>
    <mergeCell ref="B38:D38"/>
    <mergeCell ref="J38:L38"/>
  </mergeCells>
  <pageMargins left="0" right="0" top="0" bottom="0" header="0" footer="0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N25" sqref="N25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4.140625" bestFit="1" customWidth="1"/>
    <col min="7" max="7" width="11.4257812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 t="s">
        <v>1332</v>
      </c>
      <c r="H5" s="594" t="s">
        <v>94</v>
      </c>
      <c r="I5" s="836">
        <v>648</v>
      </c>
      <c r="J5" s="522" t="s">
        <v>1209</v>
      </c>
      <c r="K5" s="504" t="s">
        <v>481</v>
      </c>
      <c r="L5" s="538">
        <v>1560</v>
      </c>
    </row>
    <row r="6" spans="1:12" x14ac:dyDescent="0.25">
      <c r="A6" s="570"/>
      <c r="B6" s="571"/>
      <c r="C6" s="473"/>
      <c r="D6" s="831"/>
      <c r="E6" s="792"/>
      <c r="F6" s="470"/>
      <c r="G6" s="603" t="s">
        <v>1337</v>
      </c>
      <c r="H6" s="604" t="s">
        <v>94</v>
      </c>
      <c r="I6" s="722">
        <v>972</v>
      </c>
      <c r="J6" s="497"/>
      <c r="K6" s="467"/>
      <c r="L6" s="473"/>
    </row>
    <row r="7" spans="1:12" x14ac:dyDescent="0.25">
      <c r="A7" s="570"/>
      <c r="B7" s="782"/>
      <c r="C7" s="473"/>
      <c r="D7" s="831" t="s">
        <v>1351</v>
      </c>
      <c r="E7" s="467" t="s">
        <v>1164</v>
      </c>
      <c r="F7" s="470">
        <v>48</v>
      </c>
      <c r="G7" s="689" t="s">
        <v>1349</v>
      </c>
      <c r="H7" s="690" t="s">
        <v>94</v>
      </c>
      <c r="I7" s="794">
        <v>648</v>
      </c>
      <c r="J7" s="48"/>
      <c r="K7" s="1"/>
      <c r="L7" s="741"/>
    </row>
    <row r="8" spans="1:12" x14ac:dyDescent="0.25">
      <c r="A8" s="570"/>
      <c r="B8" s="782"/>
      <c r="C8" s="473"/>
      <c r="D8" s="831" t="s">
        <v>1337</v>
      </c>
      <c r="E8" s="792" t="s">
        <v>1352</v>
      </c>
      <c r="F8" s="470">
        <v>123.6</v>
      </c>
      <c r="G8" s="689" t="s">
        <v>1350</v>
      </c>
      <c r="H8" s="690" t="s">
        <v>94</v>
      </c>
      <c r="I8" s="794">
        <v>648</v>
      </c>
      <c r="J8" s="48"/>
      <c r="K8" s="1"/>
      <c r="L8" s="741"/>
    </row>
    <row r="9" spans="1:12" x14ac:dyDescent="0.25">
      <c r="A9" s="570"/>
      <c r="B9" s="782"/>
      <c r="C9" s="473"/>
      <c r="D9" s="831" t="s">
        <v>1339</v>
      </c>
      <c r="E9" s="792" t="s">
        <v>1164</v>
      </c>
      <c r="F9" s="470">
        <v>418.8</v>
      </c>
      <c r="G9" s="689"/>
      <c r="H9" s="690"/>
      <c r="I9" s="794"/>
      <c r="J9" s="48"/>
      <c r="K9" s="1"/>
      <c r="L9" s="741"/>
    </row>
    <row r="10" spans="1:12" x14ac:dyDescent="0.25">
      <c r="A10" s="570"/>
      <c r="B10" s="782"/>
      <c r="C10" s="473"/>
      <c r="D10" s="831" t="s">
        <v>1339</v>
      </c>
      <c r="E10" s="792" t="s">
        <v>1353</v>
      </c>
      <c r="F10" s="470">
        <v>418.8</v>
      </c>
      <c r="G10" s="689"/>
      <c r="H10" s="690"/>
      <c r="I10" s="794"/>
      <c r="J10" s="48"/>
      <c r="K10" s="1"/>
      <c r="L10" s="741"/>
    </row>
    <row r="11" spans="1:12" x14ac:dyDescent="0.25">
      <c r="A11" s="570"/>
      <c r="B11" s="782"/>
      <c r="C11" s="473"/>
      <c r="D11" s="831" t="s">
        <v>1341</v>
      </c>
      <c r="E11" s="792" t="s">
        <v>32</v>
      </c>
      <c r="F11" s="470">
        <v>575</v>
      </c>
      <c r="G11" s="689"/>
      <c r="H11" s="690"/>
      <c r="I11" s="794"/>
      <c r="J11" s="48"/>
      <c r="K11" s="1"/>
      <c r="L11" s="741"/>
    </row>
    <row r="12" spans="1:12" x14ac:dyDescent="0.25">
      <c r="A12" s="570"/>
      <c r="B12" s="782"/>
      <c r="C12" s="473"/>
      <c r="D12" s="831" t="s">
        <v>1341</v>
      </c>
      <c r="E12" s="792" t="s">
        <v>130</v>
      </c>
      <c r="F12" s="470">
        <v>29.46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53" t="s">
        <v>1341</v>
      </c>
      <c r="E13" s="1" t="s">
        <v>1354</v>
      </c>
      <c r="F13" s="596">
        <v>314.88</v>
      </c>
      <c r="G13" s="689"/>
      <c r="H13" s="690"/>
      <c r="I13" s="794"/>
      <c r="J13" s="48"/>
      <c r="K13" s="1"/>
      <c r="L13" s="741"/>
    </row>
    <row r="14" spans="1:12" x14ac:dyDescent="0.25">
      <c r="A14" s="471"/>
      <c r="B14" s="472"/>
      <c r="C14" s="626"/>
      <c r="D14" s="831" t="s">
        <v>1341</v>
      </c>
      <c r="E14" s="467" t="s">
        <v>849</v>
      </c>
      <c r="F14" s="470">
        <v>641.49</v>
      </c>
      <c r="G14" s="603"/>
      <c r="H14" s="604"/>
      <c r="I14" s="722"/>
      <c r="J14" s="48"/>
      <c r="K14" s="1"/>
      <c r="L14" s="741"/>
    </row>
    <row r="15" spans="1:12" x14ac:dyDescent="0.25">
      <c r="A15" s="607"/>
      <c r="B15" s="571"/>
      <c r="C15" s="473"/>
      <c r="D15" s="831" t="s">
        <v>1355</v>
      </c>
      <c r="E15" s="1" t="s">
        <v>874</v>
      </c>
      <c r="F15" s="470">
        <v>1066.44</v>
      </c>
      <c r="G15" s="603"/>
      <c r="H15" s="604"/>
      <c r="I15" s="722"/>
      <c r="J15" s="512"/>
      <c r="K15" s="479"/>
      <c r="L15" s="741"/>
    </row>
    <row r="16" spans="1:12" x14ac:dyDescent="0.25">
      <c r="A16" s="607"/>
      <c r="B16" s="571"/>
      <c r="C16" s="473"/>
      <c r="D16" s="831" t="s">
        <v>1356</v>
      </c>
      <c r="E16" s="1" t="s">
        <v>1357</v>
      </c>
      <c r="F16" s="470">
        <v>360</v>
      </c>
      <c r="G16" s="478"/>
      <c r="H16" s="479"/>
      <c r="I16" s="687"/>
      <c r="J16" s="512"/>
      <c r="K16" s="479"/>
      <c r="L16" s="741"/>
    </row>
    <row r="17" spans="1:12" x14ac:dyDescent="0.25">
      <c r="A17" s="607"/>
      <c r="B17" s="574"/>
      <c r="C17" s="494"/>
      <c r="D17" s="831" t="s">
        <v>1349</v>
      </c>
      <c r="E17" s="1" t="s">
        <v>94</v>
      </c>
      <c r="F17" s="470">
        <v>536.25</v>
      </c>
      <c r="G17" s="478"/>
      <c r="H17" s="479"/>
      <c r="I17" s="687"/>
      <c r="J17" s="512"/>
      <c r="K17" s="479"/>
      <c r="L17" s="741"/>
    </row>
    <row r="18" spans="1:12" x14ac:dyDescent="0.25">
      <c r="A18" s="607"/>
      <c r="B18" s="574"/>
      <c r="C18" s="494"/>
      <c r="D18" s="831" t="s">
        <v>1349</v>
      </c>
      <c r="E18" s="1" t="s">
        <v>1334</v>
      </c>
      <c r="F18" s="470">
        <v>149.05000000000001</v>
      </c>
      <c r="G18" s="845"/>
      <c r="H18" s="594"/>
      <c r="I18" s="836"/>
      <c r="J18" s="512"/>
      <c r="K18" s="479"/>
      <c r="L18" s="741"/>
    </row>
    <row r="19" spans="1:12" x14ac:dyDescent="0.25">
      <c r="A19" s="607"/>
      <c r="B19" s="574"/>
      <c r="C19" s="494"/>
      <c r="D19" s="62" t="s">
        <v>1358</v>
      </c>
      <c r="E19" s="1" t="s">
        <v>1359</v>
      </c>
      <c r="F19" s="470">
        <v>1185.24</v>
      </c>
      <c r="G19" s="689"/>
      <c r="H19" s="690"/>
      <c r="I19" s="794"/>
      <c r="J19" s="512"/>
      <c r="K19" s="479"/>
      <c r="L19" s="741"/>
    </row>
    <row r="20" spans="1:12" x14ac:dyDescent="0.25">
      <c r="A20" s="607"/>
      <c r="B20" s="574"/>
      <c r="C20" s="494"/>
      <c r="D20" s="62" t="s">
        <v>1360</v>
      </c>
      <c r="E20" s="1" t="s">
        <v>26</v>
      </c>
      <c r="F20" s="470">
        <v>167.06</v>
      </c>
      <c r="G20" s="689"/>
      <c r="H20" s="690"/>
      <c r="I20" s="794"/>
      <c r="J20" s="512"/>
      <c r="K20" s="479"/>
      <c r="L20" s="741"/>
    </row>
    <row r="21" spans="1:12" x14ac:dyDescent="0.25">
      <c r="A21" s="607"/>
      <c r="B21" s="574"/>
      <c r="C21" s="494"/>
      <c r="D21" s="831" t="s">
        <v>1361</v>
      </c>
      <c r="E21" s="1" t="s">
        <v>1362</v>
      </c>
      <c r="F21" s="470">
        <v>629.76</v>
      </c>
      <c r="G21" s="689"/>
      <c r="H21" s="690"/>
      <c r="I21" s="794"/>
      <c r="J21" s="512"/>
      <c r="K21" s="479"/>
      <c r="L21" s="741"/>
    </row>
    <row r="22" spans="1:12" x14ac:dyDescent="0.25">
      <c r="A22" s="607"/>
      <c r="B22" s="574"/>
      <c r="C22" s="494"/>
      <c r="D22" s="831" t="s">
        <v>1363</v>
      </c>
      <c r="E22" s="1" t="s">
        <v>1364</v>
      </c>
      <c r="F22" s="470">
        <v>360</v>
      </c>
      <c r="G22" s="689"/>
      <c r="H22" s="690"/>
      <c r="I22" s="794"/>
      <c r="J22" s="512"/>
      <c r="K22" s="479"/>
      <c r="L22" s="741"/>
    </row>
    <row r="23" spans="1:12" x14ac:dyDescent="0.25">
      <c r="A23" s="607"/>
      <c r="B23" s="574"/>
      <c r="C23" s="494"/>
      <c r="D23" s="831" t="s">
        <v>1350</v>
      </c>
      <c r="E23" s="1" t="s">
        <v>299</v>
      </c>
      <c r="F23" s="470">
        <v>390</v>
      </c>
      <c r="G23" s="689"/>
      <c r="H23" s="690"/>
      <c r="I23" s="794"/>
      <c r="J23" s="512"/>
      <c r="K23" s="479"/>
      <c r="L23" s="741"/>
    </row>
    <row r="24" spans="1:12" x14ac:dyDescent="0.25">
      <c r="A24" s="607"/>
      <c r="B24" s="574"/>
      <c r="C24" s="494"/>
      <c r="D24" s="831" t="s">
        <v>1365</v>
      </c>
      <c r="E24" s="1" t="s">
        <v>31</v>
      </c>
      <c r="F24" s="470">
        <v>137.5</v>
      </c>
      <c r="G24" s="689"/>
      <c r="H24" s="690"/>
      <c r="I24" s="794"/>
      <c r="J24" s="512"/>
      <c r="K24" s="479"/>
      <c r="L24" s="741"/>
    </row>
    <row r="25" spans="1:12" x14ac:dyDescent="0.25">
      <c r="A25" s="607"/>
      <c r="B25" s="574"/>
      <c r="C25" s="494"/>
      <c r="D25" s="853" t="s">
        <v>1365</v>
      </c>
      <c r="E25" s="543" t="s">
        <v>130</v>
      </c>
      <c r="F25" s="596">
        <v>438.55</v>
      </c>
      <c r="G25" s="689"/>
      <c r="H25" s="690"/>
      <c r="I25" s="794"/>
      <c r="J25" s="512"/>
      <c r="K25" s="479"/>
      <c r="L25" s="741"/>
    </row>
    <row r="26" spans="1:12" x14ac:dyDescent="0.25">
      <c r="A26" s="607"/>
      <c r="B26" s="574"/>
      <c r="C26" s="494"/>
      <c r="D26" s="854" t="s">
        <v>1366</v>
      </c>
      <c r="E26" s="752" t="s">
        <v>744</v>
      </c>
      <c r="F26" s="482">
        <v>110</v>
      </c>
      <c r="G26" s="689"/>
      <c r="H26" s="690"/>
      <c r="I26" s="794"/>
      <c r="J26" s="512"/>
      <c r="K26" s="479"/>
      <c r="L26" s="741"/>
    </row>
    <row r="27" spans="1:12" x14ac:dyDescent="0.25">
      <c r="A27" s="607"/>
      <c r="B27" s="574"/>
      <c r="C27" s="494"/>
      <c r="D27" s="854"/>
      <c r="E27" s="752"/>
      <c r="F27" s="482"/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854"/>
      <c r="E28" s="752"/>
      <c r="F28" s="482"/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54"/>
      <c r="E29" s="752"/>
      <c r="F29" s="482"/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54"/>
      <c r="E30" s="752"/>
      <c r="F30" s="482"/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54"/>
      <c r="E31" s="752"/>
      <c r="F31" s="482"/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54"/>
      <c r="E32" s="752"/>
      <c r="F32" s="482"/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54"/>
      <c r="E33" s="752"/>
      <c r="F33" s="482"/>
      <c r="G33" s="689"/>
      <c r="H33" s="690"/>
      <c r="I33" s="794"/>
      <c r="J33" s="512"/>
      <c r="K33" s="479"/>
      <c r="L33" s="741"/>
    </row>
    <row r="34" spans="1:12" ht="15.75" thickBot="1" x14ac:dyDescent="0.3">
      <c r="A34" s="607"/>
      <c r="B34" s="574"/>
      <c r="C34" s="494"/>
      <c r="D34" s="854"/>
      <c r="E34" s="752"/>
      <c r="F34" s="482"/>
      <c r="G34" s="689"/>
      <c r="H34" s="690"/>
      <c r="I34" s="794"/>
      <c r="J34" s="512"/>
      <c r="K34" s="479"/>
      <c r="L34" s="741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833" t="s">
        <v>13</v>
      </c>
      <c r="E35" s="613"/>
      <c r="F35" s="614">
        <f>SUM(F3:F34)</f>
        <v>10000.560000000001</v>
      </c>
      <c r="G35" s="367" t="s">
        <v>13</v>
      </c>
      <c r="H35" s="613"/>
      <c r="I35" s="614">
        <f>SUM(I3:I34)</f>
        <v>3266.87</v>
      </c>
      <c r="J35" s="367" t="s">
        <v>13</v>
      </c>
      <c r="K35" s="368"/>
      <c r="L35" s="614">
        <f>SUM(L3:L34)</f>
        <v>8160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1154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23575.120000000003</v>
      </c>
      <c r="F37" s="730"/>
      <c r="G37" s="627">
        <v>41426</v>
      </c>
      <c r="H37" s="5" t="s">
        <v>377</v>
      </c>
      <c r="I37" s="306"/>
      <c r="J37" s="981" t="s">
        <v>1156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O24" sqref="O24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3.5703125" bestFit="1" customWidth="1"/>
    <col min="7" max="7" width="11.4257812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 t="s">
        <v>1306</v>
      </c>
      <c r="H5" s="594" t="s">
        <v>436</v>
      </c>
      <c r="I5" s="836">
        <v>35</v>
      </c>
      <c r="J5" s="522" t="s">
        <v>1209</v>
      </c>
      <c r="K5" s="504" t="s">
        <v>481</v>
      </c>
      <c r="L5" s="538">
        <v>1560</v>
      </c>
    </row>
    <row r="6" spans="1:12" x14ac:dyDescent="0.25">
      <c r="A6" s="570"/>
      <c r="B6" s="571"/>
      <c r="C6" s="473"/>
      <c r="D6" s="831" t="s">
        <v>1341</v>
      </c>
      <c r="E6" s="792" t="s">
        <v>1302</v>
      </c>
      <c r="F6" s="470">
        <v>1795.5</v>
      </c>
      <c r="G6" s="603" t="s">
        <v>1366</v>
      </c>
      <c r="H6" s="604" t="s">
        <v>94</v>
      </c>
      <c r="I6" s="722">
        <v>648</v>
      </c>
      <c r="J6" s="497"/>
      <c r="K6" s="467"/>
      <c r="L6" s="473"/>
    </row>
    <row r="7" spans="1:12" x14ac:dyDescent="0.25">
      <c r="A7" s="570"/>
      <c r="B7" s="782"/>
      <c r="C7" s="473"/>
      <c r="D7" s="831" t="s">
        <v>1341</v>
      </c>
      <c r="E7" s="467" t="s">
        <v>1039</v>
      </c>
      <c r="F7" s="470">
        <v>239.65</v>
      </c>
      <c r="G7" s="689" t="s">
        <v>1380</v>
      </c>
      <c r="H7" s="690" t="s">
        <v>88</v>
      </c>
      <c r="I7" s="794">
        <v>213.31</v>
      </c>
      <c r="J7" s="48"/>
      <c r="K7" s="1"/>
      <c r="L7" s="741"/>
    </row>
    <row r="8" spans="1:12" x14ac:dyDescent="0.25">
      <c r="A8" s="570"/>
      <c r="B8" s="782"/>
      <c r="C8" s="473"/>
      <c r="D8" s="831" t="s">
        <v>1366</v>
      </c>
      <c r="E8" s="792" t="s">
        <v>94</v>
      </c>
      <c r="F8" s="470">
        <v>2197</v>
      </c>
      <c r="G8" s="689" t="s">
        <v>1371</v>
      </c>
      <c r="H8" s="690" t="s">
        <v>94</v>
      </c>
      <c r="I8" s="794">
        <v>1296</v>
      </c>
      <c r="J8" s="48"/>
      <c r="K8" s="1"/>
      <c r="L8" s="741"/>
    </row>
    <row r="9" spans="1:12" x14ac:dyDescent="0.25">
      <c r="A9" s="570"/>
      <c r="B9" s="782"/>
      <c r="C9" s="473"/>
      <c r="D9" s="831" t="s">
        <v>1367</v>
      </c>
      <c r="E9" s="792" t="s">
        <v>228</v>
      </c>
      <c r="F9" s="470">
        <v>840</v>
      </c>
      <c r="G9" s="689" t="s">
        <v>1378</v>
      </c>
      <c r="H9" s="690" t="s">
        <v>1381</v>
      </c>
      <c r="I9" s="794">
        <v>5110</v>
      </c>
      <c r="J9" s="48"/>
      <c r="K9" s="1"/>
      <c r="L9" s="741"/>
    </row>
    <row r="10" spans="1:12" x14ac:dyDescent="0.25">
      <c r="A10" s="570"/>
      <c r="B10" s="782"/>
      <c r="C10" s="473"/>
      <c r="D10" s="831" t="s">
        <v>1367</v>
      </c>
      <c r="E10" s="792" t="s">
        <v>26</v>
      </c>
      <c r="F10" s="470">
        <v>67.150000000000006</v>
      </c>
      <c r="G10" s="689"/>
      <c r="H10" s="690"/>
      <c r="I10" s="794"/>
      <c r="J10" s="48"/>
      <c r="K10" s="1"/>
      <c r="L10" s="741"/>
    </row>
    <row r="11" spans="1:12" x14ac:dyDescent="0.25">
      <c r="A11" s="570"/>
      <c r="B11" s="782"/>
      <c r="C11" s="473"/>
      <c r="D11" s="831" t="s">
        <v>1368</v>
      </c>
      <c r="E11" s="792" t="s">
        <v>1369</v>
      </c>
      <c r="F11" s="470">
        <v>33.82</v>
      </c>
      <c r="G11" s="689"/>
      <c r="H11" s="690"/>
      <c r="I11" s="794"/>
      <c r="J11" s="48"/>
      <c r="K11" s="1"/>
      <c r="L11" s="741"/>
    </row>
    <row r="12" spans="1:12" x14ac:dyDescent="0.25">
      <c r="A12" s="570"/>
      <c r="B12" s="782"/>
      <c r="C12" s="473"/>
      <c r="D12" s="831" t="s">
        <v>1368</v>
      </c>
      <c r="E12" s="792" t="s">
        <v>1370</v>
      </c>
      <c r="F12" s="470">
        <v>109.45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53" t="s">
        <v>1371</v>
      </c>
      <c r="E13" s="1" t="s">
        <v>1334</v>
      </c>
      <c r="F13" s="596">
        <v>447.15</v>
      </c>
      <c r="G13" s="689"/>
      <c r="H13" s="690"/>
      <c r="I13" s="794"/>
      <c r="J13" s="48"/>
      <c r="K13" s="1"/>
      <c r="L13" s="741"/>
    </row>
    <row r="14" spans="1:12" x14ac:dyDescent="0.25">
      <c r="A14" s="471"/>
      <c r="B14" s="472"/>
      <c r="C14" s="626"/>
      <c r="D14" s="831" t="s">
        <v>1371</v>
      </c>
      <c r="E14" s="467" t="s">
        <v>94</v>
      </c>
      <c r="F14" s="470">
        <v>2587</v>
      </c>
      <c r="G14" s="603"/>
      <c r="H14" s="604"/>
      <c r="I14" s="722"/>
      <c r="J14" s="48"/>
      <c r="K14" s="1"/>
      <c r="L14" s="741"/>
    </row>
    <row r="15" spans="1:12" x14ac:dyDescent="0.25">
      <c r="A15" s="607"/>
      <c r="B15" s="571"/>
      <c r="C15" s="473"/>
      <c r="D15" s="831" t="s">
        <v>1372</v>
      </c>
      <c r="E15" s="1" t="s">
        <v>228</v>
      </c>
      <c r="F15" s="470">
        <v>1290.24</v>
      </c>
      <c r="G15" s="603"/>
      <c r="H15" s="604"/>
      <c r="I15" s="722"/>
      <c r="J15" s="512"/>
      <c r="K15" s="479"/>
      <c r="L15" s="741"/>
    </row>
    <row r="16" spans="1:12" x14ac:dyDescent="0.25">
      <c r="A16" s="607"/>
      <c r="B16" s="571"/>
      <c r="C16" s="473"/>
      <c r="D16" s="831" t="s">
        <v>1372</v>
      </c>
      <c r="E16" s="1" t="s">
        <v>1373</v>
      </c>
      <c r="F16" s="470">
        <v>1200.96</v>
      </c>
      <c r="G16" s="478"/>
      <c r="H16" s="479"/>
      <c r="I16" s="687"/>
      <c r="J16" s="512"/>
      <c r="K16" s="479"/>
      <c r="L16" s="741"/>
    </row>
    <row r="17" spans="1:12" x14ac:dyDescent="0.25">
      <c r="A17" s="607"/>
      <c r="B17" s="574"/>
      <c r="C17" s="494"/>
      <c r="D17" s="831" t="s">
        <v>1374</v>
      </c>
      <c r="E17" s="1" t="s">
        <v>874</v>
      </c>
      <c r="F17" s="470">
        <v>326.16000000000003</v>
      </c>
      <c r="G17" s="478"/>
      <c r="H17" s="479"/>
      <c r="I17" s="687"/>
      <c r="J17" s="512"/>
      <c r="K17" s="479"/>
      <c r="L17" s="741"/>
    </row>
    <row r="18" spans="1:12" x14ac:dyDescent="0.25">
      <c r="A18" s="607"/>
      <c r="B18" s="574"/>
      <c r="C18" s="494"/>
      <c r="D18" s="831" t="s">
        <v>1375</v>
      </c>
      <c r="E18" s="1" t="s">
        <v>1376</v>
      </c>
      <c r="F18" s="470">
        <v>384</v>
      </c>
      <c r="G18" s="845"/>
      <c r="H18" s="594"/>
      <c r="I18" s="836"/>
      <c r="J18" s="512"/>
      <c r="K18" s="479"/>
      <c r="L18" s="741"/>
    </row>
    <row r="19" spans="1:12" x14ac:dyDescent="0.25">
      <c r="A19" s="607"/>
      <c r="B19" s="574"/>
      <c r="C19" s="494"/>
      <c r="D19" s="62" t="s">
        <v>1377</v>
      </c>
      <c r="E19" s="1" t="s">
        <v>316</v>
      </c>
      <c r="F19" s="470">
        <v>200.63</v>
      </c>
      <c r="G19" s="689"/>
      <c r="H19" s="690"/>
      <c r="I19" s="794"/>
      <c r="J19" s="512"/>
      <c r="K19" s="479"/>
      <c r="L19" s="741"/>
    </row>
    <row r="20" spans="1:12" x14ac:dyDescent="0.25">
      <c r="A20" s="607"/>
      <c r="B20" s="574"/>
      <c r="C20" s="494"/>
      <c r="D20" s="62" t="s">
        <v>1377</v>
      </c>
      <c r="E20" s="1" t="s">
        <v>14</v>
      </c>
      <c r="F20" s="470">
        <v>585.55999999999995</v>
      </c>
      <c r="G20" s="689"/>
      <c r="H20" s="690"/>
      <c r="I20" s="794"/>
      <c r="J20" s="512"/>
      <c r="K20" s="479"/>
      <c r="L20" s="741"/>
    </row>
    <row r="21" spans="1:12" x14ac:dyDescent="0.25">
      <c r="A21" s="607"/>
      <c r="B21" s="574"/>
      <c r="C21" s="494"/>
      <c r="D21" s="831" t="s">
        <v>1378</v>
      </c>
      <c r="E21" s="1" t="s">
        <v>1379</v>
      </c>
      <c r="F21" s="470">
        <v>1820</v>
      </c>
      <c r="G21" s="689"/>
      <c r="H21" s="690"/>
      <c r="I21" s="794"/>
      <c r="J21" s="512"/>
      <c r="K21" s="479"/>
      <c r="L21" s="741"/>
    </row>
    <row r="22" spans="1:12" x14ac:dyDescent="0.25">
      <c r="A22" s="607"/>
      <c r="B22" s="574"/>
      <c r="C22" s="494"/>
      <c r="D22" s="831" t="s">
        <v>1378</v>
      </c>
      <c r="E22" s="1" t="s">
        <v>94</v>
      </c>
      <c r="F22" s="470">
        <v>2795</v>
      </c>
      <c r="G22" s="689"/>
      <c r="H22" s="690"/>
      <c r="I22" s="794"/>
      <c r="J22" s="512"/>
      <c r="K22" s="479"/>
      <c r="L22" s="741"/>
    </row>
    <row r="23" spans="1:12" x14ac:dyDescent="0.25">
      <c r="A23" s="607"/>
      <c r="B23" s="574"/>
      <c r="C23" s="494"/>
      <c r="D23" s="831"/>
      <c r="E23" s="1"/>
      <c r="F23" s="470"/>
      <c r="G23" s="689"/>
      <c r="H23" s="690"/>
      <c r="I23" s="794"/>
      <c r="J23" s="512"/>
      <c r="K23" s="479"/>
      <c r="L23" s="741"/>
    </row>
    <row r="24" spans="1:12" x14ac:dyDescent="0.25">
      <c r="A24" s="607"/>
      <c r="B24" s="574"/>
      <c r="C24" s="494"/>
      <c r="D24" s="831"/>
      <c r="E24" s="1"/>
      <c r="F24" s="470"/>
      <c r="G24" s="689"/>
      <c r="H24" s="690"/>
      <c r="I24" s="794"/>
      <c r="J24" s="512"/>
      <c r="K24" s="479"/>
      <c r="L24" s="741"/>
    </row>
    <row r="25" spans="1:12" x14ac:dyDescent="0.25">
      <c r="A25" s="607"/>
      <c r="B25" s="574"/>
      <c r="C25" s="494"/>
      <c r="D25" s="853"/>
      <c r="E25" s="543"/>
      <c r="F25" s="596"/>
      <c r="G25" s="689"/>
      <c r="H25" s="690"/>
      <c r="I25" s="794"/>
      <c r="J25" s="512"/>
      <c r="K25" s="479"/>
      <c r="L25" s="741"/>
    </row>
    <row r="26" spans="1:12" x14ac:dyDescent="0.25">
      <c r="A26" s="607"/>
      <c r="B26" s="574"/>
      <c r="C26" s="494"/>
      <c r="D26" s="854"/>
      <c r="E26" s="752"/>
      <c r="F26" s="482"/>
      <c r="G26" s="689"/>
      <c r="H26" s="690"/>
      <c r="I26" s="794"/>
      <c r="J26" s="512"/>
      <c r="K26" s="479"/>
      <c r="L26" s="741"/>
    </row>
    <row r="27" spans="1:12" x14ac:dyDescent="0.25">
      <c r="A27" s="607"/>
      <c r="B27" s="574"/>
      <c r="C27" s="494"/>
      <c r="D27" s="854"/>
      <c r="E27" s="752"/>
      <c r="F27" s="482"/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854"/>
      <c r="E28" s="752"/>
      <c r="F28" s="482"/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54"/>
      <c r="E29" s="752"/>
      <c r="F29" s="482"/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54"/>
      <c r="E30" s="752"/>
      <c r="F30" s="482"/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54"/>
      <c r="E31" s="752"/>
      <c r="F31" s="482"/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54"/>
      <c r="E32" s="752"/>
      <c r="F32" s="482"/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54"/>
      <c r="E33" s="752"/>
      <c r="F33" s="482"/>
      <c r="G33" s="689"/>
      <c r="H33" s="690"/>
      <c r="I33" s="794"/>
      <c r="J33" s="512"/>
      <c r="K33" s="479"/>
      <c r="L33" s="741"/>
    </row>
    <row r="34" spans="1:12" ht="15.75" thickBot="1" x14ac:dyDescent="0.3">
      <c r="A34" s="607"/>
      <c r="B34" s="574"/>
      <c r="C34" s="494"/>
      <c r="D34" s="854"/>
      <c r="E34" s="752"/>
      <c r="F34" s="482"/>
      <c r="G34" s="689"/>
      <c r="H34" s="690"/>
      <c r="I34" s="794"/>
      <c r="J34" s="512"/>
      <c r="K34" s="479"/>
      <c r="L34" s="741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833" t="s">
        <v>13</v>
      </c>
      <c r="E35" s="613"/>
      <c r="F35" s="614">
        <f>SUM(F3:F34)</f>
        <v>18819.949999999997</v>
      </c>
      <c r="G35" s="367" t="s">
        <v>13</v>
      </c>
      <c r="H35" s="613"/>
      <c r="I35" s="614">
        <f>SUM(I3:I34)</f>
        <v>7653.18</v>
      </c>
      <c r="J35" s="367" t="s">
        <v>13</v>
      </c>
      <c r="K35" s="368"/>
      <c r="L35" s="614">
        <f>SUM(L3:L34)</f>
        <v>8160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1154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36780.819999999992</v>
      </c>
      <c r="F37" s="730"/>
      <c r="G37" s="627">
        <v>41852</v>
      </c>
      <c r="H37" s="5" t="s">
        <v>377</v>
      </c>
      <c r="I37" s="306"/>
      <c r="J37" s="981" t="s">
        <v>1156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O20" sqref="O20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8.28515625" bestFit="1" customWidth="1"/>
    <col min="4" max="4" width="10" bestFit="1" customWidth="1"/>
    <col min="5" max="5" width="24.5703125" bestFit="1" customWidth="1"/>
    <col min="7" max="7" width="11.42578125" bestFit="1" customWidth="1"/>
    <col min="8" max="8" width="16" bestFit="1" customWidth="1"/>
    <col min="9" max="9" width="8.28515625" bestFit="1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8" t="s">
        <v>244</v>
      </c>
      <c r="B3" s="579" t="s">
        <v>258</v>
      </c>
      <c r="C3" s="583">
        <v>470.21</v>
      </c>
      <c r="D3" s="828" t="s">
        <v>156</v>
      </c>
      <c r="E3" s="579" t="s">
        <v>512</v>
      </c>
      <c r="F3" s="580">
        <v>288.48</v>
      </c>
      <c r="G3" s="758" t="s">
        <v>505</v>
      </c>
      <c r="H3" s="579" t="s">
        <v>253</v>
      </c>
      <c r="I3" s="585">
        <v>96</v>
      </c>
      <c r="J3" s="522" t="s">
        <v>921</v>
      </c>
      <c r="K3" s="504" t="s">
        <v>481</v>
      </c>
      <c r="L3" s="538">
        <v>1500</v>
      </c>
    </row>
    <row r="4" spans="1:12" x14ac:dyDescent="0.25">
      <c r="A4" s="586" t="s">
        <v>333</v>
      </c>
      <c r="B4" s="587" t="s">
        <v>6</v>
      </c>
      <c r="C4" s="625">
        <v>180</v>
      </c>
      <c r="D4" s="829" t="s">
        <v>322</v>
      </c>
      <c r="E4" s="587" t="s">
        <v>1071</v>
      </c>
      <c r="F4" s="588">
        <v>369</v>
      </c>
      <c r="G4" s="591" t="s">
        <v>506</v>
      </c>
      <c r="H4" s="587" t="s">
        <v>83</v>
      </c>
      <c r="I4" s="589">
        <v>254.87</v>
      </c>
      <c r="J4" s="521" t="s">
        <v>921</v>
      </c>
      <c r="K4" s="548" t="s">
        <v>481</v>
      </c>
      <c r="L4" s="810">
        <v>5100</v>
      </c>
    </row>
    <row r="5" spans="1:12" x14ac:dyDescent="0.25">
      <c r="A5" s="798" t="s">
        <v>870</v>
      </c>
      <c r="B5" s="799" t="s">
        <v>886</v>
      </c>
      <c r="C5" s="538">
        <v>1497.48</v>
      </c>
      <c r="D5" s="829" t="s">
        <v>474</v>
      </c>
      <c r="E5" s="587" t="s">
        <v>507</v>
      </c>
      <c r="F5" s="588">
        <v>1243.2</v>
      </c>
      <c r="G5" s="845" t="s">
        <v>1375</v>
      </c>
      <c r="H5" s="594" t="s">
        <v>1408</v>
      </c>
      <c r="I5" s="836">
        <v>399.86</v>
      </c>
      <c r="J5" s="522" t="s">
        <v>1209</v>
      </c>
      <c r="K5" s="504" t="s">
        <v>481</v>
      </c>
      <c r="L5" s="538">
        <v>1560</v>
      </c>
    </row>
    <row r="6" spans="1:12" x14ac:dyDescent="0.25">
      <c r="A6" s="570"/>
      <c r="B6" s="571"/>
      <c r="C6" s="473"/>
      <c r="D6" s="831" t="s">
        <v>1382</v>
      </c>
      <c r="E6" s="792" t="s">
        <v>130</v>
      </c>
      <c r="F6" s="470">
        <v>121.12</v>
      </c>
      <c r="G6" s="603" t="s">
        <v>1377</v>
      </c>
      <c r="H6" s="604" t="s">
        <v>443</v>
      </c>
      <c r="I6" s="722">
        <v>127.35</v>
      </c>
      <c r="J6" s="497"/>
      <c r="K6" s="467"/>
      <c r="L6" s="473"/>
    </row>
    <row r="7" spans="1:12" x14ac:dyDescent="0.25">
      <c r="A7" s="570"/>
      <c r="B7" s="782"/>
      <c r="C7" s="473"/>
      <c r="D7" s="831" t="s">
        <v>1382</v>
      </c>
      <c r="E7" s="467" t="s">
        <v>130</v>
      </c>
      <c r="F7" s="470">
        <v>29.46</v>
      </c>
      <c r="G7" s="689" t="s">
        <v>1378</v>
      </c>
      <c r="H7" s="690" t="s">
        <v>94</v>
      </c>
      <c r="I7" s="794">
        <v>810</v>
      </c>
      <c r="J7" s="48"/>
      <c r="K7" s="1"/>
      <c r="L7" s="741"/>
    </row>
    <row r="8" spans="1:12" x14ac:dyDescent="0.25">
      <c r="A8" s="570"/>
      <c r="B8" s="782"/>
      <c r="C8" s="473"/>
      <c r="D8" s="831" t="s">
        <v>1377</v>
      </c>
      <c r="E8" s="792" t="s">
        <v>1383</v>
      </c>
      <c r="F8" s="470">
        <v>507.9</v>
      </c>
      <c r="G8" s="689" t="s">
        <v>1385</v>
      </c>
      <c r="H8" s="690" t="s">
        <v>1342</v>
      </c>
      <c r="I8" s="794">
        <v>749.06</v>
      </c>
      <c r="J8" s="48"/>
      <c r="K8" s="1"/>
      <c r="L8" s="741"/>
    </row>
    <row r="9" spans="1:12" x14ac:dyDescent="0.25">
      <c r="A9" s="570"/>
      <c r="B9" s="782"/>
      <c r="C9" s="473"/>
      <c r="D9" s="831" t="s">
        <v>1378</v>
      </c>
      <c r="E9" s="792" t="s">
        <v>1384</v>
      </c>
      <c r="F9" s="470">
        <v>298.10000000000002</v>
      </c>
      <c r="G9" s="689" t="s">
        <v>1389</v>
      </c>
      <c r="H9" s="690" t="s">
        <v>94</v>
      </c>
      <c r="I9" s="794">
        <v>1296</v>
      </c>
      <c r="J9" s="48"/>
      <c r="K9" s="1"/>
      <c r="L9" s="741"/>
    </row>
    <row r="10" spans="1:12" x14ac:dyDescent="0.25">
      <c r="A10" s="570"/>
      <c r="B10" s="782"/>
      <c r="C10" s="473"/>
      <c r="D10" s="831" t="s">
        <v>1385</v>
      </c>
      <c r="E10" s="792" t="s">
        <v>1386</v>
      </c>
      <c r="F10" s="470">
        <v>2172.88</v>
      </c>
      <c r="G10" s="689" t="s">
        <v>1395</v>
      </c>
      <c r="H10" s="690" t="s">
        <v>457</v>
      </c>
      <c r="I10" s="794">
        <v>174</v>
      </c>
      <c r="J10" s="48"/>
      <c r="K10" s="1"/>
      <c r="L10" s="741"/>
    </row>
    <row r="11" spans="1:12" x14ac:dyDescent="0.25">
      <c r="A11" s="570"/>
      <c r="B11" s="782"/>
      <c r="C11" s="473"/>
      <c r="D11" s="831" t="s">
        <v>1387</v>
      </c>
      <c r="E11" s="792" t="s">
        <v>1388</v>
      </c>
      <c r="F11" s="470">
        <v>1920</v>
      </c>
      <c r="G11" s="689"/>
      <c r="H11" s="690"/>
      <c r="I11" s="794"/>
      <c r="J11" s="48"/>
      <c r="K11" s="1"/>
      <c r="L11" s="741"/>
    </row>
    <row r="12" spans="1:12" x14ac:dyDescent="0.25">
      <c r="A12" s="570"/>
      <c r="B12" s="782"/>
      <c r="C12" s="473"/>
      <c r="D12" s="831" t="s">
        <v>1389</v>
      </c>
      <c r="E12" s="792" t="s">
        <v>94</v>
      </c>
      <c r="F12" s="470">
        <v>2626</v>
      </c>
      <c r="G12" s="689"/>
      <c r="H12" s="690"/>
      <c r="I12" s="794"/>
      <c r="J12" s="48"/>
      <c r="K12" s="1"/>
      <c r="L12" s="741"/>
    </row>
    <row r="13" spans="1:12" x14ac:dyDescent="0.25">
      <c r="A13" s="570"/>
      <c r="B13" s="782"/>
      <c r="C13" s="473"/>
      <c r="D13" s="853" t="s">
        <v>1390</v>
      </c>
      <c r="E13" s="1" t="s">
        <v>1391</v>
      </c>
      <c r="F13" s="596">
        <v>841.43</v>
      </c>
      <c r="G13" s="689"/>
      <c r="H13" s="690"/>
      <c r="I13" s="794"/>
      <c r="J13" s="48"/>
      <c r="K13" s="1"/>
      <c r="L13" s="741"/>
    </row>
    <row r="14" spans="1:12" x14ac:dyDescent="0.25">
      <c r="A14" s="471"/>
      <c r="B14" s="472"/>
      <c r="C14" s="626"/>
      <c r="D14" s="831" t="s">
        <v>1392</v>
      </c>
      <c r="E14" s="467" t="s">
        <v>31</v>
      </c>
      <c r="F14" s="470">
        <v>57.45</v>
      </c>
      <c r="G14" s="603"/>
      <c r="H14" s="604"/>
      <c r="I14" s="722"/>
      <c r="J14" s="48"/>
      <c r="K14" s="1"/>
      <c r="L14" s="741"/>
    </row>
    <row r="15" spans="1:12" x14ac:dyDescent="0.25">
      <c r="A15" s="607"/>
      <c r="B15" s="571"/>
      <c r="C15" s="473"/>
      <c r="D15" s="831" t="s">
        <v>1392</v>
      </c>
      <c r="E15" s="1" t="s">
        <v>26</v>
      </c>
      <c r="F15" s="470">
        <v>219.39</v>
      </c>
      <c r="G15" s="603"/>
      <c r="H15" s="604"/>
      <c r="I15" s="722"/>
      <c r="J15" s="512"/>
      <c r="K15" s="479"/>
      <c r="L15" s="741"/>
    </row>
    <row r="16" spans="1:12" x14ac:dyDescent="0.25">
      <c r="A16" s="607"/>
      <c r="B16" s="571"/>
      <c r="C16" s="473"/>
      <c r="D16" s="831" t="s">
        <v>1393</v>
      </c>
      <c r="E16" s="1" t="s">
        <v>26</v>
      </c>
      <c r="F16" s="470">
        <v>22.67</v>
      </c>
      <c r="G16" s="478"/>
      <c r="H16" s="479"/>
      <c r="I16" s="687"/>
      <c r="J16" s="512"/>
      <c r="K16" s="479"/>
      <c r="L16" s="741"/>
    </row>
    <row r="17" spans="1:12" x14ac:dyDescent="0.25">
      <c r="A17" s="607"/>
      <c r="B17" s="574"/>
      <c r="C17" s="494"/>
      <c r="D17" s="831" t="s">
        <v>1393</v>
      </c>
      <c r="E17" s="1" t="s">
        <v>32</v>
      </c>
      <c r="F17" s="470">
        <v>1074</v>
      </c>
      <c r="G17" s="478"/>
      <c r="H17" s="479"/>
      <c r="I17" s="687"/>
      <c r="J17" s="512"/>
      <c r="K17" s="479"/>
      <c r="L17" s="741"/>
    </row>
    <row r="18" spans="1:12" x14ac:dyDescent="0.25">
      <c r="A18" s="607"/>
      <c r="B18" s="574"/>
      <c r="C18" s="494"/>
      <c r="D18" s="831" t="s">
        <v>1393</v>
      </c>
      <c r="E18" s="1" t="s">
        <v>32</v>
      </c>
      <c r="F18" s="470">
        <v>538.79999999999995</v>
      </c>
      <c r="G18" s="845"/>
      <c r="H18" s="594"/>
      <c r="I18" s="836"/>
      <c r="J18" s="512"/>
      <c r="K18" s="479"/>
      <c r="L18" s="741"/>
    </row>
    <row r="19" spans="1:12" x14ac:dyDescent="0.25">
      <c r="A19" s="607"/>
      <c r="B19" s="574"/>
      <c r="C19" s="494"/>
      <c r="D19" s="62" t="s">
        <v>1394</v>
      </c>
      <c r="E19" s="1" t="s">
        <v>130</v>
      </c>
      <c r="F19" s="470">
        <v>438.55</v>
      </c>
      <c r="G19" s="689"/>
      <c r="H19" s="690"/>
      <c r="I19" s="794"/>
      <c r="J19" s="512"/>
      <c r="K19" s="479"/>
      <c r="L19" s="741"/>
    </row>
    <row r="20" spans="1:12" x14ac:dyDescent="0.25">
      <c r="A20" s="607"/>
      <c r="B20" s="574"/>
      <c r="C20" s="494"/>
      <c r="D20" s="62" t="s">
        <v>1395</v>
      </c>
      <c r="E20" s="1" t="s">
        <v>94</v>
      </c>
      <c r="F20" s="470">
        <v>3523</v>
      </c>
      <c r="G20" s="689"/>
      <c r="H20" s="690"/>
      <c r="I20" s="794"/>
      <c r="J20" s="512"/>
      <c r="K20" s="479"/>
      <c r="L20" s="741"/>
    </row>
    <row r="21" spans="1:12" x14ac:dyDescent="0.25">
      <c r="A21" s="607"/>
      <c r="B21" s="574"/>
      <c r="C21" s="494"/>
      <c r="D21" s="831" t="s">
        <v>1395</v>
      </c>
      <c r="E21" s="1" t="s">
        <v>1396</v>
      </c>
      <c r="F21" s="470">
        <v>2952</v>
      </c>
      <c r="G21" s="689"/>
      <c r="H21" s="690"/>
      <c r="I21" s="794"/>
      <c r="J21" s="512"/>
      <c r="K21" s="479"/>
      <c r="L21" s="741"/>
    </row>
    <row r="22" spans="1:12" x14ac:dyDescent="0.25">
      <c r="A22" s="607"/>
      <c r="B22" s="574"/>
      <c r="C22" s="494"/>
      <c r="D22" s="831" t="s">
        <v>1397</v>
      </c>
      <c r="E22" s="1" t="s">
        <v>1398</v>
      </c>
      <c r="F22" s="470">
        <v>1588.32</v>
      </c>
      <c r="G22" s="689"/>
      <c r="H22" s="690"/>
      <c r="I22" s="794"/>
      <c r="J22" s="512"/>
      <c r="K22" s="479"/>
      <c r="L22" s="741"/>
    </row>
    <row r="23" spans="1:12" x14ac:dyDescent="0.25">
      <c r="A23" s="607"/>
      <c r="B23" s="574"/>
      <c r="C23" s="494"/>
      <c r="D23" s="831" t="s">
        <v>1399</v>
      </c>
      <c r="E23" s="1" t="s">
        <v>1400</v>
      </c>
      <c r="F23" s="470">
        <v>768</v>
      </c>
      <c r="G23" s="689"/>
      <c r="H23" s="690"/>
      <c r="I23" s="794"/>
      <c r="J23" s="512"/>
      <c r="K23" s="479"/>
      <c r="L23" s="741"/>
    </row>
    <row r="24" spans="1:12" x14ac:dyDescent="0.25">
      <c r="A24" s="607"/>
      <c r="B24" s="574"/>
      <c r="C24" s="494"/>
      <c r="D24" s="831" t="s">
        <v>1401</v>
      </c>
      <c r="E24" s="1" t="s">
        <v>1402</v>
      </c>
      <c r="F24" s="470">
        <v>3773.95</v>
      </c>
      <c r="G24" s="689"/>
      <c r="H24" s="690"/>
      <c r="I24" s="794"/>
      <c r="J24" s="512"/>
      <c r="K24" s="479"/>
      <c r="L24" s="741"/>
    </row>
    <row r="25" spans="1:12" x14ac:dyDescent="0.25">
      <c r="A25" s="607"/>
      <c r="B25" s="574"/>
      <c r="C25" s="494"/>
      <c r="D25" s="853" t="s">
        <v>1403</v>
      </c>
      <c r="E25" s="543" t="s">
        <v>1404</v>
      </c>
      <c r="F25" s="596">
        <v>1298.5</v>
      </c>
      <c r="G25" s="689"/>
      <c r="H25" s="690"/>
      <c r="I25" s="794"/>
      <c r="J25" s="512"/>
      <c r="K25" s="479"/>
      <c r="L25" s="741"/>
    </row>
    <row r="26" spans="1:12" x14ac:dyDescent="0.25">
      <c r="A26" s="607"/>
      <c r="B26" s="574"/>
      <c r="C26" s="494"/>
      <c r="D26" s="854" t="s">
        <v>1405</v>
      </c>
      <c r="E26" s="752" t="s">
        <v>1406</v>
      </c>
      <c r="F26" s="482">
        <v>950</v>
      </c>
      <c r="G26" s="689"/>
      <c r="H26" s="690"/>
      <c r="I26" s="794"/>
      <c r="J26" s="512"/>
      <c r="K26" s="479"/>
      <c r="L26" s="741"/>
    </row>
    <row r="27" spans="1:12" x14ac:dyDescent="0.25">
      <c r="A27" s="607"/>
      <c r="B27" s="574"/>
      <c r="C27" s="494"/>
      <c r="D27" s="854" t="s">
        <v>1405</v>
      </c>
      <c r="E27" s="752" t="s">
        <v>1407</v>
      </c>
      <c r="F27" s="482">
        <v>312.5</v>
      </c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94"/>
      <c r="D28" s="854"/>
      <c r="E28" s="752"/>
      <c r="F28" s="482"/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94"/>
      <c r="D29" s="854"/>
      <c r="E29" s="752"/>
      <c r="F29" s="482"/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94"/>
      <c r="D30" s="854"/>
      <c r="E30" s="752"/>
      <c r="F30" s="482"/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94"/>
      <c r="D31" s="854"/>
      <c r="E31" s="752"/>
      <c r="F31" s="482"/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94"/>
      <c r="D32" s="854"/>
      <c r="E32" s="752"/>
      <c r="F32" s="482"/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94"/>
      <c r="D33" s="854"/>
      <c r="E33" s="752"/>
      <c r="F33" s="482"/>
      <c r="G33" s="689"/>
      <c r="H33" s="690"/>
      <c r="I33" s="794"/>
      <c r="J33" s="512"/>
      <c r="K33" s="479"/>
      <c r="L33" s="741"/>
    </row>
    <row r="34" spans="1:12" ht="15.75" thickBot="1" x14ac:dyDescent="0.3">
      <c r="A34" s="607"/>
      <c r="B34" s="574"/>
      <c r="C34" s="494"/>
      <c r="D34" s="854"/>
      <c r="E34" s="752"/>
      <c r="F34" s="482"/>
      <c r="G34" s="689"/>
      <c r="H34" s="690"/>
      <c r="I34" s="794"/>
      <c r="J34" s="512"/>
      <c r="K34" s="479"/>
      <c r="L34" s="741"/>
    </row>
    <row r="35" spans="1:12" ht="15.75" thickBot="1" x14ac:dyDescent="0.3">
      <c r="A35" s="367" t="s">
        <v>13</v>
      </c>
      <c r="B35" s="368"/>
      <c r="C35" s="612">
        <f>SUM(C3:C34)</f>
        <v>2147.69</v>
      </c>
      <c r="D35" s="833" t="s">
        <v>13</v>
      </c>
      <c r="E35" s="613"/>
      <c r="F35" s="614">
        <f>SUM(F3:F34)</f>
        <v>27934.7</v>
      </c>
      <c r="G35" s="367" t="s">
        <v>13</v>
      </c>
      <c r="H35" s="613"/>
      <c r="I35" s="614">
        <f>SUM(I3:I34)</f>
        <v>3907.14</v>
      </c>
      <c r="J35" s="367" t="s">
        <v>13</v>
      </c>
      <c r="K35" s="368"/>
      <c r="L35" s="614">
        <f>SUM(L3:L34)</f>
        <v>8160</v>
      </c>
    </row>
    <row r="36" spans="1:12" ht="15.75" thickBot="1" x14ac:dyDescent="0.3">
      <c r="A36" s="972" t="s">
        <v>166</v>
      </c>
      <c r="B36" s="973"/>
      <c r="C36" s="973"/>
      <c r="D36" s="974"/>
      <c r="E36" s="975" t="s">
        <v>1154</v>
      </c>
      <c r="F36" s="976"/>
      <c r="G36" s="977"/>
      <c r="H36" s="978" t="s">
        <v>741</v>
      </c>
      <c r="I36" s="979"/>
      <c r="J36" s="979"/>
      <c r="K36" s="979"/>
      <c r="L36" s="980"/>
    </row>
    <row r="37" spans="1:12" ht="21.75" thickBot="1" x14ac:dyDescent="0.3">
      <c r="A37" s="305"/>
      <c r="B37" s="970" t="s">
        <v>306</v>
      </c>
      <c r="C37" s="971"/>
      <c r="D37" s="971"/>
      <c r="E37" s="187">
        <f>C35+F35+I35+L35</f>
        <v>42149.53</v>
      </c>
      <c r="F37" s="730"/>
      <c r="G37" s="627">
        <v>42217</v>
      </c>
      <c r="H37" s="5" t="s">
        <v>377</v>
      </c>
      <c r="I37" s="306"/>
      <c r="J37" s="981" t="s">
        <v>1156</v>
      </c>
      <c r="K37" s="981"/>
      <c r="L37" s="981"/>
    </row>
  </sheetData>
  <mergeCells count="5">
    <mergeCell ref="A36:D36"/>
    <mergeCell ref="E36:G36"/>
    <mergeCell ref="H36:L36"/>
    <mergeCell ref="B37:D37"/>
    <mergeCell ref="J37:L37"/>
  </mergeCells>
  <pageMargins left="0" right="0" top="0" bottom="0" header="0" footer="0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P35" sqref="P35"/>
    </sheetView>
  </sheetViews>
  <sheetFormatPr defaultRowHeight="15" x14ac:dyDescent="0.25"/>
  <cols>
    <col min="1" max="1" width="8.42578125" bestFit="1" customWidth="1"/>
    <col min="2" max="2" width="11.28515625" customWidth="1"/>
    <col min="3" max="3" width="8.28515625" bestFit="1" customWidth="1"/>
    <col min="4" max="4" width="10" bestFit="1" customWidth="1"/>
    <col min="5" max="5" width="22.28515625" bestFit="1" customWidth="1"/>
    <col min="7" max="7" width="11.42578125" bestFit="1" customWidth="1"/>
    <col min="8" max="8" width="16" bestFit="1" customWidth="1"/>
    <col min="9" max="9" width="9.42578125" customWidth="1"/>
    <col min="10" max="10" width="8.85546875" bestFit="1" customWidth="1"/>
    <col min="11" max="11" width="17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27" t="s">
        <v>2</v>
      </c>
      <c r="E2" s="764" t="s">
        <v>3</v>
      </c>
      <c r="F2" s="765" t="s">
        <v>1</v>
      </c>
      <c r="G2" s="763" t="s">
        <v>2</v>
      </c>
      <c r="H2" s="764" t="s">
        <v>3</v>
      </c>
      <c r="I2" s="76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855"/>
      <c r="B3" s="856"/>
      <c r="C3" s="857"/>
      <c r="D3" s="858" t="s">
        <v>1372</v>
      </c>
      <c r="E3" s="859" t="s">
        <v>546</v>
      </c>
      <c r="F3" s="868">
        <v>720</v>
      </c>
      <c r="G3" s="860" t="s">
        <v>1371</v>
      </c>
      <c r="H3" s="861" t="s">
        <v>94</v>
      </c>
      <c r="I3" s="862">
        <v>1296</v>
      </c>
      <c r="J3" s="497"/>
      <c r="K3" s="467"/>
      <c r="L3" s="473"/>
    </row>
    <row r="4" spans="1:12" x14ac:dyDescent="0.25">
      <c r="A4" s="540"/>
      <c r="B4" s="535"/>
      <c r="C4" s="631"/>
      <c r="D4" s="831" t="s">
        <v>1378</v>
      </c>
      <c r="E4" s="792" t="s">
        <v>94</v>
      </c>
      <c r="F4" s="470">
        <v>2795</v>
      </c>
      <c r="G4" s="689" t="s">
        <v>1378</v>
      </c>
      <c r="H4" s="690" t="s">
        <v>94</v>
      </c>
      <c r="I4" s="794">
        <v>810</v>
      </c>
      <c r="J4" s="151"/>
      <c r="K4" s="792"/>
      <c r="L4" s="748"/>
    </row>
    <row r="5" spans="1:12" x14ac:dyDescent="0.25">
      <c r="A5" s="570"/>
      <c r="B5" s="571"/>
      <c r="C5" s="470"/>
      <c r="D5" s="831" t="s">
        <v>1389</v>
      </c>
      <c r="E5" s="792" t="s">
        <v>94</v>
      </c>
      <c r="F5" s="470">
        <v>2626</v>
      </c>
      <c r="G5" s="689" t="s">
        <v>1378</v>
      </c>
      <c r="H5" s="690" t="s">
        <v>1381</v>
      </c>
      <c r="I5" s="794">
        <v>5110</v>
      </c>
      <c r="J5" s="497"/>
      <c r="K5" s="467"/>
      <c r="L5" s="473"/>
    </row>
    <row r="6" spans="1:12" x14ac:dyDescent="0.25">
      <c r="A6" s="570"/>
      <c r="B6" s="571"/>
      <c r="C6" s="470"/>
      <c r="D6" s="831" t="s">
        <v>1393</v>
      </c>
      <c r="E6" s="1" t="s">
        <v>32</v>
      </c>
      <c r="F6" s="470">
        <v>1074</v>
      </c>
      <c r="G6" s="689" t="s">
        <v>1389</v>
      </c>
      <c r="H6" s="690" t="s">
        <v>94</v>
      </c>
      <c r="I6" s="794">
        <v>1296</v>
      </c>
      <c r="J6" s="497"/>
      <c r="K6" s="467"/>
      <c r="L6" s="473"/>
    </row>
    <row r="7" spans="1:12" x14ac:dyDescent="0.25">
      <c r="A7" s="570"/>
      <c r="B7" s="782"/>
      <c r="C7" s="470"/>
      <c r="D7" s="831" t="s">
        <v>1393</v>
      </c>
      <c r="E7" s="1" t="s">
        <v>32</v>
      </c>
      <c r="F7" s="470">
        <v>538.79999999999995</v>
      </c>
      <c r="G7" s="478" t="s">
        <v>1395</v>
      </c>
      <c r="H7" s="479" t="s">
        <v>94</v>
      </c>
      <c r="I7" s="687">
        <v>810</v>
      </c>
      <c r="J7" s="48"/>
      <c r="K7" s="1"/>
      <c r="L7" s="741"/>
    </row>
    <row r="8" spans="1:12" x14ac:dyDescent="0.25">
      <c r="A8" s="570"/>
      <c r="B8" s="782"/>
      <c r="C8" s="470"/>
      <c r="D8" s="62" t="s">
        <v>1394</v>
      </c>
      <c r="E8" s="1" t="s">
        <v>130</v>
      </c>
      <c r="F8" s="470">
        <v>438.55</v>
      </c>
      <c r="G8" s="869" t="s">
        <v>1425</v>
      </c>
      <c r="H8" s="867" t="s">
        <v>88</v>
      </c>
      <c r="I8" s="786">
        <v>266.64</v>
      </c>
      <c r="J8" s="48"/>
      <c r="K8" s="1"/>
      <c r="L8" s="741"/>
    </row>
    <row r="9" spans="1:12" x14ac:dyDescent="0.25">
      <c r="A9" s="570"/>
      <c r="B9" s="782"/>
      <c r="C9" s="470"/>
      <c r="D9" s="62" t="s">
        <v>1395</v>
      </c>
      <c r="E9" s="1" t="s">
        <v>94</v>
      </c>
      <c r="F9" s="470">
        <v>3523</v>
      </c>
      <c r="G9" s="689" t="s">
        <v>1401</v>
      </c>
      <c r="H9" s="690" t="s">
        <v>94</v>
      </c>
      <c r="I9" s="794">
        <v>972</v>
      </c>
      <c r="J9" s="48"/>
      <c r="K9" s="1"/>
      <c r="L9" s="741"/>
    </row>
    <row r="10" spans="1:12" x14ac:dyDescent="0.25">
      <c r="A10" s="570"/>
      <c r="B10" s="782"/>
      <c r="C10" s="470"/>
      <c r="D10" s="831" t="s">
        <v>1397</v>
      </c>
      <c r="E10" s="1" t="s">
        <v>1398</v>
      </c>
      <c r="F10" s="470">
        <v>1588.32</v>
      </c>
      <c r="G10" s="689" t="s">
        <v>1409</v>
      </c>
      <c r="H10" s="690" t="s">
        <v>172</v>
      </c>
      <c r="I10" s="794">
        <v>318.02</v>
      </c>
      <c r="J10" s="48"/>
      <c r="K10" s="1"/>
      <c r="L10" s="741"/>
    </row>
    <row r="11" spans="1:12" x14ac:dyDescent="0.25">
      <c r="A11" s="570"/>
      <c r="B11" s="782"/>
      <c r="C11" s="470"/>
      <c r="D11" s="831" t="s">
        <v>1399</v>
      </c>
      <c r="E11" s="1" t="s">
        <v>1400</v>
      </c>
      <c r="F11" s="470">
        <v>768</v>
      </c>
      <c r="G11" s="60" t="s">
        <v>1412</v>
      </c>
      <c r="H11" s="1" t="s">
        <v>94</v>
      </c>
      <c r="I11" s="687">
        <v>810</v>
      </c>
      <c r="J11" s="48"/>
      <c r="K11" s="1"/>
      <c r="L11" s="741"/>
    </row>
    <row r="12" spans="1:12" x14ac:dyDescent="0.25">
      <c r="A12" s="570"/>
      <c r="B12" s="782"/>
      <c r="C12" s="470"/>
      <c r="D12" s="831" t="s">
        <v>1401</v>
      </c>
      <c r="E12" s="1" t="s">
        <v>1402</v>
      </c>
      <c r="F12" s="470">
        <v>3773.95</v>
      </c>
      <c r="G12" s="60" t="s">
        <v>1418</v>
      </c>
      <c r="H12" s="1" t="s">
        <v>94</v>
      </c>
      <c r="I12" s="687">
        <v>648</v>
      </c>
      <c r="J12" s="48"/>
      <c r="K12" s="1"/>
      <c r="L12" s="741"/>
    </row>
    <row r="13" spans="1:12" x14ac:dyDescent="0.25">
      <c r="A13" s="607"/>
      <c r="B13" s="571"/>
      <c r="C13" s="470"/>
      <c r="D13" s="853" t="s">
        <v>1401</v>
      </c>
      <c r="E13" s="543" t="s">
        <v>1410</v>
      </c>
      <c r="F13" s="596">
        <v>298.10000000000002</v>
      </c>
      <c r="G13" s="603" t="s">
        <v>1423</v>
      </c>
      <c r="H13" s="604" t="s">
        <v>94</v>
      </c>
      <c r="I13" s="722">
        <v>621</v>
      </c>
      <c r="J13" s="512"/>
      <c r="K13" s="479"/>
      <c r="L13" s="741"/>
    </row>
    <row r="14" spans="1:12" x14ac:dyDescent="0.25">
      <c r="A14" s="607"/>
      <c r="B14" s="571"/>
      <c r="C14" s="470"/>
      <c r="D14" s="854" t="s">
        <v>1403</v>
      </c>
      <c r="E14" s="752" t="s">
        <v>1411</v>
      </c>
      <c r="F14" s="482">
        <v>418.8</v>
      </c>
      <c r="G14" s="478" t="s">
        <v>1424</v>
      </c>
      <c r="H14" s="479" t="s">
        <v>87</v>
      </c>
      <c r="I14" s="687">
        <v>238.01</v>
      </c>
      <c r="J14" s="512"/>
      <c r="K14" s="479"/>
      <c r="L14" s="741"/>
    </row>
    <row r="15" spans="1:12" x14ac:dyDescent="0.25">
      <c r="A15" s="607"/>
      <c r="B15" s="574"/>
      <c r="C15" s="482"/>
      <c r="D15" s="831" t="s">
        <v>1403</v>
      </c>
      <c r="E15" s="12" t="s">
        <v>1379</v>
      </c>
      <c r="F15" s="470">
        <v>100</v>
      </c>
      <c r="G15" s="478"/>
      <c r="H15" s="479"/>
      <c r="I15" s="687"/>
      <c r="J15" s="512"/>
      <c r="K15" s="479"/>
      <c r="L15" s="741"/>
    </row>
    <row r="16" spans="1:12" x14ac:dyDescent="0.25">
      <c r="A16" s="607"/>
      <c r="B16" s="574"/>
      <c r="C16" s="482"/>
      <c r="D16" s="853" t="s">
        <v>1416</v>
      </c>
      <c r="E16" s="453" t="s">
        <v>976</v>
      </c>
      <c r="F16" s="596">
        <v>400</v>
      </c>
      <c r="G16" s="845"/>
      <c r="H16" s="594"/>
      <c r="I16" s="836"/>
      <c r="J16" s="512"/>
      <c r="K16" s="479"/>
      <c r="L16" s="741"/>
    </row>
    <row r="17" spans="1:12" x14ac:dyDescent="0.25">
      <c r="A17" s="607"/>
      <c r="B17" s="574"/>
      <c r="C17" s="482"/>
      <c r="D17" s="854" t="s">
        <v>1409</v>
      </c>
      <c r="E17" s="752" t="s">
        <v>14</v>
      </c>
      <c r="F17" s="482">
        <v>519.26</v>
      </c>
      <c r="G17" s="689"/>
      <c r="H17" s="690"/>
      <c r="I17" s="794"/>
      <c r="J17" s="512"/>
      <c r="K17" s="479"/>
      <c r="L17" s="741"/>
    </row>
    <row r="18" spans="1:12" x14ac:dyDescent="0.25">
      <c r="A18" s="607"/>
      <c r="B18" s="574"/>
      <c r="C18" s="482"/>
      <c r="D18" s="854" t="s">
        <v>1412</v>
      </c>
      <c r="E18" s="752" t="s">
        <v>94</v>
      </c>
      <c r="F18" s="482">
        <v>2333.5</v>
      </c>
      <c r="G18" s="689"/>
      <c r="H18" s="690"/>
      <c r="I18" s="794"/>
      <c r="J18" s="512"/>
      <c r="K18" s="479"/>
      <c r="L18" s="741"/>
    </row>
    <row r="19" spans="1:12" x14ac:dyDescent="0.25">
      <c r="A19" s="607"/>
      <c r="B19" s="574"/>
      <c r="C19" s="482"/>
      <c r="D19" s="854" t="s">
        <v>1413</v>
      </c>
      <c r="E19" s="752" t="s">
        <v>1414</v>
      </c>
      <c r="F19" s="482">
        <v>391.08</v>
      </c>
      <c r="G19" s="689"/>
      <c r="H19" s="690"/>
      <c r="I19" s="794"/>
      <c r="J19" s="512"/>
      <c r="K19" s="479"/>
      <c r="L19" s="741"/>
    </row>
    <row r="20" spans="1:12" x14ac:dyDescent="0.25">
      <c r="A20" s="607"/>
      <c r="B20" s="574"/>
      <c r="C20" s="482"/>
      <c r="D20" s="854" t="s">
        <v>1413</v>
      </c>
      <c r="E20" s="752" t="s">
        <v>32</v>
      </c>
      <c r="F20" s="482">
        <v>175.78</v>
      </c>
      <c r="G20" s="689"/>
      <c r="H20" s="690"/>
      <c r="I20" s="794"/>
      <c r="J20" s="512"/>
      <c r="K20" s="479"/>
      <c r="L20" s="741"/>
    </row>
    <row r="21" spans="1:12" x14ac:dyDescent="0.25">
      <c r="A21" s="607"/>
      <c r="B21" s="574"/>
      <c r="C21" s="482"/>
      <c r="D21" s="854" t="s">
        <v>1415</v>
      </c>
      <c r="E21" s="752" t="s">
        <v>130</v>
      </c>
      <c r="F21" s="482">
        <v>29.46</v>
      </c>
      <c r="G21" s="689"/>
      <c r="H21" s="690"/>
      <c r="I21" s="794"/>
      <c r="J21" s="512"/>
      <c r="K21" s="479"/>
      <c r="L21" s="741"/>
    </row>
    <row r="22" spans="1:12" x14ac:dyDescent="0.25">
      <c r="A22" s="607"/>
      <c r="B22" s="574"/>
      <c r="C22" s="482"/>
      <c r="D22" s="60" t="s">
        <v>1415</v>
      </c>
      <c r="E22" s="1" t="s">
        <v>316</v>
      </c>
      <c r="F22" s="753">
        <v>266.56</v>
      </c>
      <c r="G22" s="689"/>
      <c r="H22" s="690"/>
      <c r="I22" s="794"/>
      <c r="J22" s="512"/>
      <c r="K22" s="479"/>
      <c r="L22" s="741"/>
    </row>
    <row r="23" spans="1:12" x14ac:dyDescent="0.25">
      <c r="A23" s="607"/>
      <c r="B23" s="574"/>
      <c r="C23" s="482"/>
      <c r="D23" s="60" t="s">
        <v>1415</v>
      </c>
      <c r="E23" s="1" t="s">
        <v>73</v>
      </c>
      <c r="F23" s="470">
        <v>716.53</v>
      </c>
      <c r="G23" s="689"/>
      <c r="H23" s="690"/>
      <c r="I23" s="794"/>
      <c r="J23" s="512"/>
      <c r="K23" s="479"/>
      <c r="L23" s="741"/>
    </row>
    <row r="24" spans="1:12" x14ac:dyDescent="0.25">
      <c r="A24" s="607"/>
      <c r="B24" s="574"/>
      <c r="C24" s="482"/>
      <c r="D24" s="60" t="s">
        <v>1415</v>
      </c>
      <c r="E24" s="1" t="s">
        <v>1417</v>
      </c>
      <c r="F24" s="470">
        <v>7039.5</v>
      </c>
      <c r="G24" s="689"/>
      <c r="H24" s="690"/>
      <c r="I24" s="794"/>
      <c r="J24" s="512"/>
      <c r="K24" s="479"/>
      <c r="L24" s="741"/>
    </row>
    <row r="25" spans="1:12" x14ac:dyDescent="0.25">
      <c r="A25" s="607"/>
      <c r="B25" s="574"/>
      <c r="C25" s="482"/>
      <c r="D25" s="60" t="s">
        <v>1418</v>
      </c>
      <c r="E25" s="1" t="s">
        <v>94</v>
      </c>
      <c r="F25" s="470">
        <v>2700.75</v>
      </c>
      <c r="G25" s="689"/>
      <c r="H25" s="690"/>
      <c r="I25" s="794"/>
      <c r="J25" s="512"/>
      <c r="K25" s="479"/>
      <c r="L25" s="741"/>
    </row>
    <row r="26" spans="1:12" x14ac:dyDescent="0.25">
      <c r="A26" s="607"/>
      <c r="B26" s="574"/>
      <c r="C26" s="482"/>
      <c r="D26" s="60" t="s">
        <v>1419</v>
      </c>
      <c r="E26" s="1" t="s">
        <v>1420</v>
      </c>
      <c r="F26" s="470">
        <v>391.08</v>
      </c>
      <c r="G26" s="689"/>
      <c r="H26" s="690"/>
      <c r="I26" s="794"/>
      <c r="J26" s="512"/>
      <c r="K26" s="479"/>
      <c r="L26" s="741"/>
    </row>
    <row r="27" spans="1:12" x14ac:dyDescent="0.25">
      <c r="A27" s="607"/>
      <c r="B27" s="574"/>
      <c r="C27" s="482"/>
      <c r="D27" s="60" t="s">
        <v>1421</v>
      </c>
      <c r="E27" s="1" t="s">
        <v>26</v>
      </c>
      <c r="F27" s="470">
        <v>56.52</v>
      </c>
      <c r="G27" s="689"/>
      <c r="H27" s="690"/>
      <c r="I27" s="794"/>
      <c r="J27" s="512"/>
      <c r="K27" s="479"/>
      <c r="L27" s="741"/>
    </row>
    <row r="28" spans="1:12" x14ac:dyDescent="0.25">
      <c r="A28" s="607"/>
      <c r="B28" s="574"/>
      <c r="C28" s="482"/>
      <c r="D28" s="60" t="s">
        <v>1422</v>
      </c>
      <c r="E28" s="1" t="s">
        <v>102</v>
      </c>
      <c r="F28" s="470">
        <v>966.72</v>
      </c>
      <c r="G28" s="689"/>
      <c r="H28" s="690"/>
      <c r="I28" s="794"/>
      <c r="J28" s="512"/>
      <c r="K28" s="479"/>
      <c r="L28" s="741"/>
    </row>
    <row r="29" spans="1:12" x14ac:dyDescent="0.25">
      <c r="A29" s="607"/>
      <c r="B29" s="574"/>
      <c r="C29" s="482"/>
      <c r="D29" s="60" t="s">
        <v>1423</v>
      </c>
      <c r="E29" s="1" t="s">
        <v>26</v>
      </c>
      <c r="F29" s="470">
        <v>55.1</v>
      </c>
      <c r="G29" s="689"/>
      <c r="H29" s="690"/>
      <c r="I29" s="794"/>
      <c r="J29" s="512"/>
      <c r="K29" s="479"/>
      <c r="L29" s="741"/>
    </row>
    <row r="30" spans="1:12" x14ac:dyDescent="0.25">
      <c r="A30" s="607"/>
      <c r="B30" s="574"/>
      <c r="C30" s="482"/>
      <c r="D30" s="863" t="s">
        <v>1424</v>
      </c>
      <c r="E30" s="752" t="s">
        <v>130</v>
      </c>
      <c r="F30" s="470">
        <v>438.55</v>
      </c>
      <c r="G30" s="689"/>
      <c r="H30" s="690"/>
      <c r="I30" s="794"/>
      <c r="J30" s="512"/>
      <c r="K30" s="479"/>
      <c r="L30" s="741"/>
    </row>
    <row r="31" spans="1:12" x14ac:dyDescent="0.25">
      <c r="A31" s="607"/>
      <c r="B31" s="574"/>
      <c r="C31" s="482"/>
      <c r="D31" s="854"/>
      <c r="E31" s="752"/>
      <c r="F31" s="470"/>
      <c r="G31" s="689"/>
      <c r="H31" s="690"/>
      <c r="I31" s="794"/>
      <c r="J31" s="512"/>
      <c r="K31" s="479"/>
      <c r="L31" s="741"/>
    </row>
    <row r="32" spans="1:12" x14ac:dyDescent="0.25">
      <c r="A32" s="607"/>
      <c r="B32" s="574"/>
      <c r="C32" s="482"/>
      <c r="D32" s="854"/>
      <c r="E32" s="752"/>
      <c r="F32" s="470"/>
      <c r="G32" s="689"/>
      <c r="H32" s="690"/>
      <c r="I32" s="794"/>
      <c r="J32" s="512"/>
      <c r="K32" s="479"/>
      <c r="L32" s="741"/>
    </row>
    <row r="33" spans="1:12" x14ac:dyDescent="0.25">
      <c r="A33" s="607"/>
      <c r="B33" s="574"/>
      <c r="C33" s="482"/>
      <c r="D33" s="854"/>
      <c r="E33" s="752"/>
      <c r="F33" s="470"/>
      <c r="G33" s="689"/>
      <c r="H33" s="690"/>
      <c r="I33" s="794"/>
      <c r="J33" s="512"/>
      <c r="K33" s="479"/>
      <c r="L33" s="741"/>
    </row>
    <row r="34" spans="1:12" x14ac:dyDescent="0.25">
      <c r="A34" s="607"/>
      <c r="B34" s="574"/>
      <c r="C34" s="482"/>
      <c r="D34" s="854"/>
      <c r="E34" s="752"/>
      <c r="F34" s="470"/>
      <c r="G34" s="689"/>
      <c r="H34" s="690"/>
      <c r="I34" s="794"/>
      <c r="J34" s="512"/>
      <c r="K34" s="479"/>
      <c r="L34" s="741"/>
    </row>
    <row r="35" spans="1:12" ht="15.75" thickBot="1" x14ac:dyDescent="0.3">
      <c r="A35" s="607"/>
      <c r="B35" s="574"/>
      <c r="C35" s="482"/>
      <c r="D35" s="850"/>
      <c r="E35" s="326"/>
      <c r="F35" s="470"/>
      <c r="G35" s="686"/>
      <c r="H35" s="681"/>
      <c r="I35" s="723"/>
      <c r="J35" s="512"/>
      <c r="K35" s="479"/>
      <c r="L35" s="741"/>
    </row>
    <row r="36" spans="1:12" ht="15.75" thickBot="1" x14ac:dyDescent="0.3">
      <c r="A36" s="367" t="s">
        <v>13</v>
      </c>
      <c r="B36" s="368"/>
      <c r="C36" s="612">
        <f>SUM(C3:C35)</f>
        <v>0</v>
      </c>
      <c r="D36" s="833" t="s">
        <v>13</v>
      </c>
      <c r="E36" s="613"/>
      <c r="F36" s="614">
        <f>SUM(F3:F35)</f>
        <v>35142.909999999996</v>
      </c>
      <c r="G36" s="367" t="s">
        <v>13</v>
      </c>
      <c r="H36" s="613"/>
      <c r="I36" s="614">
        <f>SUM(I3:I35)</f>
        <v>13195.67</v>
      </c>
      <c r="J36" s="367" t="s">
        <v>13</v>
      </c>
      <c r="K36" s="368"/>
      <c r="L36" s="614">
        <f>SUM(L3:L35)</f>
        <v>0</v>
      </c>
    </row>
    <row r="37" spans="1:12" ht="19.5" customHeight="1" thickBot="1" x14ac:dyDescent="0.3">
      <c r="C37" s="864"/>
      <c r="D37" s="865" t="s">
        <v>306</v>
      </c>
      <c r="E37" s="866"/>
      <c r="F37" s="984">
        <f>C36+F36+I36+L36</f>
        <v>48338.579999999994</v>
      </c>
      <c r="G37" s="985"/>
      <c r="H37" s="730"/>
      <c r="I37" s="627">
        <v>42614</v>
      </c>
      <c r="J37" s="981" t="s">
        <v>1156</v>
      </c>
      <c r="K37" s="981"/>
      <c r="L37" s="981"/>
    </row>
  </sheetData>
  <mergeCells count="2">
    <mergeCell ref="J37:L37"/>
    <mergeCell ref="F37:G37"/>
  </mergeCells>
  <pageMargins left="0" right="0" top="0" bottom="0" header="0" footer="0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35" sqref="I35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8.28515625" bestFit="1" customWidth="1"/>
    <col min="4" max="4" width="10.7109375" customWidth="1"/>
    <col min="5" max="5" width="22.42578125" bestFit="1" customWidth="1"/>
    <col min="6" max="6" width="9.140625" bestFit="1" customWidth="1"/>
    <col min="7" max="7" width="11.42578125" bestFit="1" customWidth="1"/>
    <col min="8" max="8" width="16.7109375" bestFit="1" customWidth="1"/>
    <col min="9" max="9" width="9.140625" bestFit="1" customWidth="1"/>
    <col min="10" max="10" width="8.85546875" bestFit="1" customWidth="1"/>
    <col min="11" max="11" width="9.28515625" bestFit="1" customWidth="1"/>
    <col min="12" max="12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776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70" t="s">
        <v>2</v>
      </c>
      <c r="E2" s="555" t="s">
        <v>3</v>
      </c>
      <c r="F2" s="871" t="s">
        <v>1</v>
      </c>
      <c r="G2" s="554" t="s">
        <v>2</v>
      </c>
      <c r="H2" s="555" t="s">
        <v>3</v>
      </c>
      <c r="I2" s="556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40"/>
      <c r="B3" s="535"/>
      <c r="C3" s="631"/>
      <c r="D3" s="858" t="s">
        <v>1378</v>
      </c>
      <c r="E3" s="859" t="s">
        <v>94</v>
      </c>
      <c r="F3" s="875">
        <v>2795</v>
      </c>
      <c r="G3" s="874" t="s">
        <v>1378</v>
      </c>
      <c r="H3" s="872" t="s">
        <v>1381</v>
      </c>
      <c r="I3" s="873">
        <v>5110</v>
      </c>
      <c r="J3" s="151"/>
      <c r="K3" s="792"/>
      <c r="L3" s="748"/>
    </row>
    <row r="4" spans="1:12" x14ac:dyDescent="0.25">
      <c r="A4" s="570"/>
      <c r="B4" s="782"/>
      <c r="C4" s="470"/>
      <c r="D4" s="831" t="s">
        <v>1393</v>
      </c>
      <c r="E4" s="1" t="s">
        <v>32</v>
      </c>
      <c r="F4" s="473">
        <v>538.79999999999995</v>
      </c>
      <c r="G4" s="628" t="s">
        <v>1425</v>
      </c>
      <c r="H4" s="604" t="s">
        <v>88</v>
      </c>
      <c r="I4" s="722">
        <v>266.64</v>
      </c>
      <c r="J4" s="48"/>
      <c r="K4" s="1"/>
      <c r="L4" s="741"/>
    </row>
    <row r="5" spans="1:12" x14ac:dyDescent="0.25">
      <c r="A5" s="570"/>
      <c r="B5" s="782"/>
      <c r="C5" s="470"/>
      <c r="D5" s="62" t="s">
        <v>1395</v>
      </c>
      <c r="E5" s="1" t="s">
        <v>94</v>
      </c>
      <c r="F5" s="473">
        <v>3523</v>
      </c>
      <c r="G5" s="48" t="s">
        <v>1418</v>
      </c>
      <c r="H5" s="1" t="s">
        <v>94</v>
      </c>
      <c r="I5" s="687">
        <v>648</v>
      </c>
      <c r="J5" s="48"/>
      <c r="K5" s="1"/>
      <c r="L5" s="741"/>
    </row>
    <row r="6" spans="1:12" x14ac:dyDescent="0.25">
      <c r="A6" s="570"/>
      <c r="B6" s="782"/>
      <c r="C6" s="470"/>
      <c r="D6" s="831" t="s">
        <v>1399</v>
      </c>
      <c r="E6" s="1" t="s">
        <v>1400</v>
      </c>
      <c r="F6" s="473">
        <v>768</v>
      </c>
      <c r="G6" s="48"/>
      <c r="H6" s="1"/>
      <c r="I6" s="687"/>
      <c r="J6" s="48"/>
      <c r="K6" s="1"/>
      <c r="L6" s="741"/>
    </row>
    <row r="7" spans="1:12" x14ac:dyDescent="0.25">
      <c r="A7" s="570"/>
      <c r="B7" s="782"/>
      <c r="C7" s="470"/>
      <c r="D7" s="876" t="s">
        <v>1401</v>
      </c>
      <c r="E7" s="877" t="s">
        <v>1402</v>
      </c>
      <c r="F7" s="878">
        <v>3773.95</v>
      </c>
      <c r="G7" s="5"/>
      <c r="H7" s="1"/>
      <c r="I7" s="262"/>
      <c r="J7" s="48"/>
      <c r="K7" s="1"/>
      <c r="L7" s="741"/>
    </row>
    <row r="8" spans="1:12" x14ac:dyDescent="0.25">
      <c r="A8" s="607"/>
      <c r="B8" s="571"/>
      <c r="C8" s="470"/>
      <c r="D8" s="854" t="s">
        <v>1403</v>
      </c>
      <c r="E8" s="752" t="s">
        <v>1411</v>
      </c>
      <c r="F8" s="494">
        <v>418.8</v>
      </c>
      <c r="G8" s="512"/>
      <c r="H8" s="479"/>
      <c r="I8" s="687"/>
      <c r="J8" s="512"/>
      <c r="K8" s="479"/>
      <c r="L8" s="741"/>
    </row>
    <row r="9" spans="1:12" x14ac:dyDescent="0.25">
      <c r="A9" s="607"/>
      <c r="B9" s="574"/>
      <c r="C9" s="482"/>
      <c r="D9" s="831" t="s">
        <v>1416</v>
      </c>
      <c r="E9" s="467" t="s">
        <v>976</v>
      </c>
      <c r="F9" s="473">
        <v>400</v>
      </c>
      <c r="G9" s="846"/>
      <c r="H9" s="594"/>
      <c r="I9" s="836"/>
      <c r="J9" s="512"/>
      <c r="K9" s="479"/>
      <c r="L9" s="741"/>
    </row>
    <row r="10" spans="1:12" x14ac:dyDescent="0.25">
      <c r="A10" s="607"/>
      <c r="B10" s="574"/>
      <c r="C10" s="482"/>
      <c r="D10" s="854" t="s">
        <v>1409</v>
      </c>
      <c r="E10" s="752" t="s">
        <v>14</v>
      </c>
      <c r="F10" s="494">
        <v>519.26</v>
      </c>
      <c r="G10" s="806"/>
      <c r="H10" s="690"/>
      <c r="I10" s="794"/>
      <c r="J10" s="512"/>
      <c r="K10" s="479"/>
      <c r="L10" s="741"/>
    </row>
    <row r="11" spans="1:12" x14ac:dyDescent="0.25">
      <c r="A11" s="607"/>
      <c r="B11" s="574"/>
      <c r="C11" s="482"/>
      <c r="D11" s="854" t="s">
        <v>1412</v>
      </c>
      <c r="E11" s="752" t="s">
        <v>94</v>
      </c>
      <c r="F11" s="494">
        <v>2333.5</v>
      </c>
      <c r="G11" s="806"/>
      <c r="H11" s="690"/>
      <c r="I11" s="794"/>
      <c r="J11" s="512"/>
      <c r="K11" s="479"/>
      <c r="L11" s="741"/>
    </row>
    <row r="12" spans="1:12" x14ac:dyDescent="0.25">
      <c r="A12" s="607"/>
      <c r="B12" s="574"/>
      <c r="C12" s="482"/>
      <c r="D12" s="854" t="s">
        <v>1413</v>
      </c>
      <c r="E12" s="752" t="s">
        <v>32</v>
      </c>
      <c r="F12" s="494">
        <v>175.78</v>
      </c>
      <c r="G12" s="806"/>
      <c r="H12" s="690"/>
      <c r="I12" s="794"/>
      <c r="J12" s="512"/>
      <c r="K12" s="479"/>
      <c r="L12" s="741"/>
    </row>
    <row r="13" spans="1:12" x14ac:dyDescent="0.25">
      <c r="A13" s="607"/>
      <c r="B13" s="574"/>
      <c r="C13" s="482"/>
      <c r="D13" s="60" t="s">
        <v>1415</v>
      </c>
      <c r="E13" s="1" t="s">
        <v>73</v>
      </c>
      <c r="F13" s="473">
        <v>716.53</v>
      </c>
      <c r="G13" s="806"/>
      <c r="H13" s="690"/>
      <c r="I13" s="794"/>
      <c r="J13" s="512"/>
      <c r="K13" s="479"/>
      <c r="L13" s="741"/>
    </row>
    <row r="14" spans="1:12" x14ac:dyDescent="0.25">
      <c r="A14" s="607"/>
      <c r="B14" s="574"/>
      <c r="C14" s="482"/>
      <c r="D14" s="60" t="s">
        <v>1415</v>
      </c>
      <c r="E14" s="1" t="s">
        <v>1417</v>
      </c>
      <c r="F14" s="473">
        <v>7039.5</v>
      </c>
      <c r="G14" s="806"/>
      <c r="H14" s="690"/>
      <c r="I14" s="794"/>
      <c r="J14" s="512"/>
      <c r="K14" s="479"/>
      <c r="L14" s="741"/>
    </row>
    <row r="15" spans="1:12" x14ac:dyDescent="0.25">
      <c r="A15" s="607"/>
      <c r="B15" s="574"/>
      <c r="C15" s="482"/>
      <c r="D15" s="60" t="s">
        <v>1418</v>
      </c>
      <c r="E15" s="1" t="s">
        <v>94</v>
      </c>
      <c r="F15" s="473">
        <v>2700.75</v>
      </c>
      <c r="G15" s="806"/>
      <c r="H15" s="690"/>
      <c r="I15" s="794"/>
      <c r="J15" s="512"/>
      <c r="K15" s="479"/>
      <c r="L15" s="741"/>
    </row>
    <row r="16" spans="1:12" x14ac:dyDescent="0.25">
      <c r="A16" s="607"/>
      <c r="B16" s="574"/>
      <c r="C16" s="482"/>
      <c r="D16" s="60" t="s">
        <v>1419</v>
      </c>
      <c r="E16" s="1" t="s">
        <v>1420</v>
      </c>
      <c r="F16" s="473">
        <v>391.08</v>
      </c>
      <c r="G16" s="806"/>
      <c r="H16" s="690"/>
      <c r="I16" s="794"/>
      <c r="J16" s="512"/>
      <c r="K16" s="479"/>
      <c r="L16" s="741"/>
    </row>
    <row r="17" spans="1:12" x14ac:dyDescent="0.25">
      <c r="A17" s="607"/>
      <c r="B17" s="574"/>
      <c r="C17" s="482"/>
      <c r="D17" s="60" t="s">
        <v>1421</v>
      </c>
      <c r="E17" s="1" t="s">
        <v>26</v>
      </c>
      <c r="F17" s="473">
        <v>56.52</v>
      </c>
      <c r="G17" s="806"/>
      <c r="H17" s="690"/>
      <c r="I17" s="794"/>
      <c r="J17" s="512"/>
      <c r="K17" s="479"/>
      <c r="L17" s="741"/>
    </row>
    <row r="18" spans="1:12" x14ac:dyDescent="0.25">
      <c r="A18" s="607"/>
      <c r="B18" s="574"/>
      <c r="C18" s="482"/>
      <c r="D18" s="60" t="s">
        <v>1422</v>
      </c>
      <c r="E18" s="1" t="s">
        <v>102</v>
      </c>
      <c r="F18" s="473">
        <v>966.72</v>
      </c>
      <c r="G18" s="806"/>
      <c r="H18" s="690"/>
      <c r="I18" s="794"/>
      <c r="J18" s="512"/>
      <c r="K18" s="479"/>
      <c r="L18" s="741"/>
    </row>
    <row r="19" spans="1:12" x14ac:dyDescent="0.25">
      <c r="A19" s="607"/>
      <c r="B19" s="574"/>
      <c r="C19" s="482"/>
      <c r="D19" s="60" t="s">
        <v>1423</v>
      </c>
      <c r="E19" s="1" t="s">
        <v>26</v>
      </c>
      <c r="F19" s="473">
        <v>55.1</v>
      </c>
      <c r="G19" s="806"/>
      <c r="H19" s="690"/>
      <c r="I19" s="794"/>
      <c r="J19" s="512"/>
      <c r="K19" s="479"/>
      <c r="L19" s="741"/>
    </row>
    <row r="20" spans="1:12" x14ac:dyDescent="0.25">
      <c r="A20" s="607"/>
      <c r="B20" s="574"/>
      <c r="C20" s="482"/>
      <c r="D20" s="863" t="s">
        <v>1424</v>
      </c>
      <c r="E20" s="752" t="s">
        <v>130</v>
      </c>
      <c r="F20" s="473">
        <v>438.55</v>
      </c>
      <c r="G20" s="806"/>
      <c r="H20" s="690"/>
      <c r="I20" s="794"/>
      <c r="J20" s="512"/>
      <c r="K20" s="479"/>
      <c r="L20" s="741"/>
    </row>
    <row r="21" spans="1:12" x14ac:dyDescent="0.25">
      <c r="A21" s="607"/>
      <c r="B21" s="574"/>
      <c r="C21" s="482"/>
      <c r="D21" s="863"/>
      <c r="E21" s="752"/>
      <c r="F21" s="473"/>
      <c r="G21" s="806"/>
      <c r="H21" s="690"/>
      <c r="I21" s="794"/>
      <c r="J21" s="512"/>
      <c r="K21" s="479"/>
      <c r="L21" s="741"/>
    </row>
    <row r="22" spans="1:12" x14ac:dyDescent="0.25">
      <c r="A22" s="607"/>
      <c r="B22" s="574"/>
      <c r="C22" s="482"/>
      <c r="D22" s="863"/>
      <c r="E22" s="752"/>
      <c r="F22" s="473"/>
      <c r="G22" s="806"/>
      <c r="H22" s="690"/>
      <c r="I22" s="794"/>
      <c r="J22" s="512"/>
      <c r="K22" s="479"/>
      <c r="L22" s="741"/>
    </row>
    <row r="23" spans="1:12" x14ac:dyDescent="0.25">
      <c r="A23" s="607"/>
      <c r="B23" s="574"/>
      <c r="C23" s="482"/>
      <c r="D23" s="863"/>
      <c r="E23" s="752"/>
      <c r="F23" s="473"/>
      <c r="G23" s="806"/>
      <c r="H23" s="690"/>
      <c r="I23" s="794"/>
      <c r="J23" s="512"/>
      <c r="K23" s="479"/>
      <c r="L23" s="741"/>
    </row>
    <row r="24" spans="1:12" x14ac:dyDescent="0.25">
      <c r="A24" s="607"/>
      <c r="B24" s="574"/>
      <c r="C24" s="482"/>
      <c r="D24" s="863"/>
      <c r="E24" s="752"/>
      <c r="F24" s="473"/>
      <c r="G24" s="806"/>
      <c r="H24" s="690"/>
      <c r="I24" s="794"/>
      <c r="J24" s="512"/>
      <c r="K24" s="479"/>
      <c r="L24" s="741"/>
    </row>
    <row r="25" spans="1:12" x14ac:dyDescent="0.25">
      <c r="A25" s="607"/>
      <c r="B25" s="574"/>
      <c r="C25" s="482"/>
      <c r="D25" s="863"/>
      <c r="E25" s="752"/>
      <c r="F25" s="473"/>
      <c r="G25" s="806"/>
      <c r="H25" s="690"/>
      <c r="I25" s="794"/>
      <c r="J25" s="512"/>
      <c r="K25" s="479"/>
      <c r="L25" s="741"/>
    </row>
    <row r="26" spans="1:12" x14ac:dyDescent="0.25">
      <c r="A26" s="607"/>
      <c r="B26" s="574"/>
      <c r="C26" s="482"/>
      <c r="D26" s="863"/>
      <c r="E26" s="752"/>
      <c r="F26" s="473"/>
      <c r="G26" s="806"/>
      <c r="H26" s="690"/>
      <c r="I26" s="794"/>
      <c r="J26" s="512"/>
      <c r="K26" s="479"/>
      <c r="L26" s="741"/>
    </row>
    <row r="27" spans="1:12" x14ac:dyDescent="0.25">
      <c r="A27" s="607"/>
      <c r="B27" s="574"/>
      <c r="C27" s="482"/>
      <c r="D27" s="863"/>
      <c r="E27" s="752"/>
      <c r="F27" s="473"/>
      <c r="G27" s="806"/>
      <c r="H27" s="690"/>
      <c r="I27" s="794"/>
      <c r="J27" s="512"/>
      <c r="K27" s="479"/>
      <c r="L27" s="741"/>
    </row>
    <row r="28" spans="1:12" x14ac:dyDescent="0.25">
      <c r="A28" s="607"/>
      <c r="B28" s="574"/>
      <c r="C28" s="482"/>
      <c r="D28" s="863"/>
      <c r="E28" s="752"/>
      <c r="F28" s="473"/>
      <c r="G28" s="806"/>
      <c r="H28" s="690"/>
      <c r="I28" s="794"/>
      <c r="J28" s="512"/>
      <c r="K28" s="479"/>
      <c r="L28" s="741"/>
    </row>
    <row r="29" spans="1:12" x14ac:dyDescent="0.25">
      <c r="A29" s="607"/>
      <c r="B29" s="574"/>
      <c r="C29" s="482"/>
      <c r="D29" s="854"/>
      <c r="E29" s="752"/>
      <c r="F29" s="473"/>
      <c r="G29" s="806"/>
      <c r="H29" s="690"/>
      <c r="I29" s="794"/>
      <c r="J29" s="512"/>
      <c r="K29" s="479"/>
      <c r="L29" s="741"/>
    </row>
    <row r="30" spans="1:12" x14ac:dyDescent="0.25">
      <c r="A30" s="607"/>
      <c r="B30" s="574"/>
      <c r="C30" s="482"/>
      <c r="D30" s="854"/>
      <c r="E30" s="752"/>
      <c r="F30" s="473"/>
      <c r="G30" s="806"/>
      <c r="H30" s="690"/>
      <c r="I30" s="794"/>
      <c r="J30" s="512"/>
      <c r="K30" s="479"/>
      <c r="L30" s="741"/>
    </row>
    <row r="31" spans="1:12" x14ac:dyDescent="0.25">
      <c r="A31" s="607"/>
      <c r="B31" s="574"/>
      <c r="C31" s="482"/>
      <c r="D31" s="854"/>
      <c r="E31" s="752"/>
      <c r="F31" s="473"/>
      <c r="G31" s="806"/>
      <c r="H31" s="690"/>
      <c r="I31" s="794"/>
      <c r="J31" s="512"/>
      <c r="K31" s="479"/>
      <c r="L31" s="741"/>
    </row>
    <row r="32" spans="1:12" x14ac:dyDescent="0.25">
      <c r="A32" s="607"/>
      <c r="B32" s="574"/>
      <c r="C32" s="482"/>
      <c r="D32" s="854"/>
      <c r="E32" s="752"/>
      <c r="F32" s="473"/>
      <c r="G32" s="806"/>
      <c r="H32" s="690"/>
      <c r="I32" s="794"/>
      <c r="J32" s="512"/>
      <c r="K32" s="479"/>
      <c r="L32" s="741"/>
    </row>
    <row r="33" spans="1:12" ht="15.75" thickBot="1" x14ac:dyDescent="0.3">
      <c r="A33" s="607"/>
      <c r="B33" s="574"/>
      <c r="C33" s="482"/>
      <c r="D33" s="850"/>
      <c r="E33" s="326"/>
      <c r="F33" s="488"/>
      <c r="G33" s="710"/>
      <c r="H33" s="681"/>
      <c r="I33" s="723"/>
      <c r="J33" s="512"/>
      <c r="K33" s="479"/>
      <c r="L33" s="741"/>
    </row>
    <row r="34" spans="1:12" ht="15.75" thickBot="1" x14ac:dyDescent="0.3">
      <c r="A34" s="367" t="s">
        <v>13</v>
      </c>
      <c r="B34" s="368"/>
      <c r="C34" s="612">
        <f>SUM(C3:C33)</f>
        <v>0</v>
      </c>
      <c r="D34" s="833" t="s">
        <v>13</v>
      </c>
      <c r="E34" s="613"/>
      <c r="F34" s="614">
        <f>SUM(F3:F33)</f>
        <v>27610.840000000004</v>
      </c>
      <c r="G34" s="367" t="s">
        <v>13</v>
      </c>
      <c r="H34" s="613"/>
      <c r="I34" s="614">
        <f>SUM(I3:I33)</f>
        <v>6024.64</v>
      </c>
      <c r="J34" s="367" t="s">
        <v>13</v>
      </c>
      <c r="K34" s="368"/>
      <c r="L34" s="614">
        <f>SUM(L3:L33)</f>
        <v>0</v>
      </c>
    </row>
    <row r="35" spans="1:12" ht="21.75" thickBot="1" x14ac:dyDescent="0.3">
      <c r="A35" s="986" t="s">
        <v>1426</v>
      </c>
      <c r="B35" s="987"/>
      <c r="C35" s="988"/>
      <c r="D35" s="865" t="s">
        <v>306</v>
      </c>
      <c r="E35" s="866"/>
      <c r="F35" s="984">
        <f>C34+F34+I34+L34</f>
        <v>33635.480000000003</v>
      </c>
      <c r="G35" s="985"/>
      <c r="H35" s="730"/>
      <c r="I35" s="627">
        <v>43009</v>
      </c>
      <c r="J35" s="981" t="s">
        <v>1156</v>
      </c>
      <c r="K35" s="981"/>
      <c r="L35" s="981"/>
    </row>
  </sheetData>
  <mergeCells count="3">
    <mergeCell ref="F35:G35"/>
    <mergeCell ref="J35:L35"/>
    <mergeCell ref="A35:C35"/>
  </mergeCells>
  <pageMargins left="0" right="0" top="0" bottom="0" header="0" footer="0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H37" sqref="H37"/>
    </sheetView>
  </sheetViews>
  <sheetFormatPr defaultRowHeight="15" x14ac:dyDescent="0.25"/>
  <cols>
    <col min="4" max="4" width="10.42578125" customWidth="1"/>
    <col min="5" max="5" width="19.42578125" bestFit="1" customWidth="1"/>
    <col min="6" max="6" width="10.42578125" customWidth="1"/>
    <col min="7" max="7" width="11.42578125" customWidth="1"/>
    <col min="8" max="8" width="14.5703125" bestFit="1" customWidth="1"/>
    <col min="9" max="9" width="9.85546875" style="726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879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70" t="s">
        <v>2</v>
      </c>
      <c r="E2" s="555" t="s">
        <v>3</v>
      </c>
      <c r="F2" s="871" t="s">
        <v>1</v>
      </c>
      <c r="G2" s="554" t="s">
        <v>2</v>
      </c>
      <c r="H2" s="555" t="s">
        <v>3</v>
      </c>
      <c r="I2" s="880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0"/>
      <c r="B3" s="782"/>
      <c r="C3" s="470"/>
      <c r="D3" s="876" t="s">
        <v>1401</v>
      </c>
      <c r="E3" s="877" t="s">
        <v>1402</v>
      </c>
      <c r="F3" s="878">
        <v>3773.95</v>
      </c>
      <c r="G3" s="5" t="s">
        <v>1450</v>
      </c>
      <c r="H3" s="1" t="s">
        <v>436</v>
      </c>
      <c r="I3" s="699">
        <v>35</v>
      </c>
      <c r="J3" s="48"/>
      <c r="K3" s="1"/>
      <c r="L3" s="741"/>
    </row>
    <row r="4" spans="1:12" x14ac:dyDescent="0.25">
      <c r="A4" s="607"/>
      <c r="B4" s="571"/>
      <c r="C4" s="470"/>
      <c r="D4" s="854" t="s">
        <v>1427</v>
      </c>
      <c r="E4" s="752" t="s">
        <v>1428</v>
      </c>
      <c r="F4" s="494">
        <v>1008</v>
      </c>
      <c r="G4" s="512" t="s">
        <v>1451</v>
      </c>
      <c r="H4" s="479" t="s">
        <v>655</v>
      </c>
      <c r="I4" s="687">
        <v>58.8</v>
      </c>
      <c r="J4" s="512"/>
      <c r="K4" s="479"/>
      <c r="L4" s="741"/>
    </row>
    <row r="5" spans="1:12" x14ac:dyDescent="0.25">
      <c r="A5" s="607"/>
      <c r="B5" s="574"/>
      <c r="C5" s="482"/>
      <c r="D5" s="831" t="s">
        <v>1374</v>
      </c>
      <c r="E5" s="467" t="s">
        <v>102</v>
      </c>
      <c r="F5" s="473">
        <v>326.16000000000003</v>
      </c>
      <c r="G5" s="846" t="s">
        <v>1451</v>
      </c>
      <c r="H5" s="594" t="s">
        <v>94</v>
      </c>
      <c r="I5" s="836">
        <v>1005.75</v>
      </c>
      <c r="J5" s="512"/>
      <c r="K5" s="479"/>
      <c r="L5" s="741"/>
    </row>
    <row r="6" spans="1:12" x14ac:dyDescent="0.25">
      <c r="A6" s="607"/>
      <c r="B6" s="574"/>
      <c r="C6" s="482"/>
      <c r="D6" s="854" t="s">
        <v>1429</v>
      </c>
      <c r="E6" s="752" t="s">
        <v>176</v>
      </c>
      <c r="F6" s="494">
        <v>260.06</v>
      </c>
      <c r="G6" s="806" t="s">
        <v>1431</v>
      </c>
      <c r="H6" s="690" t="s">
        <v>94</v>
      </c>
      <c r="I6" s="794">
        <v>2025</v>
      </c>
      <c r="J6" s="512"/>
      <c r="K6" s="479"/>
      <c r="L6" s="741"/>
    </row>
    <row r="7" spans="1:12" x14ac:dyDescent="0.25">
      <c r="A7" s="607"/>
      <c r="B7" s="574"/>
      <c r="C7" s="482"/>
      <c r="D7" s="854" t="s">
        <v>1430</v>
      </c>
      <c r="E7" s="752" t="s">
        <v>73</v>
      </c>
      <c r="F7" s="494">
        <v>581.39</v>
      </c>
      <c r="G7" s="806" t="s">
        <v>1435</v>
      </c>
      <c r="H7" s="690" t="s">
        <v>1452</v>
      </c>
      <c r="I7" s="794">
        <v>211.86</v>
      </c>
      <c r="J7" s="512"/>
      <c r="K7" s="479"/>
      <c r="L7" s="741"/>
    </row>
    <row r="8" spans="1:12" x14ac:dyDescent="0.25">
      <c r="A8" s="607"/>
      <c r="B8" s="574"/>
      <c r="C8" s="482"/>
      <c r="D8" s="854" t="s">
        <v>1431</v>
      </c>
      <c r="E8" s="752" t="s">
        <v>1432</v>
      </c>
      <c r="F8" s="494">
        <v>115.18</v>
      </c>
      <c r="G8" s="806" t="s">
        <v>1439</v>
      </c>
      <c r="H8" s="690" t="s">
        <v>94</v>
      </c>
      <c r="I8" s="794">
        <v>1741.5</v>
      </c>
      <c r="J8" s="512"/>
      <c r="K8" s="479"/>
      <c r="L8" s="741"/>
    </row>
    <row r="9" spans="1:12" x14ac:dyDescent="0.25">
      <c r="A9" s="607"/>
      <c r="B9" s="574"/>
      <c r="C9" s="482"/>
      <c r="D9" s="60" t="s">
        <v>1431</v>
      </c>
      <c r="E9" s="1" t="s">
        <v>94</v>
      </c>
      <c r="F9" s="473">
        <v>289.25</v>
      </c>
      <c r="G9" s="806" t="s">
        <v>1453</v>
      </c>
      <c r="H9" s="690" t="s">
        <v>1144</v>
      </c>
      <c r="I9" s="794">
        <v>779.19</v>
      </c>
      <c r="J9" s="512"/>
      <c r="K9" s="479"/>
      <c r="L9" s="741"/>
    </row>
    <row r="10" spans="1:12" x14ac:dyDescent="0.25">
      <c r="A10" s="607"/>
      <c r="B10" s="574"/>
      <c r="C10" s="482"/>
      <c r="D10" s="60" t="s">
        <v>1433</v>
      </c>
      <c r="E10" s="1" t="s">
        <v>1434</v>
      </c>
      <c r="F10" s="473">
        <v>6761.66</v>
      </c>
      <c r="G10" s="806" t="s">
        <v>1444</v>
      </c>
      <c r="H10" s="690" t="s">
        <v>94</v>
      </c>
      <c r="I10" s="794">
        <v>2355.75</v>
      </c>
      <c r="J10" s="512"/>
      <c r="K10" s="479"/>
      <c r="L10" s="741"/>
    </row>
    <row r="11" spans="1:12" x14ac:dyDescent="0.25">
      <c r="A11" s="607"/>
      <c r="B11" s="574"/>
      <c r="C11" s="482"/>
      <c r="D11" s="60" t="s">
        <v>1433</v>
      </c>
      <c r="E11" s="1" t="s">
        <v>1420</v>
      </c>
      <c r="F11" s="473">
        <v>179.4</v>
      </c>
      <c r="G11" s="806"/>
      <c r="H11" s="690"/>
      <c r="I11" s="794"/>
      <c r="J11" s="512"/>
      <c r="K11" s="479"/>
      <c r="L11" s="741"/>
    </row>
    <row r="12" spans="1:12" x14ac:dyDescent="0.25">
      <c r="A12" s="607"/>
      <c r="B12" s="574"/>
      <c r="C12" s="482"/>
      <c r="D12" s="60" t="s">
        <v>1435</v>
      </c>
      <c r="E12" s="1" t="s">
        <v>26</v>
      </c>
      <c r="F12" s="473">
        <v>22.67</v>
      </c>
      <c r="G12" s="806"/>
      <c r="H12" s="690"/>
      <c r="I12" s="794"/>
      <c r="J12" s="512"/>
      <c r="K12" s="479"/>
      <c r="L12" s="741"/>
    </row>
    <row r="13" spans="1:12" x14ac:dyDescent="0.25">
      <c r="A13" s="607"/>
      <c r="B13" s="574"/>
      <c r="C13" s="482"/>
      <c r="D13" s="60" t="s">
        <v>1436</v>
      </c>
      <c r="E13" s="1" t="s">
        <v>976</v>
      </c>
      <c r="F13" s="473">
        <v>300</v>
      </c>
      <c r="G13" s="806"/>
      <c r="H13" s="690"/>
      <c r="I13" s="794"/>
      <c r="J13" s="512"/>
      <c r="K13" s="479"/>
      <c r="L13" s="741"/>
    </row>
    <row r="14" spans="1:12" x14ac:dyDescent="0.25">
      <c r="A14" s="607"/>
      <c r="B14" s="574"/>
      <c r="C14" s="482"/>
      <c r="D14" s="60" t="s">
        <v>1436</v>
      </c>
      <c r="E14" s="1" t="s">
        <v>102</v>
      </c>
      <c r="F14" s="473">
        <v>557.88</v>
      </c>
      <c r="G14" s="806"/>
      <c r="H14" s="690"/>
      <c r="I14" s="794"/>
      <c r="J14" s="512"/>
      <c r="K14" s="479"/>
      <c r="L14" s="741"/>
    </row>
    <row r="15" spans="1:12" x14ac:dyDescent="0.25">
      <c r="A15" s="607"/>
      <c r="B15" s="574"/>
      <c r="C15" s="482"/>
      <c r="D15" s="60" t="s">
        <v>1437</v>
      </c>
      <c r="E15" s="1" t="s">
        <v>1438</v>
      </c>
      <c r="F15" s="473">
        <v>1143</v>
      </c>
      <c r="G15" s="806"/>
      <c r="H15" s="690"/>
      <c r="I15" s="794"/>
      <c r="J15" s="512"/>
      <c r="K15" s="479"/>
      <c r="L15" s="741"/>
    </row>
    <row r="16" spans="1:12" x14ac:dyDescent="0.25">
      <c r="A16" s="607"/>
      <c r="B16" s="574"/>
      <c r="C16" s="482"/>
      <c r="D16" s="863" t="s">
        <v>1439</v>
      </c>
      <c r="E16" s="752" t="s">
        <v>1420</v>
      </c>
      <c r="F16" s="473">
        <v>171.93</v>
      </c>
      <c r="G16" s="806"/>
      <c r="H16" s="690"/>
      <c r="I16" s="794"/>
      <c r="J16" s="512"/>
      <c r="K16" s="479"/>
      <c r="L16" s="741"/>
    </row>
    <row r="17" spans="1:12" x14ac:dyDescent="0.25">
      <c r="A17" s="607"/>
      <c r="B17" s="574"/>
      <c r="C17" s="482"/>
      <c r="D17" s="863" t="s">
        <v>1439</v>
      </c>
      <c r="E17" s="752" t="s">
        <v>94</v>
      </c>
      <c r="F17" s="473">
        <v>741</v>
      </c>
      <c r="G17" s="806"/>
      <c r="H17" s="690"/>
      <c r="I17" s="794"/>
      <c r="J17" s="512"/>
      <c r="K17" s="479"/>
      <c r="L17" s="741"/>
    </row>
    <row r="18" spans="1:12" x14ac:dyDescent="0.25">
      <c r="A18" s="607"/>
      <c r="B18" s="574"/>
      <c r="C18" s="482"/>
      <c r="D18" s="863" t="s">
        <v>1439</v>
      </c>
      <c r="E18" s="752" t="s">
        <v>26</v>
      </c>
      <c r="F18" s="473">
        <v>427.18</v>
      </c>
      <c r="G18" s="806"/>
      <c r="H18" s="690"/>
      <c r="I18" s="794"/>
      <c r="J18" s="512"/>
      <c r="K18" s="479"/>
      <c r="L18" s="741"/>
    </row>
    <row r="19" spans="1:12" x14ac:dyDescent="0.25">
      <c r="A19" s="607"/>
      <c r="B19" s="574"/>
      <c r="C19" s="482"/>
      <c r="D19" s="863" t="s">
        <v>1439</v>
      </c>
      <c r="E19" s="752" t="s">
        <v>1434</v>
      </c>
      <c r="F19" s="473">
        <v>6604.42</v>
      </c>
      <c r="G19" s="806"/>
      <c r="H19" s="690"/>
      <c r="I19" s="794"/>
      <c r="J19" s="512"/>
      <c r="K19" s="479"/>
      <c r="L19" s="741"/>
    </row>
    <row r="20" spans="1:12" x14ac:dyDescent="0.25">
      <c r="A20" s="607"/>
      <c r="B20" s="574"/>
      <c r="C20" s="482"/>
      <c r="D20" s="863" t="s">
        <v>1440</v>
      </c>
      <c r="E20" s="752" t="s">
        <v>31</v>
      </c>
      <c r="F20" s="473">
        <v>149.94999999999999</v>
      </c>
      <c r="G20" s="806"/>
      <c r="H20" s="690"/>
      <c r="I20" s="794"/>
      <c r="J20" s="512"/>
      <c r="K20" s="479"/>
      <c r="L20" s="741"/>
    </row>
    <row r="21" spans="1:12" x14ac:dyDescent="0.25">
      <c r="A21" s="607"/>
      <c r="B21" s="574"/>
      <c r="C21" s="482"/>
      <c r="D21" s="863" t="s">
        <v>1441</v>
      </c>
      <c r="E21" s="752" t="s">
        <v>564</v>
      </c>
      <c r="F21" s="473">
        <v>360</v>
      </c>
      <c r="G21" s="806"/>
      <c r="H21" s="690"/>
      <c r="I21" s="794"/>
      <c r="J21" s="512"/>
      <c r="K21" s="479"/>
      <c r="L21" s="741"/>
    </row>
    <row r="22" spans="1:12" x14ac:dyDescent="0.25">
      <c r="A22" s="607"/>
      <c r="B22" s="574"/>
      <c r="C22" s="482"/>
      <c r="D22" s="863" t="s">
        <v>1442</v>
      </c>
      <c r="E22" s="752" t="s">
        <v>130</v>
      </c>
      <c r="F22" s="473">
        <v>460.48</v>
      </c>
      <c r="G22" s="806"/>
      <c r="H22" s="690"/>
      <c r="I22" s="794"/>
      <c r="J22" s="512"/>
      <c r="K22" s="479"/>
      <c r="L22" s="741"/>
    </row>
    <row r="23" spans="1:12" x14ac:dyDescent="0.25">
      <c r="A23" s="607"/>
      <c r="B23" s="574"/>
      <c r="C23" s="482"/>
      <c r="D23" s="863" t="s">
        <v>1443</v>
      </c>
      <c r="E23" s="752" t="s">
        <v>1212</v>
      </c>
      <c r="F23" s="473">
        <v>92.5</v>
      </c>
      <c r="G23" s="806"/>
      <c r="H23" s="690"/>
      <c r="I23" s="794"/>
      <c r="J23" s="512"/>
      <c r="K23" s="479"/>
      <c r="L23" s="741"/>
    </row>
    <row r="24" spans="1:12" x14ac:dyDescent="0.25">
      <c r="A24" s="607"/>
      <c r="B24" s="574"/>
      <c r="C24" s="482"/>
      <c r="D24" s="863" t="s">
        <v>1444</v>
      </c>
      <c r="E24" s="752" t="s">
        <v>407</v>
      </c>
      <c r="F24" s="473">
        <v>162</v>
      </c>
      <c r="G24" s="806"/>
      <c r="H24" s="690"/>
      <c r="I24" s="794"/>
      <c r="J24" s="512"/>
      <c r="K24" s="479"/>
      <c r="L24" s="741"/>
    </row>
    <row r="25" spans="1:12" x14ac:dyDescent="0.25">
      <c r="A25" s="607"/>
      <c r="B25" s="574"/>
      <c r="C25" s="482"/>
      <c r="D25" s="863" t="s">
        <v>1444</v>
      </c>
      <c r="E25" s="752" t="s">
        <v>1420</v>
      </c>
      <c r="F25" s="473">
        <v>680.34</v>
      </c>
      <c r="G25" s="806"/>
      <c r="H25" s="690"/>
      <c r="I25" s="794"/>
      <c r="J25" s="512"/>
      <c r="K25" s="479"/>
      <c r="L25" s="741"/>
    </row>
    <row r="26" spans="1:12" x14ac:dyDescent="0.25">
      <c r="A26" s="607"/>
      <c r="B26" s="574"/>
      <c r="C26" s="482"/>
      <c r="D26" s="863" t="s">
        <v>1444</v>
      </c>
      <c r="E26" s="752" t="s">
        <v>94</v>
      </c>
      <c r="F26" s="473">
        <v>578.5</v>
      </c>
      <c r="G26" s="806"/>
      <c r="H26" s="690"/>
      <c r="I26" s="794"/>
      <c r="J26" s="512"/>
      <c r="K26" s="479"/>
      <c r="L26" s="741"/>
    </row>
    <row r="27" spans="1:12" x14ac:dyDescent="0.25">
      <c r="A27" s="607"/>
      <c r="B27" s="574"/>
      <c r="C27" s="482"/>
      <c r="D27" s="863" t="s">
        <v>1445</v>
      </c>
      <c r="E27" s="752" t="s">
        <v>1446</v>
      </c>
      <c r="F27" s="473">
        <v>312.5</v>
      </c>
      <c r="G27" s="806"/>
      <c r="H27" s="690"/>
      <c r="I27" s="794"/>
      <c r="J27" s="512"/>
      <c r="K27" s="479"/>
      <c r="L27" s="741"/>
    </row>
    <row r="28" spans="1:12" x14ac:dyDescent="0.25">
      <c r="A28" s="607"/>
      <c r="B28" s="574"/>
      <c r="C28" s="482"/>
      <c r="D28" s="863" t="s">
        <v>1445</v>
      </c>
      <c r="E28" s="752" t="s">
        <v>1447</v>
      </c>
      <c r="F28" s="473">
        <v>312.5</v>
      </c>
      <c r="G28" s="806"/>
      <c r="H28" s="690"/>
      <c r="I28" s="794"/>
      <c r="J28" s="512"/>
      <c r="K28" s="479"/>
      <c r="L28" s="741"/>
    </row>
    <row r="29" spans="1:12" x14ac:dyDescent="0.25">
      <c r="A29" s="607"/>
      <c r="B29" s="574"/>
      <c r="C29" s="482"/>
      <c r="D29" s="863" t="s">
        <v>1448</v>
      </c>
      <c r="E29" s="752" t="s">
        <v>1449</v>
      </c>
      <c r="F29" s="473">
        <v>1192</v>
      </c>
      <c r="G29" s="806"/>
      <c r="H29" s="690"/>
      <c r="I29" s="794"/>
      <c r="J29" s="512"/>
      <c r="K29" s="479"/>
      <c r="L29" s="741"/>
    </row>
    <row r="30" spans="1:12" x14ac:dyDescent="0.25">
      <c r="A30" s="607"/>
      <c r="B30" s="574"/>
      <c r="C30" s="482"/>
      <c r="D30" s="863"/>
      <c r="E30" s="752"/>
      <c r="F30" s="473"/>
      <c r="G30" s="806"/>
      <c r="H30" s="690"/>
      <c r="I30" s="794"/>
      <c r="J30" s="512"/>
      <c r="K30" s="479"/>
      <c r="L30" s="741"/>
    </row>
    <row r="31" spans="1:12" x14ac:dyDescent="0.25">
      <c r="A31" s="607"/>
      <c r="B31" s="574"/>
      <c r="C31" s="482"/>
      <c r="D31" s="854"/>
      <c r="E31" s="752"/>
      <c r="F31" s="473"/>
      <c r="G31" s="806"/>
      <c r="H31" s="690"/>
      <c r="I31" s="794"/>
      <c r="J31" s="512"/>
      <c r="K31" s="479"/>
      <c r="L31" s="741"/>
    </row>
    <row r="32" spans="1:12" x14ac:dyDescent="0.25">
      <c r="A32" s="607"/>
      <c r="B32" s="574"/>
      <c r="C32" s="482"/>
      <c r="D32" s="854"/>
      <c r="E32" s="752"/>
      <c r="F32" s="473"/>
      <c r="G32" s="806"/>
      <c r="H32" s="690"/>
      <c r="I32" s="794"/>
      <c r="J32" s="512"/>
      <c r="K32" s="479"/>
      <c r="L32" s="741"/>
    </row>
    <row r="33" spans="1:12" x14ac:dyDescent="0.25">
      <c r="A33" s="607"/>
      <c r="B33" s="574"/>
      <c r="C33" s="482"/>
      <c r="D33" s="854"/>
      <c r="E33" s="752"/>
      <c r="F33" s="473"/>
      <c r="G33" s="806"/>
      <c r="H33" s="690"/>
      <c r="I33" s="794"/>
      <c r="J33" s="512"/>
      <c r="K33" s="479"/>
      <c r="L33" s="741"/>
    </row>
    <row r="34" spans="1:12" x14ac:dyDescent="0.25">
      <c r="A34" s="607"/>
      <c r="B34" s="574"/>
      <c r="C34" s="482"/>
      <c r="D34" s="854"/>
      <c r="E34" s="752"/>
      <c r="F34" s="473"/>
      <c r="G34" s="806"/>
      <c r="H34" s="690"/>
      <c r="I34" s="794"/>
      <c r="J34" s="512"/>
      <c r="K34" s="479"/>
      <c r="L34" s="741"/>
    </row>
    <row r="35" spans="1:12" ht="15.75" thickBot="1" x14ac:dyDescent="0.3">
      <c r="A35" s="607"/>
      <c r="B35" s="574"/>
      <c r="C35" s="482"/>
      <c r="D35" s="850"/>
      <c r="E35" s="326"/>
      <c r="F35" s="488"/>
      <c r="G35" s="710"/>
      <c r="H35" s="681"/>
      <c r="I35" s="723"/>
      <c r="J35" s="512"/>
      <c r="K35" s="479"/>
      <c r="L35" s="741"/>
    </row>
    <row r="36" spans="1:12" ht="15.75" thickBot="1" x14ac:dyDescent="0.3">
      <c r="A36" s="367" t="s">
        <v>13</v>
      </c>
      <c r="B36" s="368"/>
      <c r="C36" s="612">
        <f>SUM(C3:C35)</f>
        <v>0</v>
      </c>
      <c r="D36" s="833" t="s">
        <v>13</v>
      </c>
      <c r="E36" s="613"/>
      <c r="F36" s="614">
        <f>SUM(F3:F35)</f>
        <v>27563.899999999998</v>
      </c>
      <c r="G36" s="367" t="s">
        <v>13</v>
      </c>
      <c r="H36" s="613"/>
      <c r="I36" s="818">
        <f>SUM(I3:I35)</f>
        <v>8212.85</v>
      </c>
      <c r="J36" s="367" t="s">
        <v>13</v>
      </c>
      <c r="K36" s="368"/>
      <c r="L36" s="614">
        <f>SUM(L3:L35)</f>
        <v>0</v>
      </c>
    </row>
    <row r="37" spans="1:12" ht="21.75" thickBot="1" x14ac:dyDescent="0.3">
      <c r="A37" s="986" t="s">
        <v>1426</v>
      </c>
      <c r="B37" s="987"/>
      <c r="C37" s="988"/>
      <c r="D37" s="950" t="s">
        <v>306</v>
      </c>
      <c r="E37" s="989"/>
      <c r="F37" s="984">
        <f>C36+F36+I36+L36</f>
        <v>35776.75</v>
      </c>
      <c r="G37" s="985"/>
      <c r="H37" s="627">
        <v>43374</v>
      </c>
      <c r="I37" s="627"/>
      <c r="J37" s="981" t="s">
        <v>1156</v>
      </c>
      <c r="K37" s="981"/>
      <c r="L37" s="981"/>
    </row>
  </sheetData>
  <mergeCells count="4">
    <mergeCell ref="A37:C37"/>
    <mergeCell ref="F37:G37"/>
    <mergeCell ref="J37:L37"/>
    <mergeCell ref="D37:E37"/>
  </mergeCells>
  <pageMargins left="0" right="0" top="0" bottom="0" header="0" footer="0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3" sqref="D3:F3"/>
    </sheetView>
  </sheetViews>
  <sheetFormatPr defaultRowHeight="15" x14ac:dyDescent="0.25"/>
  <cols>
    <col min="4" max="4" width="10" bestFit="1" customWidth="1"/>
    <col min="5" max="5" width="19.42578125" bestFit="1" customWidth="1"/>
    <col min="7" max="7" width="11.42578125" bestFit="1" customWidth="1"/>
    <col min="8" max="8" width="13.5703125" bestFit="1" customWidth="1"/>
    <col min="9" max="9" width="8.28515625" bestFit="1" customWidth="1"/>
  </cols>
  <sheetData>
    <row r="1" spans="1:12" ht="16.5" thickBot="1" x14ac:dyDescent="0.3">
      <c r="A1" s="770" t="s">
        <v>0</v>
      </c>
      <c r="B1" s="771"/>
      <c r="C1" s="772"/>
      <c r="D1" s="826" t="s">
        <v>17</v>
      </c>
      <c r="E1" s="773"/>
      <c r="F1" s="774"/>
      <c r="G1" s="770" t="s">
        <v>33</v>
      </c>
      <c r="H1" s="775"/>
      <c r="I1" s="879"/>
      <c r="J1" s="770" t="s">
        <v>39</v>
      </c>
      <c r="K1" s="802" t="s">
        <v>1214</v>
      </c>
      <c r="L1" s="847" t="s">
        <v>1021</v>
      </c>
    </row>
    <row r="2" spans="1:12" ht="15.75" thickBot="1" x14ac:dyDescent="0.3">
      <c r="A2" s="789" t="s">
        <v>2</v>
      </c>
      <c r="B2" s="790" t="s">
        <v>3</v>
      </c>
      <c r="C2" s="791" t="s">
        <v>1</v>
      </c>
      <c r="D2" s="870" t="s">
        <v>2</v>
      </c>
      <c r="E2" s="555" t="s">
        <v>3</v>
      </c>
      <c r="F2" s="871" t="s">
        <v>1</v>
      </c>
      <c r="G2" s="554" t="s">
        <v>2</v>
      </c>
      <c r="H2" s="555" t="s">
        <v>3</v>
      </c>
      <c r="I2" s="880" t="s">
        <v>1</v>
      </c>
      <c r="J2" s="767" t="s">
        <v>2</v>
      </c>
      <c r="K2" s="768" t="s">
        <v>3</v>
      </c>
      <c r="L2" s="848" t="s">
        <v>1</v>
      </c>
    </row>
    <row r="3" spans="1:12" x14ac:dyDescent="0.25">
      <c r="A3" s="570"/>
      <c r="B3" s="782"/>
      <c r="C3" s="470"/>
      <c r="D3" s="876" t="s">
        <v>1401</v>
      </c>
      <c r="E3" s="877" t="s">
        <v>1402</v>
      </c>
      <c r="F3" s="878">
        <v>3773.95</v>
      </c>
      <c r="G3" s="5"/>
      <c r="H3" s="1"/>
      <c r="I3" s="699"/>
      <c r="J3" s="48"/>
      <c r="K3" s="1"/>
      <c r="L3" s="741"/>
    </row>
    <row r="4" spans="1:12" x14ac:dyDescent="0.25">
      <c r="A4" s="607"/>
      <c r="B4" s="571"/>
      <c r="C4" s="470"/>
      <c r="D4" s="854"/>
      <c r="E4" s="752"/>
      <c r="F4" s="494"/>
      <c r="G4" s="512"/>
      <c r="H4" s="479"/>
      <c r="I4" s="687"/>
      <c r="J4" s="512"/>
      <c r="K4" s="479"/>
      <c r="L4" s="741"/>
    </row>
    <row r="5" spans="1:12" x14ac:dyDescent="0.25">
      <c r="A5" s="607"/>
      <c r="B5" s="574"/>
      <c r="C5" s="482"/>
      <c r="D5" s="831"/>
      <c r="E5" s="467"/>
      <c r="F5" s="473"/>
      <c r="G5" s="846"/>
      <c r="H5" s="594"/>
      <c r="I5" s="836"/>
      <c r="J5" s="512"/>
      <c r="K5" s="479"/>
      <c r="L5" s="741"/>
    </row>
    <row r="6" spans="1:12" x14ac:dyDescent="0.25">
      <c r="A6" s="607"/>
      <c r="B6" s="574"/>
      <c r="C6" s="482"/>
      <c r="D6" s="854"/>
      <c r="E6" s="752"/>
      <c r="F6" s="494"/>
      <c r="G6" s="806"/>
      <c r="H6" s="690"/>
      <c r="I6" s="794"/>
      <c r="J6" s="512"/>
      <c r="K6" s="479"/>
      <c r="L6" s="741"/>
    </row>
    <row r="7" spans="1:12" x14ac:dyDescent="0.25">
      <c r="A7" s="607"/>
      <c r="B7" s="574"/>
      <c r="C7" s="482"/>
      <c r="D7" s="854"/>
      <c r="E7" s="752"/>
      <c r="F7" s="494"/>
      <c r="G7" s="806"/>
      <c r="H7" s="690"/>
      <c r="I7" s="794"/>
      <c r="J7" s="512"/>
      <c r="K7" s="479"/>
      <c r="L7" s="741"/>
    </row>
    <row r="8" spans="1:12" x14ac:dyDescent="0.25">
      <c r="A8" s="607"/>
      <c r="B8" s="574"/>
      <c r="C8" s="482"/>
      <c r="D8" s="854"/>
      <c r="E8" s="752"/>
      <c r="F8" s="494"/>
      <c r="G8" s="806"/>
      <c r="H8" s="690"/>
      <c r="I8" s="794"/>
      <c r="J8" s="512"/>
      <c r="K8" s="479"/>
      <c r="L8" s="741"/>
    </row>
    <row r="9" spans="1:12" x14ac:dyDescent="0.25">
      <c r="A9" s="607"/>
      <c r="B9" s="574"/>
      <c r="C9" s="482"/>
      <c r="D9" s="60"/>
      <c r="E9" s="1"/>
      <c r="F9" s="473"/>
      <c r="G9" s="806"/>
      <c r="H9" s="690"/>
      <c r="I9" s="794"/>
      <c r="J9" s="512"/>
      <c r="K9" s="479"/>
      <c r="L9" s="741"/>
    </row>
    <row r="10" spans="1:12" x14ac:dyDescent="0.25">
      <c r="A10" s="607"/>
      <c r="B10" s="574"/>
      <c r="C10" s="482"/>
      <c r="D10" s="60"/>
      <c r="E10" s="1"/>
      <c r="F10" s="473"/>
      <c r="G10" s="806"/>
      <c r="H10" s="690"/>
      <c r="I10" s="794"/>
      <c r="J10" s="512"/>
      <c r="K10" s="479"/>
      <c r="L10" s="741"/>
    </row>
    <row r="11" spans="1:12" x14ac:dyDescent="0.25">
      <c r="A11" s="607"/>
      <c r="B11" s="574"/>
      <c r="C11" s="482"/>
      <c r="D11" s="60"/>
      <c r="E11" s="1"/>
      <c r="F11" s="473"/>
      <c r="G11" s="806"/>
      <c r="H11" s="690"/>
      <c r="I11" s="794"/>
      <c r="J11" s="512"/>
      <c r="K11" s="479"/>
      <c r="L11" s="741"/>
    </row>
    <row r="12" spans="1:12" x14ac:dyDescent="0.25">
      <c r="A12" s="607"/>
      <c r="B12" s="574"/>
      <c r="C12" s="482"/>
      <c r="D12" s="60"/>
      <c r="E12" s="1"/>
      <c r="F12" s="473"/>
      <c r="G12" s="806"/>
      <c r="H12" s="690"/>
      <c r="I12" s="794"/>
      <c r="J12" s="512"/>
      <c r="K12" s="479"/>
      <c r="L12" s="741"/>
    </row>
    <row r="13" spans="1:12" x14ac:dyDescent="0.25">
      <c r="A13" s="607"/>
      <c r="B13" s="574"/>
      <c r="C13" s="482"/>
      <c r="D13" s="60"/>
      <c r="E13" s="1"/>
      <c r="F13" s="473"/>
      <c r="G13" s="806"/>
      <c r="H13" s="690"/>
      <c r="I13" s="794"/>
      <c r="J13" s="512"/>
      <c r="K13" s="479"/>
      <c r="L13" s="741"/>
    </row>
    <row r="14" spans="1:12" x14ac:dyDescent="0.25">
      <c r="A14" s="607"/>
      <c r="B14" s="574"/>
      <c r="C14" s="482"/>
      <c r="D14" s="60"/>
      <c r="E14" s="1"/>
      <c r="F14" s="473"/>
      <c r="G14" s="806"/>
      <c r="H14" s="690"/>
      <c r="I14" s="794"/>
      <c r="J14" s="512"/>
      <c r="K14" s="479"/>
      <c r="L14" s="741"/>
    </row>
    <row r="15" spans="1:12" x14ac:dyDescent="0.25">
      <c r="A15" s="607"/>
      <c r="B15" s="574"/>
      <c r="C15" s="482"/>
      <c r="D15" s="60"/>
      <c r="E15" s="1"/>
      <c r="F15" s="473"/>
      <c r="G15" s="806"/>
      <c r="H15" s="690"/>
      <c r="I15" s="794"/>
      <c r="J15" s="512"/>
      <c r="K15" s="479"/>
      <c r="L15" s="741"/>
    </row>
    <row r="16" spans="1:12" x14ac:dyDescent="0.25">
      <c r="A16" s="607"/>
      <c r="B16" s="574"/>
      <c r="C16" s="482"/>
      <c r="D16" s="863"/>
      <c r="E16" s="752"/>
      <c r="F16" s="473"/>
      <c r="G16" s="806"/>
      <c r="H16" s="690"/>
      <c r="I16" s="794"/>
      <c r="J16" s="512"/>
      <c r="K16" s="479"/>
      <c r="L16" s="741"/>
    </row>
    <row r="17" spans="1:12" x14ac:dyDescent="0.25">
      <c r="A17" s="607"/>
      <c r="B17" s="574"/>
      <c r="C17" s="482"/>
      <c r="D17" s="863"/>
      <c r="E17" s="752"/>
      <c r="F17" s="473"/>
      <c r="G17" s="806"/>
      <c r="H17" s="690"/>
      <c r="I17" s="794"/>
      <c r="J17" s="512"/>
      <c r="K17" s="479"/>
      <c r="L17" s="741"/>
    </row>
    <row r="18" spans="1:12" x14ac:dyDescent="0.25">
      <c r="A18" s="607"/>
      <c r="B18" s="574"/>
      <c r="C18" s="482"/>
      <c r="D18" s="863"/>
      <c r="E18" s="752"/>
      <c r="F18" s="473"/>
      <c r="G18" s="806"/>
      <c r="H18" s="690"/>
      <c r="I18" s="794"/>
      <c r="J18" s="512"/>
      <c r="K18" s="479"/>
      <c r="L18" s="741"/>
    </row>
    <row r="19" spans="1:12" x14ac:dyDescent="0.25">
      <c r="A19" s="607"/>
      <c r="B19" s="574"/>
      <c r="C19" s="482"/>
      <c r="D19" s="863"/>
      <c r="E19" s="752"/>
      <c r="F19" s="473"/>
      <c r="G19" s="806"/>
      <c r="H19" s="690"/>
      <c r="I19" s="794"/>
      <c r="J19" s="512"/>
      <c r="K19" s="479"/>
      <c r="L19" s="741"/>
    </row>
    <row r="20" spans="1:12" x14ac:dyDescent="0.25">
      <c r="A20" s="607"/>
      <c r="B20" s="574"/>
      <c r="C20" s="482"/>
      <c r="D20" s="863"/>
      <c r="E20" s="752"/>
      <c r="F20" s="473"/>
      <c r="G20" s="806"/>
      <c r="H20" s="690"/>
      <c r="I20" s="794"/>
      <c r="J20" s="512"/>
      <c r="K20" s="479"/>
      <c r="L20" s="741"/>
    </row>
    <row r="21" spans="1:12" x14ac:dyDescent="0.25">
      <c r="A21" s="607"/>
      <c r="B21" s="574"/>
      <c r="C21" s="482"/>
      <c r="D21" s="863"/>
      <c r="E21" s="752"/>
      <c r="F21" s="473"/>
      <c r="G21" s="806"/>
      <c r="H21" s="690"/>
      <c r="I21" s="794"/>
      <c r="J21" s="512"/>
      <c r="K21" s="479"/>
      <c r="L21" s="741"/>
    </row>
    <row r="22" spans="1:12" x14ac:dyDescent="0.25">
      <c r="A22" s="607"/>
      <c r="B22" s="574"/>
      <c r="C22" s="482"/>
      <c r="D22" s="863"/>
      <c r="E22" s="752"/>
      <c r="F22" s="473"/>
      <c r="G22" s="806"/>
      <c r="H22" s="690"/>
      <c r="I22" s="794"/>
      <c r="J22" s="512"/>
      <c r="K22" s="479"/>
      <c r="L22" s="741"/>
    </row>
    <row r="23" spans="1:12" x14ac:dyDescent="0.25">
      <c r="A23" s="607"/>
      <c r="B23" s="574"/>
      <c r="C23" s="482"/>
      <c r="D23" s="863"/>
      <c r="E23" s="752"/>
      <c r="F23" s="473"/>
      <c r="G23" s="806"/>
      <c r="H23" s="690"/>
      <c r="I23" s="794"/>
      <c r="J23" s="512"/>
      <c r="K23" s="479"/>
      <c r="L23" s="741"/>
    </row>
    <row r="24" spans="1:12" x14ac:dyDescent="0.25">
      <c r="A24" s="607"/>
      <c r="B24" s="574"/>
      <c r="C24" s="482"/>
      <c r="D24" s="863"/>
      <c r="E24" s="752"/>
      <c r="F24" s="473"/>
      <c r="G24" s="806"/>
      <c r="H24" s="690"/>
      <c r="I24" s="794"/>
      <c r="J24" s="512"/>
      <c r="K24" s="479"/>
      <c r="L24" s="741"/>
    </row>
    <row r="25" spans="1:12" x14ac:dyDescent="0.25">
      <c r="A25" s="607"/>
      <c r="B25" s="574"/>
      <c r="C25" s="482"/>
      <c r="D25" s="863"/>
      <c r="E25" s="752"/>
      <c r="F25" s="473"/>
      <c r="G25" s="806"/>
      <c r="H25" s="690"/>
      <c r="I25" s="794"/>
      <c r="J25" s="512"/>
      <c r="K25" s="479"/>
      <c r="L25" s="741"/>
    </row>
    <row r="26" spans="1:12" x14ac:dyDescent="0.25">
      <c r="A26" s="607"/>
      <c r="B26" s="574"/>
      <c r="C26" s="482"/>
      <c r="D26" s="863"/>
      <c r="E26" s="752"/>
      <c r="F26" s="473"/>
      <c r="G26" s="806"/>
      <c r="H26" s="690"/>
      <c r="I26" s="794"/>
      <c r="J26" s="512"/>
      <c r="K26" s="479"/>
      <c r="L26" s="741"/>
    </row>
    <row r="27" spans="1:12" x14ac:dyDescent="0.25">
      <c r="A27" s="607"/>
      <c r="B27" s="574"/>
      <c r="C27" s="482"/>
      <c r="D27" s="863"/>
      <c r="E27" s="752"/>
      <c r="F27" s="473"/>
      <c r="G27" s="806"/>
      <c r="H27" s="690"/>
      <c r="I27" s="794"/>
      <c r="J27" s="512"/>
      <c r="K27" s="479"/>
      <c r="L27" s="741"/>
    </row>
    <row r="28" spans="1:12" x14ac:dyDescent="0.25">
      <c r="A28" s="607"/>
      <c r="B28" s="574"/>
      <c r="C28" s="482"/>
      <c r="D28" s="863"/>
      <c r="E28" s="752"/>
      <c r="F28" s="473"/>
      <c r="G28" s="806"/>
      <c r="H28" s="690"/>
      <c r="I28" s="794"/>
      <c r="J28" s="512"/>
      <c r="K28" s="479"/>
      <c r="L28" s="741"/>
    </row>
    <row r="29" spans="1:12" x14ac:dyDescent="0.25">
      <c r="A29" s="607"/>
      <c r="B29" s="574"/>
      <c r="C29" s="482"/>
      <c r="D29" s="863"/>
      <c r="E29" s="752"/>
      <c r="F29" s="473"/>
      <c r="G29" s="806"/>
      <c r="H29" s="690"/>
      <c r="I29" s="794"/>
      <c r="J29" s="512"/>
      <c r="K29" s="479"/>
      <c r="L29" s="741"/>
    </row>
    <row r="30" spans="1:12" x14ac:dyDescent="0.25">
      <c r="A30" s="607"/>
      <c r="B30" s="574"/>
      <c r="C30" s="482"/>
      <c r="D30" s="863"/>
      <c r="E30" s="752"/>
      <c r="F30" s="473"/>
      <c r="G30" s="806"/>
      <c r="H30" s="690"/>
      <c r="I30" s="794"/>
      <c r="J30" s="512"/>
      <c r="K30" s="479"/>
      <c r="L30" s="741"/>
    </row>
    <row r="31" spans="1:12" x14ac:dyDescent="0.25">
      <c r="A31" s="607"/>
      <c r="B31" s="574"/>
      <c r="C31" s="482"/>
      <c r="D31" s="854"/>
      <c r="E31" s="752"/>
      <c r="F31" s="473"/>
      <c r="G31" s="806"/>
      <c r="H31" s="690"/>
      <c r="I31" s="794"/>
      <c r="J31" s="512"/>
      <c r="K31" s="479"/>
      <c r="L31" s="741"/>
    </row>
    <row r="32" spans="1:12" x14ac:dyDescent="0.25">
      <c r="A32" s="607"/>
      <c r="B32" s="574"/>
      <c r="C32" s="482"/>
      <c r="D32" s="854"/>
      <c r="E32" s="752"/>
      <c r="F32" s="473"/>
      <c r="G32" s="806"/>
      <c r="H32" s="690"/>
      <c r="I32" s="794"/>
      <c r="J32" s="512"/>
      <c r="K32" s="479"/>
      <c r="L32" s="741"/>
    </row>
    <row r="33" spans="1:12" x14ac:dyDescent="0.25">
      <c r="A33" s="607"/>
      <c r="B33" s="574"/>
      <c r="C33" s="482"/>
      <c r="D33" s="854"/>
      <c r="E33" s="752"/>
      <c r="F33" s="473"/>
      <c r="G33" s="806"/>
      <c r="H33" s="690"/>
      <c r="I33" s="794"/>
      <c r="J33" s="512"/>
      <c r="K33" s="479"/>
      <c r="L33" s="741"/>
    </row>
    <row r="34" spans="1:12" x14ac:dyDescent="0.25">
      <c r="A34" s="607"/>
      <c r="B34" s="574"/>
      <c r="C34" s="482"/>
      <c r="D34" s="854"/>
      <c r="E34" s="752"/>
      <c r="F34" s="473"/>
      <c r="G34" s="806"/>
      <c r="H34" s="690"/>
      <c r="I34" s="794"/>
      <c r="J34" s="512"/>
      <c r="K34" s="479"/>
      <c r="L34" s="741"/>
    </row>
    <row r="35" spans="1:12" ht="15.75" thickBot="1" x14ac:dyDescent="0.3">
      <c r="A35" s="607"/>
      <c r="B35" s="574"/>
      <c r="C35" s="482"/>
      <c r="D35" s="850"/>
      <c r="E35" s="326"/>
      <c r="F35" s="488"/>
      <c r="G35" s="710"/>
      <c r="H35" s="681"/>
      <c r="I35" s="723"/>
      <c r="J35" s="512"/>
      <c r="K35" s="479"/>
      <c r="L35" s="741"/>
    </row>
    <row r="36" spans="1:12" ht="15.75" thickBot="1" x14ac:dyDescent="0.3">
      <c r="A36" s="367" t="s">
        <v>13</v>
      </c>
      <c r="B36" s="368"/>
      <c r="C36" s="612">
        <f>SUM(C3:C35)</f>
        <v>0</v>
      </c>
      <c r="D36" s="833" t="s">
        <v>13</v>
      </c>
      <c r="E36" s="613"/>
      <c r="F36" s="614">
        <f>SUM(F3:F35)</f>
        <v>3773.95</v>
      </c>
      <c r="G36" s="367" t="s">
        <v>13</v>
      </c>
      <c r="H36" s="613"/>
      <c r="I36" s="818">
        <f>SUM(I3:I35)</f>
        <v>0</v>
      </c>
      <c r="J36" s="367" t="s">
        <v>13</v>
      </c>
      <c r="K36" s="368"/>
      <c r="L36" s="614">
        <f>SUM(L3:L35)</f>
        <v>0</v>
      </c>
    </row>
    <row r="37" spans="1:12" ht="21.75" thickBot="1" x14ac:dyDescent="0.3">
      <c r="A37" s="986" t="s">
        <v>1426</v>
      </c>
      <c r="B37" s="987"/>
      <c r="C37" s="988"/>
      <c r="D37" s="950" t="s">
        <v>306</v>
      </c>
      <c r="E37" s="989"/>
      <c r="F37" s="984">
        <f>C36+F36+I36+L36</f>
        <v>3773.95</v>
      </c>
      <c r="G37" s="985"/>
      <c r="H37" s="627">
        <v>43770</v>
      </c>
      <c r="I37" s="627"/>
      <c r="J37" s="981" t="s">
        <v>1156</v>
      </c>
      <c r="K37" s="981"/>
      <c r="L37" s="981"/>
    </row>
  </sheetData>
  <mergeCells count="4">
    <mergeCell ref="A37:C37"/>
    <mergeCell ref="D37:E37"/>
    <mergeCell ref="F37:G37"/>
    <mergeCell ref="J37:L3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zoomScale="80" zoomScaleNormal="80" workbookViewId="0">
      <selection activeCell="Q41" sqref="Q41"/>
    </sheetView>
  </sheetViews>
  <sheetFormatPr defaultRowHeight="15" x14ac:dyDescent="0.25"/>
  <cols>
    <col min="1" max="1" width="8" customWidth="1"/>
    <col min="2" max="2" width="10.140625" bestFit="1" customWidth="1"/>
    <col min="3" max="3" width="20.7109375" bestFit="1" customWidth="1"/>
    <col min="4" max="4" width="9.85546875" bestFit="1" customWidth="1"/>
    <col min="5" max="5" width="11.42578125" customWidth="1"/>
    <col min="6" max="6" width="16.42578125" bestFit="1" customWidth="1"/>
    <col min="7" max="7" width="9.28515625" style="884" bestFit="1" customWidth="1"/>
  </cols>
  <sheetData>
    <row r="1" spans="2:7" ht="16.5" thickBot="1" x14ac:dyDescent="0.3">
      <c r="B1" s="826" t="s">
        <v>17</v>
      </c>
      <c r="C1" s="773"/>
      <c r="D1" s="774"/>
      <c r="E1" s="770" t="s">
        <v>33</v>
      </c>
      <c r="F1" s="775"/>
      <c r="G1" s="881"/>
    </row>
    <row r="2" spans="2:7" ht="15.75" thickBot="1" x14ac:dyDescent="0.3">
      <c r="B2" s="870" t="s">
        <v>2</v>
      </c>
      <c r="C2" s="555" t="s">
        <v>3</v>
      </c>
      <c r="D2" s="871" t="s">
        <v>1</v>
      </c>
      <c r="E2" s="554" t="s">
        <v>2</v>
      </c>
      <c r="F2" s="555" t="s">
        <v>3</v>
      </c>
      <c r="G2" s="880" t="s">
        <v>1</v>
      </c>
    </row>
    <row r="3" spans="2:7" x14ac:dyDescent="0.25">
      <c r="B3" s="876" t="s">
        <v>1401</v>
      </c>
      <c r="C3" s="877" t="s">
        <v>1402</v>
      </c>
      <c r="D3" s="878">
        <v>3773.95</v>
      </c>
      <c r="E3" s="889"/>
      <c r="F3" s="889"/>
      <c r="G3" s="890"/>
    </row>
    <row r="4" spans="2:7" x14ac:dyDescent="0.25">
      <c r="B4" s="561" t="s">
        <v>1361</v>
      </c>
      <c r="C4" s="562" t="s">
        <v>1454</v>
      </c>
      <c r="D4" s="885">
        <v>551.17999999999995</v>
      </c>
      <c r="E4" s="886" t="s">
        <v>1378</v>
      </c>
      <c r="F4" s="887" t="s">
        <v>1381</v>
      </c>
      <c r="G4" s="888">
        <v>4110</v>
      </c>
    </row>
    <row r="5" spans="2:7" x14ac:dyDescent="0.25">
      <c r="B5" s="854" t="s">
        <v>1350</v>
      </c>
      <c r="C5" s="787" t="s">
        <v>1455</v>
      </c>
      <c r="D5" s="494">
        <v>596.20000000000005</v>
      </c>
      <c r="E5" s="544" t="s">
        <v>1450</v>
      </c>
      <c r="F5" s="175" t="s">
        <v>436</v>
      </c>
      <c r="G5" s="699">
        <v>35</v>
      </c>
    </row>
    <row r="6" spans="2:7" x14ac:dyDescent="0.25">
      <c r="B6" s="854" t="s">
        <v>1412</v>
      </c>
      <c r="C6" s="787" t="s">
        <v>94</v>
      </c>
      <c r="D6" s="494">
        <v>2333.5</v>
      </c>
      <c r="E6" s="478" t="s">
        <v>1451</v>
      </c>
      <c r="F6" s="479" t="s">
        <v>655</v>
      </c>
      <c r="G6" s="687">
        <v>58.8</v>
      </c>
    </row>
    <row r="7" spans="2:7" x14ac:dyDescent="0.25">
      <c r="B7" s="854" t="s">
        <v>1429</v>
      </c>
      <c r="C7" s="787" t="s">
        <v>176</v>
      </c>
      <c r="D7" s="494">
        <v>260.06</v>
      </c>
      <c r="E7" s="845" t="s">
        <v>1451</v>
      </c>
      <c r="F7" s="594" t="s">
        <v>94</v>
      </c>
      <c r="G7" s="836">
        <v>1005.75</v>
      </c>
    </row>
    <row r="8" spans="2:7" x14ac:dyDescent="0.25">
      <c r="B8" s="854" t="s">
        <v>1418</v>
      </c>
      <c r="C8" s="787" t="s">
        <v>94</v>
      </c>
      <c r="D8" s="494">
        <v>2700.75</v>
      </c>
      <c r="E8" s="689" t="s">
        <v>1431</v>
      </c>
      <c r="F8" s="690" t="s">
        <v>94</v>
      </c>
      <c r="G8" s="794">
        <v>2025</v>
      </c>
    </row>
    <row r="9" spans="2:7" x14ac:dyDescent="0.25">
      <c r="B9" s="854" t="s">
        <v>1423</v>
      </c>
      <c r="C9" s="787" t="s">
        <v>94</v>
      </c>
      <c r="D9" s="494">
        <v>1888.25</v>
      </c>
      <c r="E9" s="689" t="s">
        <v>1435</v>
      </c>
      <c r="F9" s="690" t="s">
        <v>1452</v>
      </c>
      <c r="G9" s="794">
        <v>211.86</v>
      </c>
    </row>
    <row r="10" spans="2:7" x14ac:dyDescent="0.25">
      <c r="B10" s="854" t="s">
        <v>1423</v>
      </c>
      <c r="C10" s="787" t="s">
        <v>26</v>
      </c>
      <c r="D10" s="494">
        <v>55.1</v>
      </c>
      <c r="E10" s="689" t="s">
        <v>1439</v>
      </c>
      <c r="F10" s="690" t="s">
        <v>94</v>
      </c>
      <c r="G10" s="794">
        <v>1741.5</v>
      </c>
    </row>
    <row r="11" spans="2:7" x14ac:dyDescent="0.25">
      <c r="B11" s="854" t="s">
        <v>1456</v>
      </c>
      <c r="C11" s="787" t="s">
        <v>94</v>
      </c>
      <c r="D11" s="494">
        <v>663</v>
      </c>
      <c r="E11" s="689" t="s">
        <v>1444</v>
      </c>
      <c r="F11" s="690" t="s">
        <v>94</v>
      </c>
      <c r="G11" s="794">
        <v>2355.75</v>
      </c>
    </row>
    <row r="12" spans="2:7" x14ac:dyDescent="0.25">
      <c r="B12" s="854" t="s">
        <v>1451</v>
      </c>
      <c r="C12" s="787" t="s">
        <v>94</v>
      </c>
      <c r="D12" s="494">
        <v>572</v>
      </c>
      <c r="E12" s="60" t="s">
        <v>1448</v>
      </c>
      <c r="F12" s="1" t="s">
        <v>1457</v>
      </c>
      <c r="G12" s="203">
        <v>213.31</v>
      </c>
    </row>
    <row r="13" spans="2:7" x14ac:dyDescent="0.25">
      <c r="B13" s="854" t="s">
        <v>1430</v>
      </c>
      <c r="C13" s="787" t="s">
        <v>73</v>
      </c>
      <c r="D13" s="494">
        <v>581.39</v>
      </c>
      <c r="E13" s="478" t="s">
        <v>1458</v>
      </c>
      <c r="F13" s="479" t="s">
        <v>94</v>
      </c>
      <c r="G13" s="687">
        <v>1296</v>
      </c>
    </row>
    <row r="14" spans="2:7" x14ac:dyDescent="0.25">
      <c r="B14" s="854" t="s">
        <v>1430</v>
      </c>
      <c r="C14" s="787" t="s">
        <v>1459</v>
      </c>
      <c r="D14" s="494">
        <v>202.12</v>
      </c>
      <c r="E14" s="478" t="s">
        <v>1460</v>
      </c>
      <c r="F14" s="479" t="s">
        <v>443</v>
      </c>
      <c r="G14" s="687">
        <v>75.599999999999994</v>
      </c>
    </row>
    <row r="15" spans="2:7" x14ac:dyDescent="0.25">
      <c r="B15" s="854" t="s">
        <v>1430</v>
      </c>
      <c r="C15" s="787" t="s">
        <v>950</v>
      </c>
      <c r="D15" s="494">
        <v>460.58</v>
      </c>
      <c r="E15" s="478" t="s">
        <v>1461</v>
      </c>
      <c r="F15" s="479" t="s">
        <v>94</v>
      </c>
      <c r="G15" s="687">
        <v>1296</v>
      </c>
    </row>
    <row r="16" spans="2:7" x14ac:dyDescent="0.25">
      <c r="B16" s="854" t="s">
        <v>1431</v>
      </c>
      <c r="C16" s="787" t="s">
        <v>1432</v>
      </c>
      <c r="D16" s="494">
        <v>115.18</v>
      </c>
      <c r="E16" s="60" t="s">
        <v>1461</v>
      </c>
      <c r="F16" s="1" t="s">
        <v>1462</v>
      </c>
      <c r="G16" s="203">
        <v>375.05</v>
      </c>
    </row>
    <row r="17" spans="2:7" x14ac:dyDescent="0.25">
      <c r="B17" s="466" t="s">
        <v>1431</v>
      </c>
      <c r="C17" s="467" t="s">
        <v>94</v>
      </c>
      <c r="D17" s="473">
        <v>289.25</v>
      </c>
      <c r="E17" s="478"/>
      <c r="F17" s="479"/>
      <c r="G17" s="687"/>
    </row>
    <row r="18" spans="2:7" x14ac:dyDescent="0.25">
      <c r="B18" s="466" t="s">
        <v>1433</v>
      </c>
      <c r="C18" s="467" t="s">
        <v>1420</v>
      </c>
      <c r="D18" s="473">
        <v>179.4</v>
      </c>
      <c r="E18" s="478"/>
      <c r="F18" s="479"/>
      <c r="G18" s="687"/>
    </row>
    <row r="19" spans="2:7" x14ac:dyDescent="0.25">
      <c r="B19" s="466" t="s">
        <v>1435</v>
      </c>
      <c r="C19" s="467" t="s">
        <v>26</v>
      </c>
      <c r="D19" s="473">
        <v>22.67</v>
      </c>
      <c r="E19" s="60"/>
      <c r="F19" s="1"/>
      <c r="G19" s="203"/>
    </row>
    <row r="20" spans="2:7" x14ac:dyDescent="0.25">
      <c r="B20" s="466" t="s">
        <v>1436</v>
      </c>
      <c r="C20" s="467" t="s">
        <v>102</v>
      </c>
      <c r="D20" s="473">
        <v>557.88</v>
      </c>
      <c r="E20" s="60"/>
      <c r="F20" s="1"/>
      <c r="G20" s="203"/>
    </row>
    <row r="21" spans="2:7" x14ac:dyDescent="0.25">
      <c r="B21" s="466" t="s">
        <v>1437</v>
      </c>
      <c r="C21" s="467" t="s">
        <v>1438</v>
      </c>
      <c r="D21" s="473">
        <v>1143</v>
      </c>
      <c r="E21" s="60"/>
      <c r="F21" s="1"/>
      <c r="G21" s="203"/>
    </row>
    <row r="22" spans="2:7" x14ac:dyDescent="0.25">
      <c r="B22" s="882" t="s">
        <v>1439</v>
      </c>
      <c r="C22" s="787" t="s">
        <v>1420</v>
      </c>
      <c r="D22" s="473">
        <v>171.93</v>
      </c>
      <c r="E22" s="478"/>
      <c r="F22" s="479"/>
      <c r="G22" s="687"/>
    </row>
    <row r="23" spans="2:7" x14ac:dyDescent="0.25">
      <c r="B23" s="882" t="s">
        <v>1439</v>
      </c>
      <c r="C23" s="787" t="s">
        <v>94</v>
      </c>
      <c r="D23" s="473">
        <v>741</v>
      </c>
      <c r="E23" s="689"/>
      <c r="F23" s="690"/>
      <c r="G23" s="794"/>
    </row>
    <row r="24" spans="2:7" x14ac:dyDescent="0.25">
      <c r="B24" s="882" t="s">
        <v>1439</v>
      </c>
      <c r="C24" s="787" t="s">
        <v>26</v>
      </c>
      <c r="D24" s="473">
        <v>427.18</v>
      </c>
      <c r="E24" s="689"/>
      <c r="F24" s="690"/>
      <c r="G24" s="794"/>
    </row>
    <row r="25" spans="2:7" x14ac:dyDescent="0.25">
      <c r="B25" s="882" t="s">
        <v>1439</v>
      </c>
      <c r="C25" s="787" t="s">
        <v>1434</v>
      </c>
      <c r="D25" s="473">
        <v>6604.42</v>
      </c>
      <c r="E25" s="689"/>
      <c r="F25" s="690"/>
      <c r="G25" s="794"/>
    </row>
    <row r="26" spans="2:7" x14ac:dyDescent="0.25">
      <c r="B26" s="882" t="s">
        <v>1440</v>
      </c>
      <c r="C26" s="787" t="s">
        <v>31</v>
      </c>
      <c r="D26" s="473">
        <v>149.94999999999999</v>
      </c>
      <c r="E26" s="689"/>
      <c r="F26" s="690"/>
      <c r="G26" s="794"/>
    </row>
    <row r="27" spans="2:7" x14ac:dyDescent="0.25">
      <c r="B27" s="882" t="s">
        <v>1441</v>
      </c>
      <c r="C27" s="787" t="s">
        <v>564</v>
      </c>
      <c r="D27" s="473">
        <v>360</v>
      </c>
      <c r="E27" s="689"/>
      <c r="F27" s="690"/>
      <c r="G27" s="794"/>
    </row>
    <row r="28" spans="2:7" x14ac:dyDescent="0.25">
      <c r="B28" s="882" t="s">
        <v>1442</v>
      </c>
      <c r="C28" s="787" t="s">
        <v>130</v>
      </c>
      <c r="D28" s="473">
        <v>460.48</v>
      </c>
      <c r="E28" s="689"/>
      <c r="F28" s="690"/>
      <c r="G28" s="794"/>
    </row>
    <row r="29" spans="2:7" x14ac:dyDescent="0.25">
      <c r="B29" s="882" t="s">
        <v>1444</v>
      </c>
      <c r="C29" s="787" t="s">
        <v>1420</v>
      </c>
      <c r="D29" s="473">
        <v>680.34</v>
      </c>
      <c r="E29" s="689"/>
      <c r="F29" s="690"/>
      <c r="G29" s="794"/>
    </row>
    <row r="30" spans="2:7" x14ac:dyDescent="0.25">
      <c r="B30" s="882" t="s">
        <v>1444</v>
      </c>
      <c r="C30" s="787" t="s">
        <v>94</v>
      </c>
      <c r="D30" s="473">
        <v>578.5</v>
      </c>
      <c r="E30" s="689"/>
      <c r="F30" s="690"/>
      <c r="G30" s="794"/>
    </row>
    <row r="31" spans="2:7" x14ac:dyDescent="0.25">
      <c r="B31" s="882" t="s">
        <v>1445</v>
      </c>
      <c r="C31" s="787" t="s">
        <v>1446</v>
      </c>
      <c r="D31" s="473">
        <v>312.5</v>
      </c>
      <c r="E31" s="689"/>
      <c r="F31" s="690"/>
      <c r="G31" s="794"/>
    </row>
    <row r="32" spans="2:7" x14ac:dyDescent="0.25">
      <c r="B32" s="882" t="s">
        <v>1445</v>
      </c>
      <c r="C32" s="787" t="s">
        <v>1447</v>
      </c>
      <c r="D32" s="473">
        <v>312.5</v>
      </c>
      <c r="E32" s="689"/>
      <c r="F32" s="690"/>
      <c r="G32" s="794"/>
    </row>
    <row r="33" spans="2:7" x14ac:dyDescent="0.25">
      <c r="B33" s="882" t="s">
        <v>1448</v>
      </c>
      <c r="C33" s="787" t="s">
        <v>1449</v>
      </c>
      <c r="D33" s="494">
        <v>1192</v>
      </c>
      <c r="E33" s="689"/>
      <c r="F33" s="690"/>
      <c r="G33" s="794"/>
    </row>
    <row r="34" spans="2:7" x14ac:dyDescent="0.25">
      <c r="B34" s="466" t="s">
        <v>1458</v>
      </c>
      <c r="C34" s="467" t="s">
        <v>94</v>
      </c>
      <c r="D34" s="785">
        <v>715</v>
      </c>
      <c r="E34" s="689"/>
      <c r="F34" s="690"/>
      <c r="G34" s="794"/>
    </row>
    <row r="35" spans="2:7" x14ac:dyDescent="0.25">
      <c r="B35" s="466" t="s">
        <v>1463</v>
      </c>
      <c r="C35" s="467" t="s">
        <v>1420</v>
      </c>
      <c r="D35" s="785">
        <v>1218.9100000000001</v>
      </c>
      <c r="E35" s="689"/>
      <c r="F35" s="690"/>
      <c r="G35" s="794"/>
    </row>
    <row r="36" spans="2:7" x14ac:dyDescent="0.25">
      <c r="B36" s="462" t="s">
        <v>1464</v>
      </c>
      <c r="C36" s="453" t="s">
        <v>1465</v>
      </c>
      <c r="D36" s="595">
        <v>110</v>
      </c>
      <c r="E36" s="689"/>
      <c r="F36" s="690"/>
      <c r="G36" s="794"/>
    </row>
    <row r="37" spans="2:7" x14ac:dyDescent="0.25">
      <c r="B37" s="60" t="s">
        <v>1461</v>
      </c>
      <c r="C37" s="1" t="s">
        <v>1304</v>
      </c>
      <c r="D37" s="203">
        <v>4310.63</v>
      </c>
      <c r="E37" s="689"/>
      <c r="F37" s="690"/>
      <c r="G37" s="794"/>
    </row>
    <row r="38" spans="2:7" x14ac:dyDescent="0.25">
      <c r="B38" s="60" t="s">
        <v>1461</v>
      </c>
      <c r="C38" s="1" t="s">
        <v>1304</v>
      </c>
      <c r="D38" s="203">
        <v>5568.29</v>
      </c>
      <c r="E38" s="689"/>
      <c r="F38" s="690"/>
      <c r="G38" s="794"/>
    </row>
    <row r="39" spans="2:7" x14ac:dyDescent="0.25">
      <c r="B39" s="60" t="s">
        <v>1461</v>
      </c>
      <c r="C39" s="1" t="s">
        <v>1466</v>
      </c>
      <c r="D39" s="203">
        <v>2196.6999999999998</v>
      </c>
      <c r="E39" s="689"/>
      <c r="F39" s="690"/>
      <c r="G39" s="794"/>
    </row>
    <row r="40" spans="2:7" x14ac:dyDescent="0.25">
      <c r="B40" s="60"/>
      <c r="C40" s="1"/>
      <c r="D40" s="203"/>
      <c r="E40" s="689"/>
      <c r="F40" s="690"/>
      <c r="G40" s="794"/>
    </row>
    <row r="41" spans="2:7" x14ac:dyDescent="0.25">
      <c r="B41" s="863"/>
      <c r="C41" s="752"/>
      <c r="D41" s="722"/>
      <c r="E41" s="689"/>
      <c r="F41" s="690"/>
      <c r="G41" s="794"/>
    </row>
    <row r="42" spans="2:7" x14ac:dyDescent="0.25">
      <c r="B42" s="854"/>
      <c r="C42" s="752"/>
      <c r="D42" s="722"/>
      <c r="E42" s="689"/>
      <c r="F42" s="690"/>
      <c r="G42" s="794"/>
    </row>
    <row r="43" spans="2:7" x14ac:dyDescent="0.25">
      <c r="B43" s="854"/>
      <c r="C43" s="752"/>
      <c r="D43" s="722"/>
      <c r="E43" s="689"/>
      <c r="F43" s="690"/>
      <c r="G43" s="794"/>
    </row>
    <row r="44" spans="2:7" x14ac:dyDescent="0.25">
      <c r="B44" s="854"/>
      <c r="C44" s="752"/>
      <c r="D44" s="722"/>
      <c r="E44" s="689"/>
      <c r="F44" s="690"/>
      <c r="G44" s="794"/>
    </row>
    <row r="45" spans="2:7" x14ac:dyDescent="0.25">
      <c r="B45" s="854"/>
      <c r="C45" s="752"/>
      <c r="D45" s="722"/>
      <c r="E45" s="689"/>
      <c r="F45" s="690"/>
      <c r="G45" s="794"/>
    </row>
    <row r="46" spans="2:7" ht="15.75" thickBot="1" x14ac:dyDescent="0.3">
      <c r="B46" s="850"/>
      <c r="C46" s="326"/>
      <c r="D46" s="883"/>
      <c r="E46" s="686"/>
      <c r="F46" s="681"/>
      <c r="G46" s="723"/>
    </row>
    <row r="47" spans="2:7" ht="15.75" thickBot="1" x14ac:dyDescent="0.3">
      <c r="B47" s="833" t="s">
        <v>13</v>
      </c>
      <c r="C47" s="613"/>
      <c r="D47" s="614">
        <f>SUM(D4:D46)</f>
        <v>39281.839999999997</v>
      </c>
      <c r="E47" s="367" t="s">
        <v>13</v>
      </c>
      <c r="F47" s="613"/>
      <c r="G47" s="818">
        <f>SUM(G4:G46)</f>
        <v>14799.619999999999</v>
      </c>
    </row>
    <row r="48" spans="2:7" ht="21.75" thickBot="1" x14ac:dyDescent="0.3">
      <c r="B48" s="950" t="s">
        <v>306</v>
      </c>
      <c r="C48" s="989"/>
      <c r="D48" s="984">
        <f>SUM(D47:G47)</f>
        <v>54081.459999999992</v>
      </c>
      <c r="E48" s="985"/>
      <c r="F48" s="627">
        <v>44136</v>
      </c>
      <c r="G48" s="891" t="s">
        <v>1467</v>
      </c>
    </row>
  </sheetData>
  <mergeCells count="2">
    <mergeCell ref="B48:C48"/>
    <mergeCell ref="D48:E48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S27" sqref="S27"/>
    </sheetView>
  </sheetViews>
  <sheetFormatPr defaultRowHeight="15" x14ac:dyDescent="0.25"/>
  <cols>
    <col min="1" max="1" width="8.42578125" bestFit="1" customWidth="1"/>
    <col min="2" max="2" width="17" customWidth="1"/>
    <col min="4" max="4" width="10" bestFit="1" customWidth="1"/>
    <col min="5" max="5" width="19" customWidth="1"/>
    <col min="7" max="7" width="11.42578125" bestFit="1" customWidth="1"/>
    <col min="8" max="8" width="16.85546875" customWidth="1"/>
    <col min="9" max="9" width="8.28515625" bestFit="1" customWidth="1"/>
    <col min="10" max="10" width="8.85546875" bestFit="1" customWidth="1"/>
    <col min="11" max="11" width="17" customWidth="1"/>
    <col min="12" max="12" width="8.28515625" bestFit="1" customWidth="1"/>
  </cols>
  <sheetData>
    <row r="1" spans="1:12" ht="15" customHeight="1" x14ac:dyDescent="0.25">
      <c r="A1" s="153" t="s">
        <v>0</v>
      </c>
      <c r="B1" s="139"/>
      <c r="C1" s="140"/>
      <c r="D1" s="153" t="s">
        <v>17</v>
      </c>
      <c r="E1" s="141"/>
      <c r="F1" s="142"/>
      <c r="G1" s="153" t="s">
        <v>33</v>
      </c>
      <c r="H1" s="143"/>
      <c r="I1" s="144"/>
      <c r="J1" s="153" t="s">
        <v>39</v>
      </c>
      <c r="K1" s="45"/>
      <c r="L1" s="71"/>
    </row>
    <row r="2" spans="1:12" ht="15" customHeight="1" thickBot="1" x14ac:dyDescent="0.3">
      <c r="A2" s="194" t="s">
        <v>2</v>
      </c>
      <c r="B2" s="192" t="s">
        <v>3</v>
      </c>
      <c r="C2" s="195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61" t="s">
        <v>1</v>
      </c>
      <c r="J2" s="160" t="s">
        <v>2</v>
      </c>
      <c r="K2" s="158" t="s">
        <v>3</v>
      </c>
      <c r="L2" s="159" t="s">
        <v>1</v>
      </c>
    </row>
    <row r="3" spans="1:12" ht="15" customHeight="1" x14ac:dyDescent="0.25">
      <c r="A3" s="167" t="s">
        <v>63</v>
      </c>
      <c r="B3" s="165" t="s">
        <v>109</v>
      </c>
      <c r="C3" s="166">
        <v>9540</v>
      </c>
      <c r="D3" s="167" t="s">
        <v>71</v>
      </c>
      <c r="E3" s="165" t="s">
        <v>29</v>
      </c>
      <c r="F3" s="166">
        <v>576</v>
      </c>
      <c r="G3" s="172" t="s">
        <v>71</v>
      </c>
      <c r="H3" s="165" t="s">
        <v>29</v>
      </c>
      <c r="I3" s="216">
        <v>576</v>
      </c>
      <c r="J3" s="167" t="s">
        <v>71</v>
      </c>
      <c r="K3" s="168" t="s">
        <v>29</v>
      </c>
      <c r="L3" s="149">
        <v>936</v>
      </c>
    </row>
    <row r="4" spans="1:12" ht="15" customHeight="1" x14ac:dyDescent="0.25">
      <c r="A4" s="185" t="s">
        <v>152</v>
      </c>
      <c r="B4" s="170" t="s">
        <v>29</v>
      </c>
      <c r="C4" s="197">
        <v>4320</v>
      </c>
      <c r="D4" s="185" t="s">
        <v>143</v>
      </c>
      <c r="E4" s="170" t="s">
        <v>144</v>
      </c>
      <c r="F4" s="197">
        <v>8244</v>
      </c>
      <c r="G4" s="211" t="s">
        <v>185</v>
      </c>
      <c r="H4" s="170" t="s">
        <v>186</v>
      </c>
      <c r="I4" s="213">
        <v>101.04</v>
      </c>
      <c r="J4" s="185" t="s">
        <v>97</v>
      </c>
      <c r="K4" s="169" t="s">
        <v>107</v>
      </c>
      <c r="L4" s="107">
        <v>111.24</v>
      </c>
    </row>
    <row r="5" spans="1:12" ht="15" customHeight="1" x14ac:dyDescent="0.25">
      <c r="A5" s="191" t="s">
        <v>196</v>
      </c>
      <c r="B5" s="232" t="s">
        <v>6</v>
      </c>
      <c r="C5" s="234">
        <v>180</v>
      </c>
      <c r="D5" s="206" t="s">
        <v>181</v>
      </c>
      <c r="E5" s="14" t="s">
        <v>205</v>
      </c>
      <c r="F5" s="234">
        <v>462</v>
      </c>
      <c r="G5" s="134" t="s">
        <v>183</v>
      </c>
      <c r="H5" s="14" t="s">
        <v>34</v>
      </c>
      <c r="I5" s="47">
        <v>851.7</v>
      </c>
      <c r="J5" s="59"/>
      <c r="K5" s="169" t="s">
        <v>190</v>
      </c>
      <c r="L5" s="58"/>
    </row>
    <row r="6" spans="1:12" ht="15" customHeight="1" x14ac:dyDescent="0.25">
      <c r="A6" s="57" t="s">
        <v>196</v>
      </c>
      <c r="B6" s="232" t="s">
        <v>6</v>
      </c>
      <c r="C6" s="234">
        <v>180</v>
      </c>
      <c r="D6" s="214" t="s">
        <v>153</v>
      </c>
      <c r="E6" s="170" t="s">
        <v>119</v>
      </c>
      <c r="F6" s="197">
        <v>6507.9</v>
      </c>
      <c r="G6" s="134" t="s">
        <v>195</v>
      </c>
      <c r="H6" s="14" t="s">
        <v>34</v>
      </c>
      <c r="I6" s="47">
        <v>212.4</v>
      </c>
      <c r="J6" s="57"/>
      <c r="K6" s="14"/>
      <c r="L6" s="58"/>
    </row>
    <row r="7" spans="1:12" ht="15" customHeight="1" x14ac:dyDescent="0.25">
      <c r="A7" s="85" t="s">
        <v>195</v>
      </c>
      <c r="B7" s="201" t="s">
        <v>94</v>
      </c>
      <c r="C7" s="233">
        <v>480</v>
      </c>
      <c r="D7" s="206" t="s">
        <v>153</v>
      </c>
      <c r="E7" s="14" t="s">
        <v>23</v>
      </c>
      <c r="F7" s="234">
        <v>288</v>
      </c>
      <c r="G7" s="48"/>
      <c r="H7" s="1"/>
      <c r="I7" s="7"/>
      <c r="J7" s="57"/>
      <c r="K7" s="23"/>
      <c r="L7" s="58"/>
    </row>
    <row r="8" spans="1:12" ht="15" customHeight="1" x14ac:dyDescent="0.25">
      <c r="A8" s="57" t="s">
        <v>203</v>
      </c>
      <c r="B8" s="14" t="s">
        <v>15</v>
      </c>
      <c r="C8" s="234">
        <v>304</v>
      </c>
      <c r="D8" s="236" t="s">
        <v>158</v>
      </c>
      <c r="E8" s="232" t="s">
        <v>6</v>
      </c>
      <c r="F8" s="197">
        <v>775.06</v>
      </c>
      <c r="G8" s="5"/>
      <c r="H8" s="175"/>
      <c r="I8" s="5"/>
      <c r="J8" s="59"/>
      <c r="K8" s="14"/>
      <c r="L8" s="58"/>
    </row>
    <row r="9" spans="1:12" ht="15" customHeight="1" x14ac:dyDescent="0.25">
      <c r="A9" s="60"/>
      <c r="B9" s="1"/>
      <c r="C9" s="61"/>
      <c r="D9" s="185" t="s">
        <v>156</v>
      </c>
      <c r="E9" s="170" t="s">
        <v>157</v>
      </c>
      <c r="F9" s="197">
        <v>288.48</v>
      </c>
      <c r="G9" s="134"/>
      <c r="H9" s="14"/>
      <c r="I9" s="47"/>
      <c r="J9" s="215"/>
      <c r="K9" s="50"/>
      <c r="L9" s="190"/>
    </row>
    <row r="10" spans="1:12" ht="15" customHeight="1" x14ac:dyDescent="0.25">
      <c r="A10" s="189"/>
      <c r="B10" s="201"/>
      <c r="C10" s="86"/>
      <c r="D10" s="206" t="s">
        <v>156</v>
      </c>
      <c r="E10" s="14" t="s">
        <v>197</v>
      </c>
      <c r="F10" s="234">
        <v>4268.16</v>
      </c>
      <c r="G10" s="134"/>
      <c r="H10" s="14"/>
      <c r="I10" s="47"/>
      <c r="J10" s="59"/>
      <c r="K10" s="17"/>
      <c r="L10" s="58"/>
    </row>
    <row r="11" spans="1:12" ht="15" customHeight="1" x14ac:dyDescent="0.25">
      <c r="A11" s="57"/>
      <c r="B11" s="14"/>
      <c r="C11" s="58"/>
      <c r="D11" s="206" t="s">
        <v>168</v>
      </c>
      <c r="E11" s="14" t="s">
        <v>205</v>
      </c>
      <c r="F11" s="58">
        <v>277.2</v>
      </c>
      <c r="G11" s="134"/>
      <c r="H11" s="14"/>
      <c r="I11" s="47"/>
      <c r="J11" s="59"/>
      <c r="K11" s="17"/>
      <c r="L11" s="58"/>
    </row>
    <row r="12" spans="1:12" ht="15" customHeight="1" x14ac:dyDescent="0.25">
      <c r="A12" s="85"/>
      <c r="B12" s="201"/>
      <c r="C12" s="233"/>
      <c r="D12" s="206" t="s">
        <v>168</v>
      </c>
      <c r="E12" s="14" t="s">
        <v>205</v>
      </c>
      <c r="F12" s="190">
        <v>145.19999999999999</v>
      </c>
      <c r="G12" s="134"/>
      <c r="H12" s="14"/>
      <c r="I12" s="47"/>
      <c r="J12" s="59"/>
      <c r="K12" s="17"/>
      <c r="L12" s="58"/>
    </row>
    <row r="13" spans="1:12" ht="15" customHeight="1" x14ac:dyDescent="0.25">
      <c r="A13" s="85"/>
      <c r="B13" s="201"/>
      <c r="C13" s="234"/>
      <c r="D13" s="206" t="s">
        <v>161</v>
      </c>
      <c r="E13" s="14" t="s">
        <v>23</v>
      </c>
      <c r="F13" s="234">
        <v>276</v>
      </c>
      <c r="G13" s="134"/>
      <c r="H13" s="14"/>
      <c r="I13" s="47"/>
      <c r="J13" s="59"/>
      <c r="K13" s="17"/>
      <c r="L13" s="58"/>
    </row>
    <row r="14" spans="1:12" ht="15" customHeight="1" x14ac:dyDescent="0.25">
      <c r="A14" s="85"/>
      <c r="B14" s="201"/>
      <c r="C14" s="234"/>
      <c r="D14" s="204" t="s">
        <v>183</v>
      </c>
      <c r="E14" s="14" t="s">
        <v>204</v>
      </c>
      <c r="F14" s="233">
        <v>195</v>
      </c>
      <c r="G14" s="134"/>
      <c r="H14" s="14"/>
      <c r="I14" s="47"/>
      <c r="J14" s="59"/>
      <c r="K14" s="17"/>
      <c r="L14" s="58"/>
    </row>
    <row r="15" spans="1:12" ht="15" customHeight="1" x14ac:dyDescent="0.25">
      <c r="A15" s="85"/>
      <c r="B15" s="201"/>
      <c r="C15" s="234"/>
      <c r="D15" s="206" t="s">
        <v>189</v>
      </c>
      <c r="E15" s="14" t="s">
        <v>193</v>
      </c>
      <c r="F15" s="234">
        <v>504</v>
      </c>
      <c r="G15" s="134"/>
      <c r="H15" s="14"/>
      <c r="I15" s="47"/>
      <c r="J15" s="59"/>
      <c r="K15" s="17"/>
      <c r="L15" s="58"/>
    </row>
    <row r="16" spans="1:12" ht="15" customHeight="1" x14ac:dyDescent="0.25">
      <c r="A16" s="189"/>
      <c r="B16" s="14"/>
      <c r="C16" s="190"/>
      <c r="D16" s="206" t="s">
        <v>198</v>
      </c>
      <c r="E16" s="14" t="s">
        <v>25</v>
      </c>
      <c r="F16" s="234">
        <v>2114.2399999999998</v>
      </c>
      <c r="G16" s="19"/>
      <c r="H16" s="12"/>
      <c r="I16" s="47"/>
      <c r="J16" s="59"/>
      <c r="K16" s="17"/>
      <c r="L16" s="58"/>
    </row>
    <row r="17" spans="1:12" ht="15" customHeight="1" x14ac:dyDescent="0.25">
      <c r="A17" s="57"/>
      <c r="B17" s="14"/>
      <c r="C17" s="58"/>
      <c r="D17" s="206" t="s">
        <v>191</v>
      </c>
      <c r="E17" s="14" t="s">
        <v>199</v>
      </c>
      <c r="F17" s="234">
        <v>136.79</v>
      </c>
      <c r="G17" s="19"/>
      <c r="H17" s="12"/>
      <c r="I17" s="47"/>
      <c r="J17" s="59"/>
      <c r="K17" s="17"/>
      <c r="L17" s="58"/>
    </row>
    <row r="18" spans="1:12" ht="15" customHeight="1" x14ac:dyDescent="0.25">
      <c r="A18" s="57"/>
      <c r="B18" s="14"/>
      <c r="C18" s="58"/>
      <c r="D18" s="206" t="s">
        <v>196</v>
      </c>
      <c r="E18" s="14" t="s">
        <v>200</v>
      </c>
      <c r="F18" s="234">
        <v>950.66</v>
      </c>
      <c r="G18" s="19"/>
      <c r="H18" s="12"/>
      <c r="I18" s="47"/>
      <c r="J18" s="59"/>
      <c r="K18" s="17"/>
      <c r="L18" s="58"/>
    </row>
    <row r="19" spans="1:12" ht="15" customHeight="1" x14ac:dyDescent="0.25">
      <c r="A19" s="191"/>
      <c r="B19" s="173"/>
      <c r="C19" s="174"/>
      <c r="D19" s="206" t="s">
        <v>196</v>
      </c>
      <c r="E19" s="14" t="s">
        <v>200</v>
      </c>
      <c r="F19" s="234">
        <v>62.4</v>
      </c>
      <c r="G19" s="181"/>
      <c r="H19" s="208"/>
      <c r="I19" s="212"/>
      <c r="J19" s="217"/>
      <c r="K19" s="182"/>
      <c r="L19" s="174"/>
    </row>
    <row r="20" spans="1:12" ht="15" customHeight="1" x14ac:dyDescent="0.25">
      <c r="A20" s="191"/>
      <c r="B20" s="173"/>
      <c r="C20" s="174"/>
      <c r="D20" s="206" t="s">
        <v>196</v>
      </c>
      <c r="E20" s="14" t="s">
        <v>200</v>
      </c>
      <c r="F20" s="234">
        <v>159.86000000000001</v>
      </c>
      <c r="G20" s="181"/>
      <c r="H20" s="208"/>
      <c r="I20" s="212"/>
      <c r="J20" s="217"/>
      <c r="K20" s="182"/>
      <c r="L20" s="174"/>
    </row>
    <row r="21" spans="1:12" ht="15" customHeight="1" x14ac:dyDescent="0.25">
      <c r="A21" s="191"/>
      <c r="B21" s="173"/>
      <c r="C21" s="174"/>
      <c r="D21" s="206" t="s">
        <v>201</v>
      </c>
      <c r="E21" s="14" t="s">
        <v>202</v>
      </c>
      <c r="F21" s="234">
        <v>60</v>
      </c>
      <c r="G21" s="181"/>
      <c r="H21" s="208"/>
      <c r="I21" s="212"/>
      <c r="J21" s="217"/>
      <c r="K21" s="182"/>
      <c r="L21" s="174"/>
    </row>
    <row r="22" spans="1:12" ht="15" customHeight="1" x14ac:dyDescent="0.25">
      <c r="A22" s="191"/>
      <c r="B22" s="173"/>
      <c r="C22" s="174"/>
      <c r="D22" s="206" t="s">
        <v>201</v>
      </c>
      <c r="E22" s="14" t="s">
        <v>202</v>
      </c>
      <c r="F22" s="234">
        <v>60</v>
      </c>
      <c r="G22" s="181"/>
      <c r="H22" s="208"/>
      <c r="I22" s="212"/>
      <c r="J22" s="217"/>
      <c r="K22" s="182"/>
      <c r="L22" s="174"/>
    </row>
    <row r="23" spans="1:12" ht="15" customHeight="1" x14ac:dyDescent="0.25">
      <c r="A23" s="191"/>
      <c r="B23" s="173"/>
      <c r="C23" s="174"/>
      <c r="D23" s="206" t="s">
        <v>201</v>
      </c>
      <c r="E23" s="14" t="s">
        <v>26</v>
      </c>
      <c r="F23" s="234">
        <v>101.86</v>
      </c>
      <c r="G23" s="181"/>
      <c r="H23" s="208"/>
      <c r="I23" s="212"/>
      <c r="J23" s="217"/>
      <c r="K23" s="182"/>
      <c r="L23" s="174"/>
    </row>
    <row r="24" spans="1:12" ht="15" customHeight="1" x14ac:dyDescent="0.25">
      <c r="A24" s="191"/>
      <c r="B24" s="173"/>
      <c r="C24" s="174"/>
      <c r="D24" s="206" t="s">
        <v>206</v>
      </c>
      <c r="E24" s="14" t="s">
        <v>207</v>
      </c>
      <c r="F24" s="234">
        <v>9.75</v>
      </c>
      <c r="G24" s="181"/>
      <c r="H24" s="208"/>
      <c r="I24" s="212"/>
      <c r="J24" s="217"/>
      <c r="K24" s="182"/>
      <c r="L24" s="174"/>
    </row>
    <row r="25" spans="1:12" ht="15" customHeight="1" x14ac:dyDescent="0.25">
      <c r="A25" s="191"/>
      <c r="B25" s="173"/>
      <c r="C25" s="174"/>
      <c r="D25" s="206"/>
      <c r="E25" s="14"/>
      <c r="F25" s="234"/>
      <c r="G25" s="181"/>
      <c r="H25" s="208"/>
      <c r="I25" s="212"/>
      <c r="J25" s="217"/>
      <c r="K25" s="182"/>
      <c r="L25" s="174"/>
    </row>
    <row r="26" spans="1:12" ht="15" customHeight="1" x14ac:dyDescent="0.25">
      <c r="A26" s="191"/>
      <c r="B26" s="173"/>
      <c r="C26" s="174"/>
      <c r="D26" s="206"/>
      <c r="E26" s="14"/>
      <c r="F26" s="234"/>
      <c r="G26" s="181"/>
      <c r="H26" s="208"/>
      <c r="I26" s="212"/>
      <c r="J26" s="217"/>
      <c r="K26" s="182"/>
      <c r="L26" s="174"/>
    </row>
    <row r="27" spans="1:12" ht="15" customHeight="1" x14ac:dyDescent="0.25">
      <c r="A27" s="191"/>
      <c r="B27" s="173"/>
      <c r="C27" s="174"/>
      <c r="D27" s="206"/>
      <c r="E27" s="14"/>
      <c r="F27" s="234"/>
      <c r="G27" s="181"/>
      <c r="H27" s="208"/>
      <c r="I27" s="212"/>
      <c r="J27" s="217"/>
      <c r="K27" s="182"/>
      <c r="L27" s="174"/>
    </row>
    <row r="28" spans="1:12" ht="15" customHeight="1" x14ac:dyDescent="0.25">
      <c r="A28" s="191"/>
      <c r="B28" s="173"/>
      <c r="C28" s="174"/>
      <c r="D28" s="206"/>
      <c r="E28" s="14"/>
      <c r="F28" s="234"/>
      <c r="G28" s="181"/>
      <c r="H28" s="208"/>
      <c r="I28" s="212"/>
      <c r="J28" s="217"/>
      <c r="K28" s="182"/>
      <c r="L28" s="174"/>
    </row>
    <row r="29" spans="1:12" ht="15" customHeight="1" x14ac:dyDescent="0.25">
      <c r="A29" s="191"/>
      <c r="B29" s="173"/>
      <c r="C29" s="174"/>
      <c r="D29" s="206"/>
      <c r="E29" s="14"/>
      <c r="F29" s="234"/>
      <c r="G29" s="181"/>
      <c r="H29" s="208"/>
      <c r="I29" s="212"/>
      <c r="J29" s="217"/>
      <c r="K29" s="182"/>
      <c r="L29" s="174"/>
    </row>
    <row r="30" spans="1:12" ht="15" customHeight="1" x14ac:dyDescent="0.25">
      <c r="A30" s="57"/>
      <c r="B30" s="14"/>
      <c r="C30" s="58"/>
      <c r="D30" s="206"/>
      <c r="E30" s="14"/>
      <c r="F30" s="234"/>
      <c r="G30" s="19"/>
      <c r="H30" s="12"/>
      <c r="I30" s="47"/>
      <c r="J30" s="59"/>
      <c r="K30" s="17"/>
      <c r="L30" s="58"/>
    </row>
    <row r="31" spans="1:12" ht="15" customHeight="1" x14ac:dyDescent="0.25">
      <c r="A31" s="57"/>
      <c r="B31" s="14"/>
      <c r="C31" s="58"/>
      <c r="D31" s="206"/>
      <c r="E31" s="14"/>
      <c r="F31" s="234"/>
      <c r="G31" s="19"/>
      <c r="H31" s="12"/>
      <c r="I31" s="47"/>
      <c r="J31" s="59"/>
      <c r="K31" s="17"/>
      <c r="L31" s="58"/>
    </row>
    <row r="32" spans="1:12" ht="15" customHeight="1" x14ac:dyDescent="0.25">
      <c r="A32" s="57"/>
      <c r="B32" s="14"/>
      <c r="C32" s="58"/>
      <c r="D32" s="206"/>
      <c r="E32" s="14"/>
      <c r="F32" s="234"/>
      <c r="G32" s="19"/>
      <c r="H32" s="12"/>
      <c r="I32" s="47"/>
      <c r="J32" s="59"/>
      <c r="K32" s="17"/>
      <c r="L32" s="58"/>
    </row>
    <row r="33" spans="1:12" ht="15" customHeight="1" thickBot="1" x14ac:dyDescent="0.3">
      <c r="A33" s="218"/>
      <c r="B33" s="219"/>
      <c r="C33" s="207"/>
      <c r="D33" s="237"/>
      <c r="E33" s="231"/>
      <c r="F33" s="235"/>
      <c r="G33" s="221"/>
      <c r="H33" s="222"/>
      <c r="I33" s="220"/>
      <c r="J33" s="223"/>
      <c r="K33" s="224"/>
      <c r="L33" s="207"/>
    </row>
    <row r="34" spans="1:12" ht="15" customHeight="1" thickBot="1" x14ac:dyDescent="0.3">
      <c r="A34" s="176" t="s">
        <v>13</v>
      </c>
      <c r="B34" s="177"/>
      <c r="C34" s="178">
        <f>SUM(C3:C29)</f>
        <v>15004</v>
      </c>
      <c r="D34" s="209" t="s">
        <v>13</v>
      </c>
      <c r="E34" s="210"/>
      <c r="F34" s="207">
        <f>SUM(F3:F33)</f>
        <v>26462.560000000001</v>
      </c>
      <c r="G34" s="176" t="s">
        <v>13</v>
      </c>
      <c r="H34" s="179"/>
      <c r="I34" s="180">
        <f>SUM(I3:I29)</f>
        <v>1741.14</v>
      </c>
      <c r="J34" s="183" t="s">
        <v>13</v>
      </c>
      <c r="K34" s="184"/>
      <c r="L34" s="180">
        <f>SUM(L3:L29)</f>
        <v>1047.24</v>
      </c>
    </row>
    <row r="35" spans="1:12" ht="15" customHeight="1" thickBot="1" x14ac:dyDescent="0.3">
      <c r="H35" s="152"/>
      <c r="I35" s="940" t="s">
        <v>166</v>
      </c>
      <c r="J35" s="941"/>
      <c r="K35" s="942"/>
      <c r="L35" s="150"/>
    </row>
    <row r="36" spans="1:12" ht="15" customHeight="1" thickBot="1" x14ac:dyDescent="0.3">
      <c r="B36" s="943" t="s">
        <v>51</v>
      </c>
      <c r="C36" s="944"/>
      <c r="D36" s="186"/>
      <c r="E36" s="187">
        <f>C34+F34+I34+L34</f>
        <v>44254.939999999995</v>
      </c>
      <c r="F36" s="186"/>
      <c r="G36" s="188" t="s">
        <v>148</v>
      </c>
      <c r="H36" s="5"/>
      <c r="I36" s="937" t="s">
        <v>112</v>
      </c>
      <c r="J36" s="938"/>
      <c r="K36" s="939"/>
    </row>
    <row r="37" spans="1:12" ht="14.25" customHeight="1" x14ac:dyDescent="0.25">
      <c r="H37" s="5"/>
      <c r="I37" s="6"/>
      <c r="J37" s="5"/>
      <c r="K37" s="934" t="s">
        <v>151</v>
      </c>
      <c r="L37" s="934"/>
    </row>
  </sheetData>
  <mergeCells count="4">
    <mergeCell ref="I35:K35"/>
    <mergeCell ref="B36:C36"/>
    <mergeCell ref="I36:K36"/>
    <mergeCell ref="K37:L37"/>
  </mergeCells>
  <pageMargins left="0" right="0" top="0" bottom="0" header="0" footer="0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Normal="100" workbookViewId="0">
      <selection activeCell="L36" sqref="L36"/>
    </sheetView>
  </sheetViews>
  <sheetFormatPr defaultRowHeight="15" x14ac:dyDescent="0.25"/>
  <cols>
    <col min="2" max="2" width="10" bestFit="1" customWidth="1"/>
    <col min="3" max="3" width="19.42578125" bestFit="1" customWidth="1"/>
    <col min="5" max="5" width="11.42578125" bestFit="1" customWidth="1"/>
    <col min="6" max="6" width="15.140625" bestFit="1" customWidth="1"/>
    <col min="7" max="7" width="8.5703125" bestFit="1" customWidth="1"/>
  </cols>
  <sheetData>
    <row r="1" spans="1:22" ht="15.75" thickBot="1" x14ac:dyDescent="0.3">
      <c r="A1" t="s">
        <v>377</v>
      </c>
    </row>
    <row r="2" spans="1:22" ht="16.5" thickBot="1" x14ac:dyDescent="0.3">
      <c r="B2" s="826" t="s">
        <v>17</v>
      </c>
      <c r="C2" s="773"/>
      <c r="D2" s="774"/>
      <c r="E2" s="770" t="s">
        <v>33</v>
      </c>
      <c r="F2" s="775"/>
      <c r="G2" s="881"/>
    </row>
    <row r="3" spans="1:22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80" t="s">
        <v>1</v>
      </c>
    </row>
    <row r="4" spans="1:22" x14ac:dyDescent="0.25">
      <c r="B4" s="876" t="s">
        <v>1401</v>
      </c>
      <c r="C4" s="877" t="s">
        <v>1402</v>
      </c>
      <c r="D4" s="878">
        <v>3773.95</v>
      </c>
      <c r="E4" s="689" t="s">
        <v>1444</v>
      </c>
      <c r="F4" s="690" t="s">
        <v>94</v>
      </c>
      <c r="G4" s="794">
        <v>2355.75</v>
      </c>
    </row>
    <row r="5" spans="1:22" x14ac:dyDescent="0.25">
      <c r="B5" s="882" t="s">
        <v>1439</v>
      </c>
      <c r="C5" s="787" t="s">
        <v>94</v>
      </c>
      <c r="D5" s="473">
        <v>741</v>
      </c>
      <c r="E5" s="478" t="s">
        <v>1458</v>
      </c>
      <c r="F5" s="479" t="s">
        <v>94</v>
      </c>
      <c r="G5" s="687">
        <v>1296</v>
      </c>
      <c r="V5" t="s">
        <v>377</v>
      </c>
    </row>
    <row r="6" spans="1:22" x14ac:dyDescent="0.25">
      <c r="B6" s="882" t="s">
        <v>1444</v>
      </c>
      <c r="C6" s="787" t="s">
        <v>94</v>
      </c>
      <c r="D6" s="473">
        <v>578.5</v>
      </c>
      <c r="E6" s="478" t="s">
        <v>1461</v>
      </c>
      <c r="F6" s="479" t="s">
        <v>94</v>
      </c>
      <c r="G6" s="687">
        <v>1296</v>
      </c>
    </row>
    <row r="7" spans="1:22" x14ac:dyDescent="0.25">
      <c r="B7" s="466" t="s">
        <v>1458</v>
      </c>
      <c r="C7" s="467" t="s">
        <v>94</v>
      </c>
      <c r="D7" s="785">
        <v>715</v>
      </c>
      <c r="E7" s="478" t="s">
        <v>1468</v>
      </c>
      <c r="F7" s="479" t="s">
        <v>1237</v>
      </c>
      <c r="G7" s="687">
        <v>304.74</v>
      </c>
    </row>
    <row r="8" spans="1:22" x14ac:dyDescent="0.25">
      <c r="B8" s="466" t="s">
        <v>1463</v>
      </c>
      <c r="C8" s="467" t="s">
        <v>1420</v>
      </c>
      <c r="D8" s="785">
        <v>1218.9100000000001</v>
      </c>
      <c r="E8" s="845" t="s">
        <v>1468</v>
      </c>
      <c r="F8" s="594" t="s">
        <v>94</v>
      </c>
      <c r="G8" s="836">
        <v>1296</v>
      </c>
    </row>
    <row r="9" spans="1:22" x14ac:dyDescent="0.25">
      <c r="B9" s="854" t="s">
        <v>1461</v>
      </c>
      <c r="C9" s="787" t="s">
        <v>799</v>
      </c>
      <c r="D9" s="494">
        <v>834</v>
      </c>
      <c r="E9" s="689" t="s">
        <v>1469</v>
      </c>
      <c r="F9" s="690" t="s">
        <v>94</v>
      </c>
      <c r="G9" s="794">
        <v>1296</v>
      </c>
    </row>
    <row r="10" spans="1:22" x14ac:dyDescent="0.25">
      <c r="B10" s="854" t="s">
        <v>1461</v>
      </c>
      <c r="C10" s="787" t="s">
        <v>130</v>
      </c>
      <c r="D10" s="494">
        <v>30.94</v>
      </c>
      <c r="E10" s="689" t="s">
        <v>1470</v>
      </c>
      <c r="F10" s="690" t="s">
        <v>94</v>
      </c>
      <c r="G10" s="794">
        <v>1296</v>
      </c>
    </row>
    <row r="11" spans="1:22" x14ac:dyDescent="0.25">
      <c r="B11" s="854" t="s">
        <v>1461</v>
      </c>
      <c r="C11" s="787" t="s">
        <v>94</v>
      </c>
      <c r="D11" s="494">
        <v>156</v>
      </c>
      <c r="E11" s="689"/>
      <c r="F11" s="690"/>
      <c r="G11" s="794"/>
    </row>
    <row r="12" spans="1:22" x14ac:dyDescent="0.25">
      <c r="B12" s="854" t="s">
        <v>1461</v>
      </c>
      <c r="C12" s="787" t="s">
        <v>316</v>
      </c>
      <c r="D12" s="494">
        <v>196.03</v>
      </c>
      <c r="E12" s="689"/>
      <c r="F12" s="690"/>
      <c r="G12" s="794"/>
    </row>
    <row r="13" spans="1:22" x14ac:dyDescent="0.25">
      <c r="B13" s="854" t="s">
        <v>1461</v>
      </c>
      <c r="C13" s="787" t="s">
        <v>14</v>
      </c>
      <c r="D13" s="494">
        <v>603.05999999999995</v>
      </c>
      <c r="E13" s="60"/>
      <c r="F13" s="1"/>
      <c r="G13" s="203"/>
    </row>
    <row r="14" spans="1:22" x14ac:dyDescent="0.25">
      <c r="B14" s="854" t="s">
        <v>1461</v>
      </c>
      <c r="C14" s="787" t="s">
        <v>73</v>
      </c>
      <c r="D14" s="494">
        <v>652.08000000000004</v>
      </c>
      <c r="E14" s="478"/>
      <c r="F14" s="479"/>
      <c r="G14" s="687"/>
    </row>
    <row r="15" spans="1:22" x14ac:dyDescent="0.25">
      <c r="B15" s="854" t="s">
        <v>1471</v>
      </c>
      <c r="C15" s="787" t="s">
        <v>1420</v>
      </c>
      <c r="D15" s="494">
        <v>1801.45</v>
      </c>
      <c r="E15" s="478"/>
      <c r="F15" s="479"/>
      <c r="G15" s="687"/>
    </row>
    <row r="16" spans="1:22" x14ac:dyDescent="0.25">
      <c r="B16" s="854" t="s">
        <v>1472</v>
      </c>
      <c r="C16" s="787" t="s">
        <v>1473</v>
      </c>
      <c r="D16" s="494">
        <v>330</v>
      </c>
      <c r="E16" s="478"/>
      <c r="F16" s="479"/>
      <c r="G16" s="687"/>
    </row>
    <row r="17" spans="2:7" x14ac:dyDescent="0.25">
      <c r="B17" s="854" t="s">
        <v>1468</v>
      </c>
      <c r="C17" s="787" t="s">
        <v>94</v>
      </c>
      <c r="D17" s="494">
        <v>546</v>
      </c>
      <c r="E17" s="60"/>
      <c r="F17" s="1"/>
      <c r="G17" s="203"/>
    </row>
    <row r="18" spans="2:7" x14ac:dyDescent="0.25">
      <c r="B18" s="466" t="s">
        <v>1474</v>
      </c>
      <c r="C18" s="467" t="s">
        <v>1420</v>
      </c>
      <c r="D18" s="473">
        <v>3310.27</v>
      </c>
      <c r="E18" s="478"/>
      <c r="F18" s="479"/>
      <c r="G18" s="687"/>
    </row>
    <row r="19" spans="2:7" x14ac:dyDescent="0.25">
      <c r="B19" s="466" t="s">
        <v>1475</v>
      </c>
      <c r="C19" s="467" t="s">
        <v>1476</v>
      </c>
      <c r="D19" s="473">
        <v>312.5</v>
      </c>
      <c r="E19" s="478"/>
      <c r="F19" s="479"/>
      <c r="G19" s="687"/>
    </row>
    <row r="20" spans="2:7" x14ac:dyDescent="0.25">
      <c r="B20" s="466" t="s">
        <v>1475</v>
      </c>
      <c r="C20" s="467" t="s">
        <v>1477</v>
      </c>
      <c r="D20" s="473">
        <v>312.5</v>
      </c>
      <c r="E20" s="60"/>
      <c r="F20" s="1"/>
      <c r="G20" s="203"/>
    </row>
    <row r="21" spans="2:7" x14ac:dyDescent="0.25">
      <c r="B21" s="466" t="s">
        <v>1469</v>
      </c>
      <c r="C21" s="467" t="s">
        <v>94</v>
      </c>
      <c r="D21" s="473">
        <v>143</v>
      </c>
      <c r="E21" s="60"/>
      <c r="F21" s="1"/>
      <c r="G21" s="203"/>
    </row>
    <row r="22" spans="2:7" x14ac:dyDescent="0.25">
      <c r="B22" s="466" t="s">
        <v>1469</v>
      </c>
      <c r="C22" s="467" t="s">
        <v>32</v>
      </c>
      <c r="D22" s="473">
        <v>562.79999999999995</v>
      </c>
      <c r="E22" s="60"/>
      <c r="F22" s="1"/>
      <c r="G22" s="203"/>
    </row>
    <row r="23" spans="2:7" x14ac:dyDescent="0.25">
      <c r="B23" s="882" t="s">
        <v>1469</v>
      </c>
      <c r="C23" s="787" t="s">
        <v>130</v>
      </c>
      <c r="D23" s="473">
        <v>460.48</v>
      </c>
      <c r="E23" s="478"/>
      <c r="F23" s="479"/>
      <c r="G23" s="687"/>
    </row>
    <row r="24" spans="2:7" x14ac:dyDescent="0.25">
      <c r="B24" s="882" t="s">
        <v>1478</v>
      </c>
      <c r="C24" s="787" t="s">
        <v>1420</v>
      </c>
      <c r="D24" s="473">
        <v>1941.72</v>
      </c>
      <c r="E24" s="689"/>
      <c r="F24" s="690"/>
      <c r="G24" s="794"/>
    </row>
    <row r="25" spans="2:7" x14ac:dyDescent="0.25">
      <c r="B25" s="882" t="s">
        <v>1479</v>
      </c>
      <c r="C25" s="787" t="s">
        <v>1480</v>
      </c>
      <c r="D25" s="473">
        <v>673</v>
      </c>
      <c r="E25" s="689"/>
      <c r="F25" s="690"/>
      <c r="G25" s="794"/>
    </row>
    <row r="26" spans="2:7" x14ac:dyDescent="0.25">
      <c r="B26" s="882" t="s">
        <v>1481</v>
      </c>
      <c r="C26" s="787" t="s">
        <v>88</v>
      </c>
      <c r="D26" s="473">
        <v>411.6</v>
      </c>
      <c r="E26" s="689"/>
      <c r="F26" s="690"/>
      <c r="G26" s="794"/>
    </row>
    <row r="27" spans="2:7" x14ac:dyDescent="0.25">
      <c r="B27" s="882" t="s">
        <v>1482</v>
      </c>
      <c r="C27" s="467" t="s">
        <v>1483</v>
      </c>
      <c r="D27" s="473">
        <v>643.75</v>
      </c>
      <c r="E27" s="689"/>
      <c r="F27" s="690"/>
      <c r="G27" s="794"/>
    </row>
    <row r="28" spans="2:7" x14ac:dyDescent="0.25">
      <c r="B28" s="882" t="s">
        <v>1470</v>
      </c>
      <c r="C28" s="787" t="s">
        <v>1484</v>
      </c>
      <c r="D28" s="473">
        <v>775.01</v>
      </c>
      <c r="E28" s="689"/>
      <c r="F28" s="690"/>
      <c r="G28" s="794"/>
    </row>
    <row r="29" spans="2:7" x14ac:dyDescent="0.25">
      <c r="B29" s="882" t="s">
        <v>1470</v>
      </c>
      <c r="C29" s="787" t="s">
        <v>26</v>
      </c>
      <c r="D29" s="473">
        <v>236.81</v>
      </c>
      <c r="E29" s="689"/>
      <c r="F29" s="690"/>
      <c r="G29" s="794"/>
    </row>
    <row r="30" spans="2:7" x14ac:dyDescent="0.25">
      <c r="B30" s="882" t="s">
        <v>1485</v>
      </c>
      <c r="C30" s="787" t="s">
        <v>26</v>
      </c>
      <c r="D30" s="473">
        <v>67.63</v>
      </c>
      <c r="E30" s="689"/>
      <c r="F30" s="690"/>
      <c r="G30" s="794"/>
    </row>
    <row r="31" spans="2:7" x14ac:dyDescent="0.25">
      <c r="B31" s="882" t="s">
        <v>1485</v>
      </c>
      <c r="C31" s="787" t="s">
        <v>1420</v>
      </c>
      <c r="D31" s="473">
        <v>1807.17</v>
      </c>
      <c r="E31" s="689"/>
      <c r="F31" s="690"/>
      <c r="G31" s="794"/>
    </row>
    <row r="32" spans="2:7" x14ac:dyDescent="0.25">
      <c r="B32" s="882" t="s">
        <v>1486</v>
      </c>
      <c r="C32" s="787" t="s">
        <v>1487</v>
      </c>
      <c r="D32" s="473">
        <v>384</v>
      </c>
      <c r="E32" s="689"/>
      <c r="F32" s="690"/>
      <c r="G32" s="794"/>
    </row>
    <row r="33" spans="2:7" x14ac:dyDescent="0.25">
      <c r="B33" s="882" t="s">
        <v>1489</v>
      </c>
      <c r="C33" s="787" t="s">
        <v>102</v>
      </c>
      <c r="D33" s="473">
        <v>1542.06</v>
      </c>
      <c r="E33" s="689"/>
      <c r="F33" s="690"/>
      <c r="G33" s="794"/>
    </row>
    <row r="34" spans="2:7" x14ac:dyDescent="0.25">
      <c r="B34" s="882" t="s">
        <v>1488</v>
      </c>
      <c r="C34" s="787" t="s">
        <v>14</v>
      </c>
      <c r="D34" s="473">
        <v>481.36</v>
      </c>
      <c r="E34" s="689"/>
      <c r="F34" s="690"/>
      <c r="G34" s="794"/>
    </row>
    <row r="35" spans="2:7" x14ac:dyDescent="0.25">
      <c r="B35" s="882"/>
      <c r="C35" s="787"/>
      <c r="D35" s="494"/>
      <c r="E35" s="689"/>
      <c r="F35" s="690"/>
      <c r="G35" s="794"/>
    </row>
    <row r="36" spans="2:7" x14ac:dyDescent="0.25">
      <c r="B36" s="854"/>
      <c r="C36" s="752"/>
      <c r="D36" s="722"/>
      <c r="E36" s="689"/>
      <c r="F36" s="690"/>
      <c r="G36" s="794"/>
    </row>
    <row r="37" spans="2:7" x14ac:dyDescent="0.25">
      <c r="B37" s="854"/>
      <c r="C37" s="752"/>
      <c r="D37" s="722"/>
      <c r="E37" s="689"/>
      <c r="F37" s="690"/>
      <c r="G37" s="794"/>
    </row>
    <row r="38" spans="2:7" ht="15.75" thickBot="1" x14ac:dyDescent="0.3">
      <c r="B38" s="850"/>
      <c r="C38" s="326"/>
      <c r="D38" s="883"/>
      <c r="E38" s="686"/>
      <c r="F38" s="681"/>
      <c r="G38" s="723"/>
    </row>
    <row r="39" spans="2:7" ht="15.75" thickBot="1" x14ac:dyDescent="0.3">
      <c r="B39" s="833" t="s">
        <v>13</v>
      </c>
      <c r="C39" s="613"/>
      <c r="D39" s="614">
        <f>SUM(D5:D38)</f>
        <v>22468.63</v>
      </c>
      <c r="E39" s="367" t="s">
        <v>13</v>
      </c>
      <c r="F39" s="613"/>
      <c r="G39" s="818">
        <f>SUM(G5:G38)</f>
        <v>6784.74</v>
      </c>
    </row>
    <row r="40" spans="2:7" ht="21.75" thickBot="1" x14ac:dyDescent="0.3">
      <c r="B40" s="950" t="s">
        <v>306</v>
      </c>
      <c r="C40" s="989"/>
      <c r="D40" s="984">
        <f>SUM(D39:G39)</f>
        <v>29253.370000000003</v>
      </c>
      <c r="E40" s="985"/>
      <c r="F40" s="627">
        <v>44501</v>
      </c>
      <c r="G40" s="891" t="s">
        <v>1467</v>
      </c>
    </row>
  </sheetData>
  <mergeCells count="2">
    <mergeCell ref="B40:C40"/>
    <mergeCell ref="D40:E40"/>
  </mergeCells>
  <pageMargins left="0" right="0" top="0" bottom="0" header="0" footer="0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>
      <selection activeCell="K30" sqref="K30"/>
    </sheetView>
  </sheetViews>
  <sheetFormatPr defaultRowHeight="15" x14ac:dyDescent="0.25"/>
  <cols>
    <col min="2" max="2" width="10" bestFit="1" customWidth="1"/>
    <col min="3" max="3" width="20.140625" bestFit="1" customWidth="1"/>
    <col min="5" max="5" width="11.42578125" bestFit="1" customWidth="1"/>
    <col min="6" max="6" width="16.5703125" bestFit="1" customWidth="1"/>
  </cols>
  <sheetData>
    <row r="1" spans="2:7" ht="15.75" thickBot="1" x14ac:dyDescent="0.3"/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81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80" t="s">
        <v>1</v>
      </c>
    </row>
    <row r="4" spans="2:7" x14ac:dyDescent="0.25">
      <c r="B4" s="876" t="s">
        <v>1401</v>
      </c>
      <c r="C4" s="877" t="s">
        <v>1402</v>
      </c>
      <c r="D4" s="878">
        <v>3773.95</v>
      </c>
      <c r="E4" s="689" t="s">
        <v>1489</v>
      </c>
      <c r="F4" s="690" t="s">
        <v>1490</v>
      </c>
      <c r="G4" s="794">
        <v>1140.99</v>
      </c>
    </row>
    <row r="5" spans="2:7" x14ac:dyDescent="0.25">
      <c r="B5" s="882" t="s">
        <v>1495</v>
      </c>
      <c r="C5" s="787" t="s">
        <v>176</v>
      </c>
      <c r="D5" s="473">
        <v>266.2</v>
      </c>
      <c r="E5" s="478" t="s">
        <v>1491</v>
      </c>
      <c r="F5" s="479" t="s">
        <v>94</v>
      </c>
      <c r="G5" s="687">
        <v>1296</v>
      </c>
    </row>
    <row r="6" spans="2:7" x14ac:dyDescent="0.25">
      <c r="B6" s="882" t="s">
        <v>1475</v>
      </c>
      <c r="C6" s="787" t="s">
        <v>176</v>
      </c>
      <c r="D6" s="473">
        <v>170.8</v>
      </c>
      <c r="E6" s="478" t="s">
        <v>1488</v>
      </c>
      <c r="F6" s="479" t="s">
        <v>1492</v>
      </c>
      <c r="G6" s="687">
        <v>251.41</v>
      </c>
    </row>
    <row r="7" spans="2:7" x14ac:dyDescent="0.25">
      <c r="B7" s="466" t="s">
        <v>1470</v>
      </c>
      <c r="C7" s="467" t="s">
        <v>1496</v>
      </c>
      <c r="D7" s="785">
        <v>775.01</v>
      </c>
      <c r="E7" s="478" t="s">
        <v>1493</v>
      </c>
      <c r="F7" s="479" t="s">
        <v>83</v>
      </c>
      <c r="G7" s="687">
        <v>54</v>
      </c>
    </row>
    <row r="8" spans="2:7" x14ac:dyDescent="0.25">
      <c r="B8" s="466" t="s">
        <v>1491</v>
      </c>
      <c r="C8" s="467" t="s">
        <v>1497</v>
      </c>
      <c r="D8" s="785">
        <v>286</v>
      </c>
      <c r="E8" s="845" t="s">
        <v>1494</v>
      </c>
      <c r="F8" s="594" t="s">
        <v>94</v>
      </c>
      <c r="G8" s="836">
        <v>1296</v>
      </c>
    </row>
    <row r="9" spans="2:7" x14ac:dyDescent="0.25">
      <c r="B9" s="854" t="s">
        <v>1491</v>
      </c>
      <c r="C9" s="787" t="s">
        <v>1420</v>
      </c>
      <c r="D9" s="494">
        <v>1005.79</v>
      </c>
      <c r="E9" s="689"/>
      <c r="F9" s="690"/>
      <c r="G9" s="794"/>
    </row>
    <row r="10" spans="2:7" x14ac:dyDescent="0.25">
      <c r="B10" s="854" t="s">
        <v>1488</v>
      </c>
      <c r="C10" s="787" t="s">
        <v>1498</v>
      </c>
      <c r="D10" s="494">
        <v>463.66</v>
      </c>
      <c r="E10" s="689"/>
      <c r="F10" s="690"/>
      <c r="G10" s="794"/>
    </row>
    <row r="11" spans="2:7" x14ac:dyDescent="0.25">
      <c r="B11" s="854" t="s">
        <v>1488</v>
      </c>
      <c r="C11" s="787" t="s">
        <v>130</v>
      </c>
      <c r="D11" s="494">
        <v>30.94</v>
      </c>
      <c r="E11" s="689"/>
      <c r="F11" s="690"/>
      <c r="G11" s="794"/>
    </row>
    <row r="12" spans="2:7" x14ac:dyDescent="0.25">
      <c r="B12" s="854" t="s">
        <v>1488</v>
      </c>
      <c r="C12" s="787" t="s">
        <v>130</v>
      </c>
      <c r="D12" s="494">
        <v>207.38</v>
      </c>
      <c r="E12" s="689"/>
      <c r="F12" s="690"/>
      <c r="G12" s="794"/>
    </row>
    <row r="13" spans="2:7" x14ac:dyDescent="0.25">
      <c r="B13" s="854" t="s">
        <v>1488</v>
      </c>
      <c r="C13" s="787" t="s">
        <v>993</v>
      </c>
      <c r="D13" s="494">
        <v>11323</v>
      </c>
      <c r="E13" s="60"/>
      <c r="F13" s="1"/>
      <c r="G13" s="203"/>
    </row>
    <row r="14" spans="2:7" x14ac:dyDescent="0.25">
      <c r="B14" s="854" t="s">
        <v>1488</v>
      </c>
      <c r="C14" s="787" t="s">
        <v>316</v>
      </c>
      <c r="D14" s="494">
        <v>207.75</v>
      </c>
      <c r="E14" s="478"/>
      <c r="F14" s="479"/>
      <c r="G14" s="687"/>
    </row>
    <row r="15" spans="2:7" x14ac:dyDescent="0.25">
      <c r="B15" s="854" t="s">
        <v>1488</v>
      </c>
      <c r="C15" s="787" t="s">
        <v>73</v>
      </c>
      <c r="D15" s="494">
        <v>735.32</v>
      </c>
      <c r="E15" s="478"/>
      <c r="F15" s="479"/>
      <c r="G15" s="687"/>
    </row>
    <row r="16" spans="2:7" x14ac:dyDescent="0.25">
      <c r="B16" s="854" t="s">
        <v>1499</v>
      </c>
      <c r="C16" s="787" t="s">
        <v>1500</v>
      </c>
      <c r="D16" s="494">
        <v>312.5</v>
      </c>
      <c r="E16" s="478"/>
      <c r="F16" s="479"/>
      <c r="G16" s="687"/>
    </row>
    <row r="17" spans="2:7" x14ac:dyDescent="0.25">
      <c r="B17" s="854" t="s">
        <v>1494</v>
      </c>
      <c r="C17" s="787" t="s">
        <v>102</v>
      </c>
      <c r="D17" s="494">
        <v>2216.6999999999998</v>
      </c>
      <c r="E17" s="60"/>
      <c r="F17" s="1"/>
      <c r="G17" s="203"/>
    </row>
    <row r="18" spans="2:7" x14ac:dyDescent="0.25">
      <c r="B18" s="466" t="s">
        <v>1494</v>
      </c>
      <c r="C18" s="467" t="s">
        <v>1279</v>
      </c>
      <c r="D18" s="473">
        <v>384</v>
      </c>
      <c r="E18" s="478"/>
      <c r="F18" s="479"/>
      <c r="G18" s="687"/>
    </row>
    <row r="19" spans="2:7" x14ac:dyDescent="0.25">
      <c r="B19" s="466" t="s">
        <v>1501</v>
      </c>
      <c r="C19" s="467" t="s">
        <v>26</v>
      </c>
      <c r="D19" s="473">
        <v>475.8</v>
      </c>
      <c r="E19" s="478"/>
      <c r="F19" s="479"/>
      <c r="G19" s="687"/>
    </row>
    <row r="20" spans="2:7" x14ac:dyDescent="0.25">
      <c r="B20" s="466" t="s">
        <v>1502</v>
      </c>
      <c r="C20" s="467" t="s">
        <v>1503</v>
      </c>
      <c r="D20" s="473">
        <v>968.75</v>
      </c>
      <c r="E20" s="60"/>
      <c r="F20" s="1"/>
      <c r="G20" s="203"/>
    </row>
    <row r="21" spans="2:7" x14ac:dyDescent="0.25">
      <c r="B21" s="466" t="s">
        <v>1504</v>
      </c>
      <c r="C21" s="467" t="s">
        <v>176</v>
      </c>
      <c r="D21" s="473">
        <v>396.4</v>
      </c>
      <c r="E21" s="60"/>
      <c r="F21" s="1"/>
      <c r="G21" s="203"/>
    </row>
    <row r="22" spans="2:7" x14ac:dyDescent="0.25">
      <c r="B22" s="466"/>
      <c r="C22" s="467"/>
      <c r="D22" s="473"/>
      <c r="E22" s="60"/>
      <c r="F22" s="1"/>
      <c r="G22" s="203"/>
    </row>
    <row r="23" spans="2:7" x14ac:dyDescent="0.25">
      <c r="B23" s="882"/>
      <c r="C23" s="787"/>
      <c r="D23" s="473"/>
      <c r="E23" s="478"/>
      <c r="F23" s="479"/>
      <c r="G23" s="687"/>
    </row>
    <row r="24" spans="2:7" x14ac:dyDescent="0.25">
      <c r="B24" s="882"/>
      <c r="C24" s="787"/>
      <c r="D24" s="473"/>
      <c r="E24" s="689"/>
      <c r="F24" s="690"/>
      <c r="G24" s="794"/>
    </row>
    <row r="25" spans="2:7" x14ac:dyDescent="0.25">
      <c r="B25" s="882"/>
      <c r="C25" s="787"/>
      <c r="D25" s="473"/>
      <c r="E25" s="689"/>
      <c r="F25" s="690"/>
      <c r="G25" s="794"/>
    </row>
    <row r="26" spans="2:7" x14ac:dyDescent="0.25">
      <c r="B26" s="882"/>
      <c r="C26" s="787"/>
      <c r="D26" s="473"/>
      <c r="E26" s="689"/>
      <c r="F26" s="690"/>
      <c r="G26" s="794"/>
    </row>
    <row r="27" spans="2:7" x14ac:dyDescent="0.25">
      <c r="B27" s="882"/>
      <c r="C27" s="467"/>
      <c r="D27" s="473"/>
      <c r="E27" s="689"/>
      <c r="F27" s="690"/>
      <c r="G27" s="794"/>
    </row>
    <row r="28" spans="2:7" x14ac:dyDescent="0.25">
      <c r="B28" s="882"/>
      <c r="C28" s="787"/>
      <c r="D28" s="473"/>
      <c r="E28" s="689"/>
      <c r="F28" s="690"/>
      <c r="G28" s="794"/>
    </row>
    <row r="29" spans="2:7" x14ac:dyDescent="0.25">
      <c r="B29" s="882"/>
      <c r="C29" s="787"/>
      <c r="D29" s="473"/>
      <c r="E29" s="689"/>
      <c r="F29" s="690"/>
      <c r="G29" s="794"/>
    </row>
    <row r="30" spans="2:7" x14ac:dyDescent="0.25">
      <c r="B30" s="882"/>
      <c r="C30" s="787"/>
      <c r="D30" s="473"/>
      <c r="E30" s="689"/>
      <c r="F30" s="690"/>
      <c r="G30" s="794"/>
    </row>
    <row r="31" spans="2:7" x14ac:dyDescent="0.25">
      <c r="B31" s="882"/>
      <c r="C31" s="787"/>
      <c r="D31" s="473"/>
      <c r="E31" s="689"/>
      <c r="F31" s="690"/>
      <c r="G31" s="794"/>
    </row>
    <row r="32" spans="2:7" x14ac:dyDescent="0.25">
      <c r="B32" s="882"/>
      <c r="C32" s="787"/>
      <c r="D32" s="473"/>
      <c r="E32" s="689"/>
      <c r="F32" s="690"/>
      <c r="G32" s="794"/>
    </row>
    <row r="33" spans="2:7" x14ac:dyDescent="0.25">
      <c r="B33" s="882"/>
      <c r="C33" s="787"/>
      <c r="D33" s="473"/>
      <c r="E33" s="689"/>
      <c r="F33" s="690"/>
      <c r="G33" s="794"/>
    </row>
    <row r="34" spans="2:7" x14ac:dyDescent="0.25">
      <c r="B34" s="882"/>
      <c r="C34" s="787"/>
      <c r="D34" s="473"/>
      <c r="E34" s="689"/>
      <c r="F34" s="690"/>
      <c r="G34" s="794"/>
    </row>
    <row r="35" spans="2:7" x14ac:dyDescent="0.25">
      <c r="B35" s="882"/>
      <c r="C35" s="787"/>
      <c r="D35" s="494"/>
      <c r="E35" s="689"/>
      <c r="F35" s="690"/>
      <c r="G35" s="794"/>
    </row>
    <row r="36" spans="2:7" x14ac:dyDescent="0.25">
      <c r="B36" s="854"/>
      <c r="C36" s="752"/>
      <c r="D36" s="722"/>
      <c r="E36" s="689"/>
      <c r="F36" s="690"/>
      <c r="G36" s="794"/>
    </row>
    <row r="37" spans="2:7" x14ac:dyDescent="0.25">
      <c r="B37" s="854"/>
      <c r="C37" s="752"/>
      <c r="D37" s="722"/>
      <c r="E37" s="689"/>
      <c r="F37" s="690"/>
      <c r="G37" s="794"/>
    </row>
    <row r="38" spans="2:7" ht="15.75" thickBot="1" x14ac:dyDescent="0.3">
      <c r="B38" s="850"/>
      <c r="C38" s="326"/>
      <c r="D38" s="883"/>
      <c r="E38" s="686"/>
      <c r="F38" s="681"/>
      <c r="G38" s="723"/>
    </row>
    <row r="39" spans="2:7" ht="15.75" thickBot="1" x14ac:dyDescent="0.3">
      <c r="B39" s="833" t="s">
        <v>13</v>
      </c>
      <c r="C39" s="613"/>
      <c r="D39" s="614">
        <f>SUM(D5:D38)</f>
        <v>20226</v>
      </c>
      <c r="E39" s="367" t="s">
        <v>13</v>
      </c>
      <c r="F39" s="613"/>
      <c r="G39" s="818">
        <f>SUM(G5:G38)</f>
        <v>2897.41</v>
      </c>
    </row>
    <row r="40" spans="2:7" ht="21.75" thickBot="1" x14ac:dyDescent="0.3">
      <c r="B40" s="950" t="s">
        <v>306</v>
      </c>
      <c r="C40" s="989"/>
      <c r="D40" s="984">
        <f>SUM(D39:G39)</f>
        <v>23123.41</v>
      </c>
      <c r="E40" s="985"/>
      <c r="F40" s="627">
        <v>44896</v>
      </c>
      <c r="G40" s="891" t="s">
        <v>1467</v>
      </c>
    </row>
  </sheetData>
  <mergeCells count="2">
    <mergeCell ref="B40:C40"/>
    <mergeCell ref="D40:E40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zoomScaleNormal="100" workbookViewId="0">
      <selection activeCell="L25" sqref="L25"/>
    </sheetView>
  </sheetViews>
  <sheetFormatPr defaultRowHeight="15" x14ac:dyDescent="0.25"/>
  <cols>
    <col min="2" max="2" width="10" bestFit="1" customWidth="1"/>
    <col min="3" max="3" width="19.7109375" bestFit="1" customWidth="1"/>
    <col min="5" max="5" width="11.42578125" bestFit="1" customWidth="1"/>
    <col min="6" max="6" width="16.5703125" bestFit="1" customWidth="1"/>
    <col min="7" max="7" width="9.140625" style="731"/>
  </cols>
  <sheetData>
    <row r="1" spans="2:7" ht="15.75" thickBot="1" x14ac:dyDescent="0.3"/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94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71" t="s">
        <v>1</v>
      </c>
    </row>
    <row r="4" spans="2:7" x14ac:dyDescent="0.25">
      <c r="B4" s="892" t="s">
        <v>1461</v>
      </c>
      <c r="C4" s="893" t="s">
        <v>799</v>
      </c>
      <c r="D4" s="473">
        <v>834</v>
      </c>
      <c r="E4" s="787" t="s">
        <v>1517</v>
      </c>
      <c r="F4" s="787" t="s">
        <v>94</v>
      </c>
      <c r="G4" s="473">
        <v>1458</v>
      </c>
    </row>
    <row r="5" spans="2:7" x14ac:dyDescent="0.25">
      <c r="B5" s="831" t="s">
        <v>1505</v>
      </c>
      <c r="C5" s="467" t="s">
        <v>1506</v>
      </c>
      <c r="D5" s="473">
        <v>1247.5</v>
      </c>
      <c r="E5" s="689" t="s">
        <v>1518</v>
      </c>
      <c r="F5" s="690" t="s">
        <v>925</v>
      </c>
      <c r="G5" s="895">
        <v>1134</v>
      </c>
    </row>
    <row r="6" spans="2:7" x14ac:dyDescent="0.25">
      <c r="B6" s="882" t="s">
        <v>1507</v>
      </c>
      <c r="C6" s="787" t="s">
        <v>925</v>
      </c>
      <c r="D6" s="473">
        <v>1766.4</v>
      </c>
      <c r="E6" s="478" t="s">
        <v>1519</v>
      </c>
      <c r="F6" s="479" t="s">
        <v>925</v>
      </c>
      <c r="G6" s="741">
        <v>1782</v>
      </c>
    </row>
    <row r="7" spans="2:7" x14ac:dyDescent="0.25">
      <c r="B7" s="882" t="s">
        <v>1508</v>
      </c>
      <c r="C7" s="787" t="s">
        <v>130</v>
      </c>
      <c r="D7" s="473">
        <v>460.48</v>
      </c>
      <c r="E7" s="478" t="s">
        <v>1511</v>
      </c>
      <c r="F7" s="479" t="s">
        <v>1342</v>
      </c>
      <c r="G7" s="741">
        <v>504.25</v>
      </c>
    </row>
    <row r="8" spans="2:7" x14ac:dyDescent="0.25">
      <c r="B8" s="466" t="s">
        <v>1509</v>
      </c>
      <c r="C8" s="467" t="s">
        <v>176</v>
      </c>
      <c r="D8" s="785">
        <v>181</v>
      </c>
      <c r="E8" s="478" t="s">
        <v>1513</v>
      </c>
      <c r="F8" s="479" t="s">
        <v>94</v>
      </c>
      <c r="G8" s="741">
        <v>1674</v>
      </c>
    </row>
    <row r="9" spans="2:7" x14ac:dyDescent="0.25">
      <c r="B9" s="466" t="s">
        <v>1510</v>
      </c>
      <c r="C9" s="467" t="s">
        <v>102</v>
      </c>
      <c r="D9" s="785">
        <v>677.76</v>
      </c>
      <c r="E9" s="845" t="s">
        <v>1514</v>
      </c>
      <c r="F9" s="594" t="s">
        <v>756</v>
      </c>
      <c r="G9" s="896">
        <v>169.1</v>
      </c>
    </row>
    <row r="10" spans="2:7" x14ac:dyDescent="0.25">
      <c r="B10" s="854" t="s">
        <v>1511</v>
      </c>
      <c r="C10" s="787" t="s">
        <v>26</v>
      </c>
      <c r="D10" s="494">
        <v>343.68</v>
      </c>
      <c r="E10" s="689" t="s">
        <v>1516</v>
      </c>
      <c r="F10" s="690" t="s">
        <v>1520</v>
      </c>
      <c r="G10" s="895">
        <v>242.62</v>
      </c>
    </row>
    <row r="11" spans="2:7" x14ac:dyDescent="0.25">
      <c r="B11" s="854" t="s">
        <v>1511</v>
      </c>
      <c r="C11" s="787" t="s">
        <v>32</v>
      </c>
      <c r="D11" s="494">
        <v>814.8</v>
      </c>
      <c r="E11" s="689"/>
      <c r="F11" s="690"/>
      <c r="G11" s="895"/>
    </row>
    <row r="12" spans="2:7" x14ac:dyDescent="0.25">
      <c r="B12" s="854" t="s">
        <v>1512</v>
      </c>
      <c r="C12" s="787" t="s">
        <v>299</v>
      </c>
      <c r="D12" s="494">
        <v>390</v>
      </c>
      <c r="E12" s="689"/>
      <c r="F12" s="690"/>
      <c r="G12" s="895"/>
    </row>
    <row r="13" spans="2:7" x14ac:dyDescent="0.25">
      <c r="B13" s="854" t="s">
        <v>1513</v>
      </c>
      <c r="C13" s="787" t="s">
        <v>199</v>
      </c>
      <c r="D13" s="494">
        <v>124.54</v>
      </c>
      <c r="E13" s="689"/>
      <c r="F13" s="690"/>
      <c r="G13" s="895"/>
    </row>
    <row r="14" spans="2:7" x14ac:dyDescent="0.25">
      <c r="B14" s="854" t="s">
        <v>1514</v>
      </c>
      <c r="C14" s="787" t="s">
        <v>1506</v>
      </c>
      <c r="D14" s="494">
        <v>2187</v>
      </c>
      <c r="E14" s="60"/>
      <c r="F14" s="1"/>
      <c r="G14" s="234"/>
    </row>
    <row r="15" spans="2:7" x14ac:dyDescent="0.25">
      <c r="B15" s="854" t="s">
        <v>1514</v>
      </c>
      <c r="C15" s="787" t="s">
        <v>1420</v>
      </c>
      <c r="D15" s="494">
        <v>375.36</v>
      </c>
      <c r="E15" s="478"/>
      <c r="F15" s="479"/>
      <c r="G15" s="741"/>
    </row>
    <row r="16" spans="2:7" x14ac:dyDescent="0.25">
      <c r="B16" s="854" t="s">
        <v>1515</v>
      </c>
      <c r="C16" s="787" t="s">
        <v>176</v>
      </c>
      <c r="D16" s="494">
        <v>124.8</v>
      </c>
      <c r="E16" s="478"/>
      <c r="F16" s="479"/>
      <c r="G16" s="741"/>
    </row>
    <row r="17" spans="2:7" x14ac:dyDescent="0.25">
      <c r="B17" s="854" t="s">
        <v>1516</v>
      </c>
      <c r="C17" s="787" t="s">
        <v>26</v>
      </c>
      <c r="D17" s="494">
        <v>117.24</v>
      </c>
      <c r="E17" s="478"/>
      <c r="F17" s="479"/>
      <c r="G17" s="741"/>
    </row>
    <row r="18" spans="2:7" x14ac:dyDescent="0.25">
      <c r="B18" s="854" t="s">
        <v>1516</v>
      </c>
      <c r="C18" s="787" t="s">
        <v>130</v>
      </c>
      <c r="D18" s="494">
        <v>30.94</v>
      </c>
      <c r="E18" s="60"/>
      <c r="F18" s="1"/>
      <c r="G18" s="234"/>
    </row>
    <row r="19" spans="2:7" x14ac:dyDescent="0.25">
      <c r="B19" s="466" t="s">
        <v>1516</v>
      </c>
      <c r="C19" s="467" t="s">
        <v>73</v>
      </c>
      <c r="D19" s="473">
        <v>616.79</v>
      </c>
      <c r="E19" s="478"/>
      <c r="F19" s="479"/>
      <c r="G19" s="741"/>
    </row>
    <row r="20" spans="2:7" x14ac:dyDescent="0.25">
      <c r="B20" s="466" t="s">
        <v>1516</v>
      </c>
      <c r="C20" s="467" t="s">
        <v>14</v>
      </c>
      <c r="D20" s="473">
        <v>517.12</v>
      </c>
      <c r="E20" s="478"/>
      <c r="F20" s="479"/>
      <c r="G20" s="741"/>
    </row>
    <row r="21" spans="2:7" x14ac:dyDescent="0.25">
      <c r="B21" s="466" t="s">
        <v>1516</v>
      </c>
      <c r="C21" s="467" t="s">
        <v>316</v>
      </c>
      <c r="D21" s="473">
        <v>262.83</v>
      </c>
      <c r="E21" s="60"/>
      <c r="F21" s="1"/>
      <c r="G21" s="234"/>
    </row>
    <row r="22" spans="2:7" x14ac:dyDescent="0.25">
      <c r="B22" s="466"/>
      <c r="C22" s="467"/>
      <c r="D22" s="473"/>
      <c r="E22" s="60"/>
      <c r="F22" s="1"/>
      <c r="G22" s="234"/>
    </row>
    <row r="23" spans="2:7" x14ac:dyDescent="0.25">
      <c r="B23" s="466"/>
      <c r="C23" s="467"/>
      <c r="D23" s="473"/>
      <c r="E23" s="60"/>
      <c r="F23" s="1"/>
      <c r="G23" s="234"/>
    </row>
    <row r="24" spans="2:7" x14ac:dyDescent="0.25">
      <c r="B24" s="882"/>
      <c r="C24" s="787"/>
      <c r="D24" s="473"/>
      <c r="E24" s="478"/>
      <c r="F24" s="479"/>
      <c r="G24" s="741"/>
    </row>
    <row r="25" spans="2:7" x14ac:dyDescent="0.25">
      <c r="B25" s="882"/>
      <c r="C25" s="787"/>
      <c r="D25" s="473"/>
      <c r="E25" s="689"/>
      <c r="F25" s="690"/>
      <c r="G25" s="895"/>
    </row>
    <row r="26" spans="2:7" x14ac:dyDescent="0.25">
      <c r="B26" s="882"/>
      <c r="C26" s="787"/>
      <c r="D26" s="473"/>
      <c r="E26" s="689"/>
      <c r="F26" s="690"/>
      <c r="G26" s="895"/>
    </row>
    <row r="27" spans="2:7" x14ac:dyDescent="0.25">
      <c r="B27" s="882"/>
      <c r="C27" s="787"/>
      <c r="D27" s="473"/>
      <c r="E27" s="689"/>
      <c r="F27" s="690"/>
      <c r="G27" s="895"/>
    </row>
    <row r="28" spans="2:7" x14ac:dyDescent="0.25">
      <c r="B28" s="882"/>
      <c r="C28" s="467"/>
      <c r="D28" s="473"/>
      <c r="E28" s="689"/>
      <c r="F28" s="690"/>
      <c r="G28" s="895"/>
    </row>
    <row r="29" spans="2:7" x14ac:dyDescent="0.25">
      <c r="B29" s="882"/>
      <c r="C29" s="787"/>
      <c r="D29" s="473"/>
      <c r="E29" s="689"/>
      <c r="F29" s="690"/>
      <c r="G29" s="895"/>
    </row>
    <row r="30" spans="2:7" x14ac:dyDescent="0.25">
      <c r="B30" s="882"/>
      <c r="C30" s="787"/>
      <c r="D30" s="473"/>
      <c r="E30" s="689"/>
      <c r="F30" s="690"/>
      <c r="G30" s="895"/>
    </row>
    <row r="31" spans="2:7" x14ac:dyDescent="0.25">
      <c r="B31" s="882"/>
      <c r="C31" s="787"/>
      <c r="D31" s="473"/>
      <c r="E31" s="689"/>
      <c r="F31" s="690"/>
      <c r="G31" s="895"/>
    </row>
    <row r="32" spans="2:7" x14ac:dyDescent="0.25">
      <c r="B32" s="882"/>
      <c r="C32" s="787"/>
      <c r="D32" s="473"/>
      <c r="E32" s="689"/>
      <c r="F32" s="690"/>
      <c r="G32" s="895"/>
    </row>
    <row r="33" spans="2:7" x14ac:dyDescent="0.25">
      <c r="B33" s="882"/>
      <c r="C33" s="787"/>
      <c r="D33" s="473"/>
      <c r="E33" s="689"/>
      <c r="F33" s="690"/>
      <c r="G33" s="895"/>
    </row>
    <row r="34" spans="2:7" x14ac:dyDescent="0.25">
      <c r="B34" s="882"/>
      <c r="C34" s="787"/>
      <c r="D34" s="473"/>
      <c r="E34" s="689"/>
      <c r="F34" s="690"/>
      <c r="G34" s="895"/>
    </row>
    <row r="35" spans="2:7" x14ac:dyDescent="0.25">
      <c r="B35" s="882"/>
      <c r="C35" s="787"/>
      <c r="D35" s="473"/>
      <c r="E35" s="689"/>
      <c r="F35" s="690"/>
      <c r="G35" s="895"/>
    </row>
    <row r="36" spans="2:7" x14ac:dyDescent="0.25">
      <c r="B36" s="882"/>
      <c r="C36" s="787"/>
      <c r="D36" s="494"/>
      <c r="E36" s="689"/>
      <c r="F36" s="690"/>
      <c r="G36" s="895"/>
    </row>
    <row r="37" spans="2:7" x14ac:dyDescent="0.25">
      <c r="B37" s="854"/>
      <c r="C37" s="752"/>
      <c r="D37" s="722"/>
      <c r="E37" s="689"/>
      <c r="F37" s="690"/>
      <c r="G37" s="895"/>
    </row>
    <row r="38" spans="2:7" x14ac:dyDescent="0.25">
      <c r="B38" s="854"/>
      <c r="C38" s="752"/>
      <c r="D38" s="722"/>
      <c r="E38" s="689"/>
      <c r="F38" s="690"/>
      <c r="G38" s="895"/>
    </row>
    <row r="39" spans="2:7" ht="15.75" thickBot="1" x14ac:dyDescent="0.3">
      <c r="B39" s="850"/>
      <c r="C39" s="326"/>
      <c r="D39" s="883"/>
      <c r="E39" s="686"/>
      <c r="F39" s="681"/>
      <c r="G39" s="742"/>
    </row>
    <row r="40" spans="2:7" ht="15.75" thickBot="1" x14ac:dyDescent="0.3">
      <c r="B40" s="833" t="s">
        <v>13</v>
      </c>
      <c r="C40" s="613"/>
      <c r="D40" s="614">
        <f>SUM(D6:D39)</f>
        <v>8990.74</v>
      </c>
      <c r="E40" s="367" t="s">
        <v>13</v>
      </c>
      <c r="F40" s="613"/>
      <c r="G40" s="614">
        <f>SUM(G6:G39)</f>
        <v>4371.97</v>
      </c>
    </row>
    <row r="41" spans="2:7" ht="21.75" thickBot="1" x14ac:dyDescent="0.3">
      <c r="B41" s="950" t="s">
        <v>1522</v>
      </c>
      <c r="C41" s="989"/>
      <c r="D41" s="984">
        <f>SUM(D40:G40)</f>
        <v>13362.71</v>
      </c>
      <c r="E41" s="985"/>
      <c r="F41" s="627" t="s">
        <v>1521</v>
      </c>
      <c r="G41" s="897" t="s">
        <v>1467</v>
      </c>
    </row>
  </sheetData>
  <mergeCells count="2">
    <mergeCell ref="B41:C41"/>
    <mergeCell ref="D41:E41"/>
  </mergeCells>
  <pageMargins left="0" right="0" top="0" bottom="0" header="0" footer="0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zoomScaleNormal="100" workbookViewId="0">
      <selection activeCell="M24" sqref="M24"/>
    </sheetView>
  </sheetViews>
  <sheetFormatPr defaultRowHeight="15" x14ac:dyDescent="0.25"/>
  <cols>
    <col min="1" max="1" width="6.7109375" customWidth="1"/>
    <col min="2" max="2" width="10" bestFit="1" customWidth="1"/>
    <col min="3" max="3" width="26.28515625" bestFit="1" customWidth="1"/>
    <col min="4" max="4" width="10.140625" bestFit="1" customWidth="1"/>
    <col min="5" max="5" width="11.42578125" bestFit="1" customWidth="1"/>
    <col min="6" max="6" width="16.85546875" bestFit="1" customWidth="1"/>
  </cols>
  <sheetData>
    <row r="1" spans="2:7" ht="15.75" thickBot="1" x14ac:dyDescent="0.3"/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94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71" t="s">
        <v>1</v>
      </c>
    </row>
    <row r="4" spans="2:7" x14ac:dyDescent="0.25">
      <c r="B4" s="892" t="s">
        <v>1439</v>
      </c>
      <c r="C4" s="893" t="s">
        <v>1334</v>
      </c>
      <c r="D4" s="473">
        <v>74.53</v>
      </c>
      <c r="E4" s="787" t="s">
        <v>1533</v>
      </c>
      <c r="F4" s="787" t="s">
        <v>94</v>
      </c>
      <c r="G4" s="473">
        <v>1944</v>
      </c>
    </row>
    <row r="5" spans="2:7" x14ac:dyDescent="0.25">
      <c r="B5" s="831" t="s">
        <v>1523</v>
      </c>
      <c r="C5" s="467" t="s">
        <v>299</v>
      </c>
      <c r="D5" s="473">
        <v>390</v>
      </c>
      <c r="E5" s="689" t="s">
        <v>1534</v>
      </c>
      <c r="F5" s="690" t="s">
        <v>94</v>
      </c>
      <c r="G5" s="895">
        <v>1296</v>
      </c>
    </row>
    <row r="6" spans="2:7" x14ac:dyDescent="0.25">
      <c r="B6" s="882" t="s">
        <v>1524</v>
      </c>
      <c r="C6" s="787" t="s">
        <v>1525</v>
      </c>
      <c r="D6" s="473">
        <v>1968</v>
      </c>
      <c r="E6" s="478"/>
      <c r="F6" s="479"/>
      <c r="G6" s="741"/>
    </row>
    <row r="7" spans="2:7" x14ac:dyDescent="0.25">
      <c r="B7" s="882" t="s">
        <v>1524</v>
      </c>
      <c r="C7" s="787" t="s">
        <v>1526</v>
      </c>
      <c r="D7" s="473">
        <v>492</v>
      </c>
      <c r="E7" s="478"/>
      <c r="F7" s="479"/>
      <c r="G7" s="741"/>
    </row>
    <row r="8" spans="2:7" x14ac:dyDescent="0.25">
      <c r="B8" s="466" t="s">
        <v>1516</v>
      </c>
      <c r="C8" s="467" t="s">
        <v>130</v>
      </c>
      <c r="D8" s="785">
        <v>113.07</v>
      </c>
      <c r="E8" s="478"/>
      <c r="F8" s="479"/>
      <c r="G8" s="741"/>
    </row>
    <row r="9" spans="2:7" x14ac:dyDescent="0.25">
      <c r="B9" s="466" t="s">
        <v>1516</v>
      </c>
      <c r="C9" s="467" t="s">
        <v>1527</v>
      </c>
      <c r="D9" s="785">
        <v>391.08</v>
      </c>
      <c r="E9" s="845"/>
      <c r="F9" s="594"/>
      <c r="G9" s="896"/>
    </row>
    <row r="10" spans="2:7" x14ac:dyDescent="0.25">
      <c r="B10" s="854" t="s">
        <v>1528</v>
      </c>
      <c r="C10" s="787" t="s">
        <v>102</v>
      </c>
      <c r="D10" s="494">
        <v>810</v>
      </c>
      <c r="E10" s="689"/>
      <c r="F10" s="690"/>
      <c r="G10" s="895"/>
    </row>
    <row r="11" spans="2:7" x14ac:dyDescent="0.25">
      <c r="B11" s="854" t="s">
        <v>1529</v>
      </c>
      <c r="C11" s="787" t="s">
        <v>1530</v>
      </c>
      <c r="D11" s="494">
        <v>875</v>
      </c>
      <c r="E11" s="689"/>
      <c r="F11" s="690"/>
      <c r="G11" s="895"/>
    </row>
    <row r="12" spans="2:7" x14ac:dyDescent="0.25">
      <c r="B12" s="854" t="s">
        <v>1531</v>
      </c>
      <c r="C12" s="787" t="s">
        <v>1434</v>
      </c>
      <c r="D12" s="494">
        <v>6132.67</v>
      </c>
      <c r="E12" s="689"/>
      <c r="F12" s="690"/>
      <c r="G12" s="895"/>
    </row>
    <row r="13" spans="2:7" x14ac:dyDescent="0.25">
      <c r="B13" s="854" t="s">
        <v>1531</v>
      </c>
      <c r="C13" s="787" t="s">
        <v>1532</v>
      </c>
      <c r="D13" s="494">
        <v>1791.5</v>
      </c>
      <c r="E13" s="689"/>
      <c r="F13" s="690"/>
      <c r="G13" s="895"/>
    </row>
    <row r="14" spans="2:7" x14ac:dyDescent="0.25">
      <c r="B14" s="854" t="s">
        <v>1531</v>
      </c>
      <c r="C14" s="787" t="s">
        <v>1535</v>
      </c>
      <c r="D14" s="494">
        <v>2971</v>
      </c>
      <c r="E14" s="60"/>
      <c r="F14" s="1"/>
      <c r="G14" s="234"/>
    </row>
    <row r="15" spans="2:7" x14ac:dyDescent="0.25">
      <c r="B15" s="854" t="s">
        <v>1536</v>
      </c>
      <c r="C15" s="787" t="s">
        <v>1530</v>
      </c>
      <c r="D15" s="494">
        <v>150</v>
      </c>
      <c r="E15" s="478"/>
      <c r="F15" s="479"/>
      <c r="G15" s="741"/>
    </row>
    <row r="16" spans="2:7" x14ac:dyDescent="0.25">
      <c r="B16" s="854" t="s">
        <v>1536</v>
      </c>
      <c r="C16" s="787" t="s">
        <v>756</v>
      </c>
      <c r="D16" s="494">
        <v>248.2</v>
      </c>
      <c r="E16" s="478"/>
      <c r="F16" s="479"/>
      <c r="G16" s="741"/>
    </row>
    <row r="17" spans="2:7" x14ac:dyDescent="0.25">
      <c r="B17" s="854" t="s">
        <v>1536</v>
      </c>
      <c r="C17" s="787" t="s">
        <v>1537</v>
      </c>
      <c r="D17" s="494">
        <v>149.88999999999999</v>
      </c>
      <c r="E17" s="478"/>
      <c r="F17" s="479"/>
      <c r="G17" s="741"/>
    </row>
    <row r="18" spans="2:7" x14ac:dyDescent="0.25">
      <c r="B18" s="854" t="s">
        <v>1538</v>
      </c>
      <c r="C18" s="787" t="s">
        <v>1539</v>
      </c>
      <c r="D18" s="494">
        <v>420</v>
      </c>
      <c r="E18" s="60"/>
      <c r="F18" s="1"/>
      <c r="G18" s="234"/>
    </row>
    <row r="19" spans="2:7" x14ac:dyDescent="0.25">
      <c r="B19" s="466" t="s">
        <v>1538</v>
      </c>
      <c r="C19" s="467" t="s">
        <v>1540</v>
      </c>
      <c r="D19" s="473">
        <v>640.5</v>
      </c>
      <c r="E19" s="478"/>
      <c r="F19" s="479"/>
      <c r="G19" s="741"/>
    </row>
    <row r="20" spans="2:7" x14ac:dyDescent="0.25">
      <c r="B20" s="466" t="s">
        <v>1541</v>
      </c>
      <c r="C20" s="467" t="s">
        <v>130</v>
      </c>
      <c r="D20" s="473">
        <v>460.48</v>
      </c>
      <c r="E20" s="478"/>
      <c r="F20" s="479"/>
      <c r="G20" s="741"/>
    </row>
    <row r="21" spans="2:7" x14ac:dyDescent="0.25">
      <c r="B21" s="466" t="s">
        <v>1541</v>
      </c>
      <c r="C21" s="467" t="s">
        <v>130</v>
      </c>
      <c r="D21" s="473">
        <v>118.75</v>
      </c>
      <c r="E21" s="60"/>
      <c r="F21" s="1"/>
      <c r="G21" s="234"/>
    </row>
    <row r="22" spans="2:7" x14ac:dyDescent="0.25">
      <c r="B22" s="466" t="s">
        <v>1541</v>
      </c>
      <c r="C22" s="467" t="s">
        <v>1542</v>
      </c>
      <c r="D22" s="473">
        <v>2951.75</v>
      </c>
      <c r="E22" s="60"/>
      <c r="F22" s="1"/>
      <c r="G22" s="234"/>
    </row>
    <row r="23" spans="2:7" x14ac:dyDescent="0.25">
      <c r="B23" s="466" t="s">
        <v>1543</v>
      </c>
      <c r="C23" s="467" t="s">
        <v>1544</v>
      </c>
      <c r="D23" s="473">
        <v>8580</v>
      </c>
      <c r="E23" s="60"/>
      <c r="F23" s="1"/>
      <c r="G23" s="234"/>
    </row>
    <row r="24" spans="2:7" x14ac:dyDescent="0.25">
      <c r="B24" s="882" t="s">
        <v>1545</v>
      </c>
      <c r="C24" s="787" t="s">
        <v>1546</v>
      </c>
      <c r="D24" s="473">
        <v>5189.18</v>
      </c>
      <c r="E24" s="478"/>
      <c r="F24" s="479"/>
      <c r="G24" s="741"/>
    </row>
    <row r="25" spans="2:7" x14ac:dyDescent="0.25">
      <c r="B25" s="882" t="s">
        <v>1547</v>
      </c>
      <c r="C25" s="787" t="s">
        <v>1548</v>
      </c>
      <c r="D25" s="473">
        <v>1074</v>
      </c>
      <c r="E25" s="689"/>
      <c r="F25" s="690"/>
      <c r="G25" s="895"/>
    </row>
    <row r="26" spans="2:7" x14ac:dyDescent="0.25">
      <c r="B26" s="882" t="s">
        <v>1547</v>
      </c>
      <c r="C26" s="787" t="s">
        <v>1549</v>
      </c>
      <c r="D26" s="473">
        <v>2368.63</v>
      </c>
      <c r="E26" s="689"/>
      <c r="F26" s="690"/>
      <c r="G26" s="895"/>
    </row>
    <row r="27" spans="2:7" x14ac:dyDescent="0.25">
      <c r="B27" s="882" t="s">
        <v>1550</v>
      </c>
      <c r="C27" s="787" t="s">
        <v>1254</v>
      </c>
      <c r="D27" s="473">
        <v>80</v>
      </c>
      <c r="E27" s="689"/>
      <c r="F27" s="690"/>
      <c r="G27" s="895"/>
    </row>
    <row r="28" spans="2:7" x14ac:dyDescent="0.25">
      <c r="B28" s="882" t="s">
        <v>1551</v>
      </c>
      <c r="C28" s="467" t="s">
        <v>102</v>
      </c>
      <c r="D28" s="473">
        <v>1356.12</v>
      </c>
      <c r="E28" s="689"/>
      <c r="F28" s="690"/>
      <c r="G28" s="895"/>
    </row>
    <row r="29" spans="2:7" x14ac:dyDescent="0.25">
      <c r="B29" s="882" t="s">
        <v>1552</v>
      </c>
      <c r="C29" s="787" t="s">
        <v>88</v>
      </c>
      <c r="D29" s="473">
        <v>382.2</v>
      </c>
      <c r="E29" s="689"/>
      <c r="F29" s="690"/>
      <c r="G29" s="895"/>
    </row>
    <row r="30" spans="2:7" x14ac:dyDescent="0.25">
      <c r="B30" s="882" t="s">
        <v>1553</v>
      </c>
      <c r="C30" s="787" t="s">
        <v>14</v>
      </c>
      <c r="D30" s="473">
        <v>546.9</v>
      </c>
      <c r="E30" s="689"/>
      <c r="F30" s="690"/>
      <c r="G30" s="895"/>
    </row>
    <row r="31" spans="2:7" x14ac:dyDescent="0.25">
      <c r="B31" s="882" t="s">
        <v>1533</v>
      </c>
      <c r="C31" s="787" t="s">
        <v>1554</v>
      </c>
      <c r="D31" s="473">
        <v>384</v>
      </c>
      <c r="E31" s="689"/>
      <c r="F31" s="690"/>
      <c r="G31" s="895"/>
    </row>
    <row r="32" spans="2:7" x14ac:dyDescent="0.25">
      <c r="B32" s="882" t="s">
        <v>1533</v>
      </c>
      <c r="C32" s="787" t="s">
        <v>1555</v>
      </c>
      <c r="D32" s="473">
        <v>384</v>
      </c>
      <c r="E32" s="689"/>
      <c r="F32" s="690"/>
      <c r="G32" s="895"/>
    </row>
    <row r="33" spans="2:7" x14ac:dyDescent="0.25">
      <c r="B33" s="882" t="s">
        <v>1556</v>
      </c>
      <c r="C33" s="787" t="s">
        <v>1235</v>
      </c>
      <c r="D33" s="473">
        <v>5000</v>
      </c>
      <c r="E33" s="689"/>
      <c r="F33" s="690"/>
      <c r="G33" s="895"/>
    </row>
    <row r="34" spans="2:7" x14ac:dyDescent="0.25">
      <c r="B34" s="882" t="s">
        <v>1556</v>
      </c>
      <c r="C34" s="787" t="s">
        <v>1557</v>
      </c>
      <c r="D34" s="473">
        <v>1391.5</v>
      </c>
      <c r="E34" s="689"/>
      <c r="F34" s="690"/>
      <c r="G34" s="895"/>
    </row>
    <row r="35" spans="2:7" x14ac:dyDescent="0.25">
      <c r="B35" s="882" t="s">
        <v>1556</v>
      </c>
      <c r="C35" s="787" t="s">
        <v>1558</v>
      </c>
      <c r="D35" s="473">
        <v>2831.5</v>
      </c>
      <c r="E35" s="689"/>
      <c r="F35" s="690"/>
      <c r="G35" s="895"/>
    </row>
    <row r="36" spans="2:7" x14ac:dyDescent="0.25">
      <c r="B36" s="882" t="s">
        <v>1556</v>
      </c>
      <c r="C36" s="787" t="s">
        <v>21</v>
      </c>
      <c r="D36" s="473">
        <v>236.91</v>
      </c>
      <c r="E36" s="689"/>
      <c r="F36" s="690"/>
      <c r="G36" s="895"/>
    </row>
    <row r="37" spans="2:7" x14ac:dyDescent="0.25">
      <c r="B37" s="882" t="s">
        <v>1556</v>
      </c>
      <c r="C37" s="787" t="s">
        <v>73</v>
      </c>
      <c r="D37" s="473">
        <v>634.07000000000005</v>
      </c>
      <c r="E37" s="689"/>
      <c r="F37" s="690"/>
      <c r="G37" s="895"/>
    </row>
    <row r="38" spans="2:7" x14ac:dyDescent="0.25">
      <c r="B38" s="882" t="s">
        <v>1559</v>
      </c>
      <c r="C38" s="787" t="s">
        <v>26</v>
      </c>
      <c r="D38" s="473">
        <v>12.3</v>
      </c>
      <c r="E38" s="689"/>
      <c r="F38" s="690"/>
      <c r="G38" s="895"/>
    </row>
    <row r="39" spans="2:7" x14ac:dyDescent="0.25">
      <c r="B39" s="882" t="s">
        <v>1560</v>
      </c>
      <c r="C39" s="787" t="s">
        <v>26</v>
      </c>
      <c r="D39" s="473">
        <v>403.87</v>
      </c>
      <c r="E39" s="689"/>
      <c r="F39" s="690"/>
      <c r="G39" s="895"/>
    </row>
    <row r="40" spans="2:7" x14ac:dyDescent="0.25">
      <c r="B40" s="882" t="s">
        <v>1560</v>
      </c>
      <c r="C40" s="787" t="s">
        <v>26</v>
      </c>
      <c r="D40" s="473">
        <v>24.6</v>
      </c>
      <c r="E40" s="689"/>
      <c r="F40" s="690"/>
      <c r="G40" s="895"/>
    </row>
    <row r="41" spans="2:7" x14ac:dyDescent="0.25">
      <c r="B41" s="882" t="s">
        <v>1561</v>
      </c>
      <c r="C41" s="787" t="s">
        <v>1562</v>
      </c>
      <c r="D41" s="473">
        <v>790.31</v>
      </c>
      <c r="E41" s="689"/>
      <c r="F41" s="690"/>
      <c r="G41" s="895"/>
    </row>
    <row r="42" spans="2:7" x14ac:dyDescent="0.25">
      <c r="B42" s="882" t="s">
        <v>1563</v>
      </c>
      <c r="C42" s="787" t="s">
        <v>102</v>
      </c>
      <c r="D42" s="494">
        <v>162</v>
      </c>
      <c r="E42" s="689"/>
      <c r="F42" s="690"/>
      <c r="G42" s="895"/>
    </row>
    <row r="43" spans="2:7" x14ac:dyDescent="0.25">
      <c r="B43" s="854" t="s">
        <v>1564</v>
      </c>
      <c r="C43" s="752" t="s">
        <v>1565</v>
      </c>
      <c r="D43" s="722">
        <v>384</v>
      </c>
      <c r="E43" s="689"/>
      <c r="F43" s="690"/>
      <c r="G43" s="895"/>
    </row>
    <row r="44" spans="2:7" ht="15.75" thickBot="1" x14ac:dyDescent="0.3">
      <c r="B44" s="854" t="s">
        <v>1564</v>
      </c>
      <c r="C44" s="752" t="s">
        <v>1566</v>
      </c>
      <c r="D44" s="722">
        <v>336</v>
      </c>
      <c r="E44" s="689"/>
      <c r="F44" s="690"/>
      <c r="G44" s="895"/>
    </row>
    <row r="45" spans="2:7" ht="15.75" thickBot="1" x14ac:dyDescent="0.3">
      <c r="B45" s="833" t="s">
        <v>13</v>
      </c>
      <c r="C45" s="613"/>
      <c r="D45" s="614">
        <f>SUM(D6:D44)</f>
        <v>53235.98</v>
      </c>
      <c r="E45" s="367" t="s">
        <v>13</v>
      </c>
      <c r="F45" s="613"/>
      <c r="G45" s="614">
        <f>SUM(G6:G44)</f>
        <v>0</v>
      </c>
    </row>
    <row r="46" spans="2:7" ht="21.75" thickBot="1" x14ac:dyDescent="0.3">
      <c r="B46" s="950" t="s">
        <v>1522</v>
      </c>
      <c r="C46" s="989"/>
      <c r="D46" s="984">
        <f>SUM(D45:G45)</f>
        <v>53235.98</v>
      </c>
      <c r="E46" s="985"/>
      <c r="F46" s="627" t="s">
        <v>1567</v>
      </c>
      <c r="G46" s="897" t="s">
        <v>1467</v>
      </c>
    </row>
  </sheetData>
  <mergeCells count="2">
    <mergeCell ref="B46:C46"/>
    <mergeCell ref="D46:E46"/>
  </mergeCells>
  <pageMargins left="0" right="0" top="0" bottom="0" header="0" footer="0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M26" sqref="M26"/>
    </sheetView>
  </sheetViews>
  <sheetFormatPr defaultRowHeight="15" x14ac:dyDescent="0.25"/>
  <cols>
    <col min="2" max="2" width="10" bestFit="1" customWidth="1"/>
    <col min="3" max="3" width="26.28515625" bestFit="1" customWidth="1"/>
    <col min="5" max="5" width="11.42578125" bestFit="1" customWidth="1"/>
    <col min="6" max="6" width="11.140625" bestFit="1" customWidth="1"/>
  </cols>
  <sheetData>
    <row r="1" spans="2:7" ht="15.75" thickBot="1" x14ac:dyDescent="0.3"/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94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71" t="s">
        <v>1</v>
      </c>
    </row>
    <row r="4" spans="2:7" x14ac:dyDescent="0.25">
      <c r="B4" s="892" t="s">
        <v>1439</v>
      </c>
      <c r="C4" s="893" t="s">
        <v>1334</v>
      </c>
      <c r="D4" s="473">
        <v>74.53</v>
      </c>
      <c r="E4" s="787" t="s">
        <v>1533</v>
      </c>
      <c r="F4" s="787" t="s">
        <v>94</v>
      </c>
      <c r="G4" s="473">
        <v>1944</v>
      </c>
    </row>
    <row r="5" spans="2:7" x14ac:dyDescent="0.25">
      <c r="B5" s="831" t="s">
        <v>1523</v>
      </c>
      <c r="C5" s="467" t="s">
        <v>299</v>
      </c>
      <c r="D5" s="473">
        <v>390</v>
      </c>
      <c r="E5" s="689" t="s">
        <v>1534</v>
      </c>
      <c r="F5" s="690" t="s">
        <v>94</v>
      </c>
      <c r="G5" s="895">
        <v>1296</v>
      </c>
    </row>
    <row r="6" spans="2:7" x14ac:dyDescent="0.25">
      <c r="B6" s="882" t="s">
        <v>1524</v>
      </c>
      <c r="C6" s="787" t="s">
        <v>1525</v>
      </c>
      <c r="D6" s="473">
        <v>1968</v>
      </c>
      <c r="E6" s="478"/>
      <c r="F6" s="479"/>
      <c r="G6" s="741"/>
    </row>
    <row r="7" spans="2:7" x14ac:dyDescent="0.25">
      <c r="B7" s="882" t="s">
        <v>1524</v>
      </c>
      <c r="C7" s="787" t="s">
        <v>1526</v>
      </c>
      <c r="D7" s="473">
        <v>492</v>
      </c>
      <c r="E7" s="478"/>
      <c r="F7" s="479"/>
      <c r="G7" s="741"/>
    </row>
    <row r="8" spans="2:7" x14ac:dyDescent="0.25">
      <c r="B8" s="466" t="s">
        <v>1516</v>
      </c>
      <c r="C8" s="467" t="s">
        <v>130</v>
      </c>
      <c r="D8" s="785">
        <v>113.07</v>
      </c>
      <c r="E8" s="478"/>
      <c r="F8" s="479"/>
      <c r="G8" s="741"/>
    </row>
    <row r="9" spans="2:7" x14ac:dyDescent="0.25">
      <c r="B9" s="466" t="s">
        <v>1516</v>
      </c>
      <c r="C9" s="467" t="s">
        <v>1527</v>
      </c>
      <c r="D9" s="785">
        <v>391.08</v>
      </c>
      <c r="E9" s="845"/>
      <c r="F9" s="594"/>
      <c r="G9" s="896"/>
    </row>
    <row r="10" spans="2:7" x14ac:dyDescent="0.25">
      <c r="B10" s="854" t="s">
        <v>1528</v>
      </c>
      <c r="C10" s="787" t="s">
        <v>102</v>
      </c>
      <c r="D10" s="494">
        <v>810</v>
      </c>
      <c r="E10" s="689"/>
      <c r="F10" s="690"/>
      <c r="G10" s="895"/>
    </row>
    <row r="11" spans="2:7" x14ac:dyDescent="0.25">
      <c r="B11" s="854" t="s">
        <v>1529</v>
      </c>
      <c r="C11" s="787" t="s">
        <v>1530</v>
      </c>
      <c r="D11" s="494">
        <v>875</v>
      </c>
      <c r="E11" s="689"/>
      <c r="F11" s="690"/>
      <c r="G11" s="895"/>
    </row>
    <row r="12" spans="2:7" x14ac:dyDescent="0.25">
      <c r="B12" s="854" t="s">
        <v>1531</v>
      </c>
      <c r="C12" s="787" t="s">
        <v>1434</v>
      </c>
      <c r="D12" s="494">
        <v>6132.67</v>
      </c>
      <c r="E12" s="689"/>
      <c r="F12" s="690"/>
      <c r="G12" s="895"/>
    </row>
    <row r="13" spans="2:7" x14ac:dyDescent="0.25">
      <c r="B13" s="854" t="s">
        <v>1531</v>
      </c>
      <c r="C13" s="787" t="s">
        <v>1532</v>
      </c>
      <c r="D13" s="494">
        <v>1791.5</v>
      </c>
      <c r="E13" s="689"/>
      <c r="F13" s="690"/>
      <c r="G13" s="895"/>
    </row>
    <row r="14" spans="2:7" x14ac:dyDescent="0.25">
      <c r="B14" s="854" t="s">
        <v>1531</v>
      </c>
      <c r="C14" s="787" t="s">
        <v>1535</v>
      </c>
      <c r="D14" s="494">
        <v>2971</v>
      </c>
      <c r="E14" s="60"/>
      <c r="F14" s="1"/>
      <c r="G14" s="234"/>
    </row>
    <row r="15" spans="2:7" x14ac:dyDescent="0.25">
      <c r="B15" s="854" t="s">
        <v>1536</v>
      </c>
      <c r="C15" s="787" t="s">
        <v>1530</v>
      </c>
      <c r="D15" s="494">
        <v>150</v>
      </c>
      <c r="E15" s="478"/>
      <c r="F15" s="479"/>
      <c r="G15" s="741"/>
    </row>
    <row r="16" spans="2:7" x14ac:dyDescent="0.25">
      <c r="B16" s="854" t="s">
        <v>1536</v>
      </c>
      <c r="C16" s="787" t="s">
        <v>756</v>
      </c>
      <c r="D16" s="494">
        <v>248.2</v>
      </c>
      <c r="E16" s="478"/>
      <c r="F16" s="479"/>
      <c r="G16" s="741"/>
    </row>
    <row r="17" spans="2:7" x14ac:dyDescent="0.25">
      <c r="B17" s="854" t="s">
        <v>1536</v>
      </c>
      <c r="C17" s="787" t="s">
        <v>1537</v>
      </c>
      <c r="D17" s="494">
        <v>149.88999999999999</v>
      </c>
      <c r="E17" s="478"/>
      <c r="F17" s="479"/>
      <c r="G17" s="741"/>
    </row>
    <row r="18" spans="2:7" x14ac:dyDescent="0.25">
      <c r="B18" s="854" t="s">
        <v>1538</v>
      </c>
      <c r="C18" s="787" t="s">
        <v>1539</v>
      </c>
      <c r="D18" s="494">
        <v>420</v>
      </c>
      <c r="E18" s="60"/>
      <c r="F18" s="1"/>
      <c r="G18" s="234"/>
    </row>
    <row r="19" spans="2:7" x14ac:dyDescent="0.25">
      <c r="B19" s="466" t="s">
        <v>1538</v>
      </c>
      <c r="C19" s="467" t="s">
        <v>1540</v>
      </c>
      <c r="D19" s="473">
        <v>640.5</v>
      </c>
      <c r="E19" s="478"/>
      <c r="F19" s="479"/>
      <c r="G19" s="741"/>
    </row>
    <row r="20" spans="2:7" x14ac:dyDescent="0.25">
      <c r="B20" s="466" t="s">
        <v>1541</v>
      </c>
      <c r="C20" s="467" t="s">
        <v>130</v>
      </c>
      <c r="D20" s="473">
        <v>460.48</v>
      </c>
      <c r="E20" s="478"/>
      <c r="F20" s="479"/>
      <c r="G20" s="741"/>
    </row>
    <row r="21" spans="2:7" x14ac:dyDescent="0.25">
      <c r="B21" s="466" t="s">
        <v>1541</v>
      </c>
      <c r="C21" s="467" t="s">
        <v>130</v>
      </c>
      <c r="D21" s="473">
        <v>118.75</v>
      </c>
      <c r="E21" s="60"/>
      <c r="F21" s="1"/>
      <c r="G21" s="234"/>
    </row>
    <row r="22" spans="2:7" x14ac:dyDescent="0.25">
      <c r="B22" s="466" t="s">
        <v>1541</v>
      </c>
      <c r="C22" s="467" t="s">
        <v>1542</v>
      </c>
      <c r="D22" s="473">
        <v>2951.75</v>
      </c>
      <c r="E22" s="60"/>
      <c r="F22" s="1"/>
      <c r="G22" s="234"/>
    </row>
    <row r="23" spans="2:7" x14ac:dyDescent="0.25">
      <c r="B23" s="466" t="s">
        <v>1543</v>
      </c>
      <c r="C23" s="467" t="s">
        <v>1544</v>
      </c>
      <c r="D23" s="473">
        <v>8580</v>
      </c>
      <c r="E23" s="60"/>
      <c r="F23" s="1"/>
      <c r="G23" s="234"/>
    </row>
    <row r="24" spans="2:7" x14ac:dyDescent="0.25">
      <c r="B24" s="882" t="s">
        <v>1545</v>
      </c>
      <c r="C24" s="787" t="s">
        <v>1546</v>
      </c>
      <c r="D24" s="473">
        <v>5189.18</v>
      </c>
      <c r="E24" s="478"/>
      <c r="F24" s="479"/>
      <c r="G24" s="741"/>
    </row>
    <row r="25" spans="2:7" x14ac:dyDescent="0.25">
      <c r="B25" s="882" t="s">
        <v>1547</v>
      </c>
      <c r="C25" s="787" t="s">
        <v>1548</v>
      </c>
      <c r="D25" s="473">
        <v>1074</v>
      </c>
      <c r="E25" s="689"/>
      <c r="F25" s="690"/>
      <c r="G25" s="895"/>
    </row>
    <row r="26" spans="2:7" x14ac:dyDescent="0.25">
      <c r="B26" s="882" t="s">
        <v>1547</v>
      </c>
      <c r="C26" s="787" t="s">
        <v>1549</v>
      </c>
      <c r="D26" s="473">
        <v>2368.63</v>
      </c>
      <c r="E26" s="689"/>
      <c r="F26" s="690"/>
      <c r="G26" s="895"/>
    </row>
    <row r="27" spans="2:7" x14ac:dyDescent="0.25">
      <c r="B27" s="882" t="s">
        <v>1550</v>
      </c>
      <c r="C27" s="787" t="s">
        <v>1254</v>
      </c>
      <c r="D27" s="473">
        <v>80</v>
      </c>
      <c r="E27" s="689"/>
      <c r="F27" s="690"/>
      <c r="G27" s="895"/>
    </row>
    <row r="28" spans="2:7" x14ac:dyDescent="0.25">
      <c r="B28" s="882" t="s">
        <v>1551</v>
      </c>
      <c r="C28" s="467" t="s">
        <v>102</v>
      </c>
      <c r="D28" s="473">
        <v>1356.12</v>
      </c>
      <c r="E28" s="689"/>
      <c r="F28" s="690"/>
      <c r="G28" s="895"/>
    </row>
    <row r="29" spans="2:7" x14ac:dyDescent="0.25">
      <c r="B29" s="882" t="s">
        <v>1552</v>
      </c>
      <c r="C29" s="787" t="s">
        <v>88</v>
      </c>
      <c r="D29" s="473">
        <v>382.2</v>
      </c>
      <c r="E29" s="689"/>
      <c r="F29" s="690"/>
      <c r="G29" s="895"/>
    </row>
    <row r="30" spans="2:7" x14ac:dyDescent="0.25">
      <c r="B30" s="882" t="s">
        <v>1553</v>
      </c>
      <c r="C30" s="787" t="s">
        <v>14</v>
      </c>
      <c r="D30" s="473">
        <v>546.9</v>
      </c>
      <c r="E30" s="689"/>
      <c r="F30" s="690"/>
      <c r="G30" s="895"/>
    </row>
    <row r="31" spans="2:7" x14ac:dyDescent="0.25">
      <c r="B31" s="882" t="s">
        <v>1533</v>
      </c>
      <c r="C31" s="787" t="s">
        <v>1554</v>
      </c>
      <c r="D31" s="473">
        <v>384</v>
      </c>
      <c r="E31" s="689"/>
      <c r="F31" s="690"/>
      <c r="G31" s="895"/>
    </row>
    <row r="32" spans="2:7" x14ac:dyDescent="0.25">
      <c r="B32" s="882" t="s">
        <v>1533</v>
      </c>
      <c r="C32" s="787" t="s">
        <v>1555</v>
      </c>
      <c r="D32" s="473">
        <v>384</v>
      </c>
      <c r="E32" s="689"/>
      <c r="F32" s="690"/>
      <c r="G32" s="895"/>
    </row>
    <row r="33" spans="2:7" x14ac:dyDescent="0.25">
      <c r="B33" s="882" t="s">
        <v>1556</v>
      </c>
      <c r="C33" s="787" t="s">
        <v>1235</v>
      </c>
      <c r="D33" s="473">
        <v>5000</v>
      </c>
      <c r="E33" s="689"/>
      <c r="F33" s="690"/>
      <c r="G33" s="895"/>
    </row>
    <row r="34" spans="2:7" x14ac:dyDescent="0.25">
      <c r="B34" s="882" t="s">
        <v>1556</v>
      </c>
      <c r="C34" s="787" t="s">
        <v>1557</v>
      </c>
      <c r="D34" s="473">
        <v>1391.5</v>
      </c>
      <c r="E34" s="689"/>
      <c r="F34" s="690"/>
      <c r="G34" s="895"/>
    </row>
    <row r="35" spans="2:7" x14ac:dyDescent="0.25">
      <c r="B35" s="882" t="s">
        <v>1556</v>
      </c>
      <c r="C35" s="787" t="s">
        <v>1558</v>
      </c>
      <c r="D35" s="473">
        <v>2831.5</v>
      </c>
      <c r="E35" s="689"/>
      <c r="F35" s="690"/>
      <c r="G35" s="895"/>
    </row>
    <row r="36" spans="2:7" x14ac:dyDescent="0.25">
      <c r="B36" s="882" t="s">
        <v>1556</v>
      </c>
      <c r="C36" s="787" t="s">
        <v>21</v>
      </c>
      <c r="D36" s="473">
        <v>236.91</v>
      </c>
      <c r="E36" s="689"/>
      <c r="F36" s="690"/>
      <c r="G36" s="895"/>
    </row>
    <row r="37" spans="2:7" x14ac:dyDescent="0.25">
      <c r="B37" s="882" t="s">
        <v>1556</v>
      </c>
      <c r="C37" s="787" t="s">
        <v>73</v>
      </c>
      <c r="D37" s="473">
        <v>634.07000000000005</v>
      </c>
      <c r="E37" s="689"/>
      <c r="F37" s="690"/>
      <c r="G37" s="895"/>
    </row>
    <row r="38" spans="2:7" x14ac:dyDescent="0.25">
      <c r="B38" s="882" t="s">
        <v>1559</v>
      </c>
      <c r="C38" s="787" t="s">
        <v>26</v>
      </c>
      <c r="D38" s="473">
        <v>12.3</v>
      </c>
      <c r="E38" s="689"/>
      <c r="F38" s="690"/>
      <c r="G38" s="895"/>
    </row>
    <row r="39" spans="2:7" x14ac:dyDescent="0.25">
      <c r="B39" s="882" t="s">
        <v>1560</v>
      </c>
      <c r="C39" s="787" t="s">
        <v>26</v>
      </c>
      <c r="D39" s="473">
        <v>403.87</v>
      </c>
      <c r="E39" s="689"/>
      <c r="F39" s="690"/>
      <c r="G39" s="895"/>
    </row>
    <row r="40" spans="2:7" x14ac:dyDescent="0.25">
      <c r="B40" s="882" t="s">
        <v>1560</v>
      </c>
      <c r="C40" s="787" t="s">
        <v>26</v>
      </c>
      <c r="D40" s="473">
        <v>24.6</v>
      </c>
      <c r="E40" s="689"/>
      <c r="F40" s="690"/>
      <c r="G40" s="895"/>
    </row>
    <row r="41" spans="2:7" x14ac:dyDescent="0.25">
      <c r="B41" s="882" t="s">
        <v>1561</v>
      </c>
      <c r="C41" s="787" t="s">
        <v>1562</v>
      </c>
      <c r="D41" s="473">
        <v>790.31</v>
      </c>
      <c r="E41" s="689"/>
      <c r="F41" s="690"/>
      <c r="G41" s="895"/>
    </row>
    <row r="42" spans="2:7" x14ac:dyDescent="0.25">
      <c r="B42" s="882" t="s">
        <v>1563</v>
      </c>
      <c r="C42" s="787" t="s">
        <v>102</v>
      </c>
      <c r="D42" s="494">
        <v>162</v>
      </c>
      <c r="E42" s="689"/>
      <c r="F42" s="690"/>
      <c r="G42" s="895"/>
    </row>
    <row r="43" spans="2:7" x14ac:dyDescent="0.25">
      <c r="B43" s="854" t="s">
        <v>1564</v>
      </c>
      <c r="C43" s="752" t="s">
        <v>1565</v>
      </c>
      <c r="D43" s="722">
        <v>384</v>
      </c>
      <c r="E43" s="689"/>
      <c r="F43" s="690"/>
      <c r="G43" s="895"/>
    </row>
    <row r="44" spans="2:7" ht="15.75" thickBot="1" x14ac:dyDescent="0.3">
      <c r="B44" s="854" t="s">
        <v>1564</v>
      </c>
      <c r="C44" s="752" t="s">
        <v>1566</v>
      </c>
      <c r="D44" s="722">
        <v>336</v>
      </c>
      <c r="E44" s="689"/>
      <c r="F44" s="690"/>
      <c r="G44" s="895"/>
    </row>
    <row r="45" spans="2:7" ht="15.75" thickBot="1" x14ac:dyDescent="0.3">
      <c r="B45" s="833" t="s">
        <v>13</v>
      </c>
      <c r="C45" s="613"/>
      <c r="D45" s="614">
        <f>SUM(D6:D44)</f>
        <v>53235.98</v>
      </c>
      <c r="E45" s="367" t="s">
        <v>13</v>
      </c>
      <c r="F45" s="613"/>
      <c r="G45" s="614">
        <f>SUM(G6:G44)</f>
        <v>0</v>
      </c>
    </row>
    <row r="46" spans="2:7" ht="21.75" thickBot="1" x14ac:dyDescent="0.3">
      <c r="B46" s="950" t="s">
        <v>1522</v>
      </c>
      <c r="C46" s="989"/>
      <c r="D46" s="984">
        <f>SUM(D45:G45)</f>
        <v>53235.98</v>
      </c>
      <c r="E46" s="985"/>
      <c r="F46" s="627" t="s">
        <v>1567</v>
      </c>
      <c r="G46" s="897" t="s">
        <v>1467</v>
      </c>
    </row>
  </sheetData>
  <mergeCells count="2">
    <mergeCell ref="B46:C46"/>
    <mergeCell ref="D46:E46"/>
  </mergeCells>
  <pageMargins left="0" right="0" top="0" bottom="0" header="0" footer="0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M29" sqref="M29"/>
    </sheetView>
  </sheetViews>
  <sheetFormatPr defaultRowHeight="15" x14ac:dyDescent="0.25"/>
  <cols>
    <col min="2" max="2" width="10" bestFit="1" customWidth="1"/>
    <col min="3" max="3" width="26.28515625" bestFit="1" customWidth="1"/>
    <col min="5" max="5" width="11.42578125" bestFit="1" customWidth="1"/>
    <col min="6" max="6" width="11.140625" bestFit="1" customWidth="1"/>
  </cols>
  <sheetData>
    <row r="1" spans="2:7" ht="15.75" thickBot="1" x14ac:dyDescent="0.3"/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94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71" t="s">
        <v>1</v>
      </c>
    </row>
    <row r="4" spans="2:7" x14ac:dyDescent="0.25">
      <c r="B4" s="892" t="s">
        <v>1439</v>
      </c>
      <c r="C4" s="893" t="s">
        <v>1379</v>
      </c>
      <c r="D4" s="473">
        <v>1610</v>
      </c>
      <c r="E4" s="787"/>
      <c r="F4" s="787"/>
      <c r="G4" s="473"/>
    </row>
    <row r="5" spans="2:7" x14ac:dyDescent="0.25">
      <c r="B5" s="831" t="s">
        <v>1516</v>
      </c>
      <c r="C5" s="467" t="s">
        <v>1579</v>
      </c>
      <c r="D5" s="473">
        <v>2938.5</v>
      </c>
      <c r="E5" s="689"/>
      <c r="F5" s="690"/>
      <c r="G5" s="895"/>
    </row>
    <row r="6" spans="2:7" x14ac:dyDescent="0.25">
      <c r="B6" s="882" t="s">
        <v>1547</v>
      </c>
      <c r="C6" s="787" t="s">
        <v>1569</v>
      </c>
      <c r="D6" s="473">
        <v>1074</v>
      </c>
      <c r="E6" s="478"/>
      <c r="F6" s="479"/>
      <c r="G6" s="741"/>
    </row>
    <row r="7" spans="2:7" x14ac:dyDescent="0.25">
      <c r="B7" s="882" t="s">
        <v>1561</v>
      </c>
      <c r="C7" s="787" t="s">
        <v>1580</v>
      </c>
      <c r="D7" s="473">
        <v>1518</v>
      </c>
      <c r="E7" s="478"/>
      <c r="F7" s="479"/>
      <c r="G7" s="741"/>
    </row>
    <row r="8" spans="2:7" x14ac:dyDescent="0.25">
      <c r="B8" s="466" t="s">
        <v>1570</v>
      </c>
      <c r="C8" s="467" t="s">
        <v>1571</v>
      </c>
      <c r="D8" s="785">
        <v>300</v>
      </c>
      <c r="E8" s="478"/>
      <c r="F8" s="479"/>
      <c r="G8" s="741"/>
    </row>
    <row r="9" spans="2:7" x14ac:dyDescent="0.25">
      <c r="B9" s="466" t="s">
        <v>1572</v>
      </c>
      <c r="C9" s="467" t="s">
        <v>130</v>
      </c>
      <c r="D9" s="785">
        <v>501.92</v>
      </c>
      <c r="E9" s="845"/>
      <c r="F9" s="594"/>
      <c r="G9" s="896"/>
    </row>
    <row r="10" spans="2:7" x14ac:dyDescent="0.25">
      <c r="B10" s="854" t="s">
        <v>1572</v>
      </c>
      <c r="C10" s="787" t="s">
        <v>1581</v>
      </c>
      <c r="D10" s="494">
        <v>2150.5</v>
      </c>
      <c r="E10" s="689"/>
      <c r="F10" s="690"/>
      <c r="G10" s="895"/>
    </row>
    <row r="11" spans="2:7" x14ac:dyDescent="0.25">
      <c r="B11" s="854" t="s">
        <v>1572</v>
      </c>
      <c r="C11" s="787" t="s">
        <v>1573</v>
      </c>
      <c r="D11" s="494">
        <v>1157.52</v>
      </c>
      <c r="E11" s="689"/>
      <c r="F11" s="690"/>
      <c r="G11" s="895"/>
    </row>
    <row r="12" spans="2:7" x14ac:dyDescent="0.25">
      <c r="B12" s="854" t="s">
        <v>1574</v>
      </c>
      <c r="C12" s="787" t="s">
        <v>102</v>
      </c>
      <c r="D12" s="494">
        <v>196.8</v>
      </c>
      <c r="E12" s="689"/>
      <c r="F12" s="690"/>
      <c r="G12" s="895"/>
    </row>
    <row r="13" spans="2:7" x14ac:dyDescent="0.25">
      <c r="B13" s="854" t="s">
        <v>1575</v>
      </c>
      <c r="C13" s="787" t="s">
        <v>1587</v>
      </c>
      <c r="D13" s="494">
        <v>768</v>
      </c>
      <c r="E13" s="689"/>
      <c r="F13" s="690"/>
      <c r="G13" s="895"/>
    </row>
    <row r="14" spans="2:7" x14ac:dyDescent="0.25">
      <c r="B14" s="854" t="s">
        <v>1576</v>
      </c>
      <c r="C14" s="787" t="s">
        <v>1577</v>
      </c>
      <c r="D14" s="494">
        <v>28.11</v>
      </c>
      <c r="E14" s="60"/>
      <c r="F14" s="1"/>
      <c r="G14" s="234"/>
    </row>
    <row r="15" spans="2:7" x14ac:dyDescent="0.25">
      <c r="B15" s="854" t="s">
        <v>1576</v>
      </c>
      <c r="C15" s="787" t="s">
        <v>1577</v>
      </c>
      <c r="D15" s="494">
        <v>30.73</v>
      </c>
      <c r="E15" s="478"/>
      <c r="F15" s="479"/>
      <c r="G15" s="741"/>
    </row>
    <row r="16" spans="2:7" x14ac:dyDescent="0.25">
      <c r="B16" s="854" t="s">
        <v>1578</v>
      </c>
      <c r="C16" s="787" t="s">
        <v>1582</v>
      </c>
      <c r="D16" s="494">
        <v>2277</v>
      </c>
      <c r="E16" s="478"/>
      <c r="F16" s="479"/>
      <c r="G16" s="741"/>
    </row>
    <row r="17" spans="2:7" x14ac:dyDescent="0.25">
      <c r="B17" s="854" t="s">
        <v>1583</v>
      </c>
      <c r="C17" s="787" t="s">
        <v>1584</v>
      </c>
      <c r="D17" s="494">
        <v>372</v>
      </c>
      <c r="E17" s="478"/>
      <c r="F17" s="479"/>
      <c r="G17" s="741"/>
    </row>
    <row r="18" spans="2:7" x14ac:dyDescent="0.25">
      <c r="B18" s="854" t="s">
        <v>1585</v>
      </c>
      <c r="C18" s="787" t="s">
        <v>31</v>
      </c>
      <c r="D18" s="494">
        <v>165</v>
      </c>
      <c r="E18" s="60"/>
      <c r="F18" s="1"/>
      <c r="G18" s="234"/>
    </row>
    <row r="19" spans="2:7" x14ac:dyDescent="0.25">
      <c r="B19" s="466" t="s">
        <v>1586</v>
      </c>
      <c r="C19" s="467" t="s">
        <v>1588</v>
      </c>
      <c r="D19" s="473">
        <v>768</v>
      </c>
      <c r="E19" s="478"/>
      <c r="F19" s="479"/>
      <c r="G19" s="741"/>
    </row>
    <row r="20" spans="2:7" x14ac:dyDescent="0.25">
      <c r="B20" s="466" t="s">
        <v>1589</v>
      </c>
      <c r="C20" s="467" t="s">
        <v>1590</v>
      </c>
      <c r="D20" s="473">
        <v>404.02</v>
      </c>
      <c r="E20" s="478"/>
      <c r="F20" s="479"/>
      <c r="G20" s="741"/>
    </row>
    <row r="21" spans="2:7" x14ac:dyDescent="0.25">
      <c r="B21" s="466" t="s">
        <v>1591</v>
      </c>
      <c r="C21" s="467" t="s">
        <v>1592</v>
      </c>
      <c r="D21" s="473">
        <v>1868.75</v>
      </c>
      <c r="E21" s="60"/>
      <c r="F21" s="1"/>
      <c r="G21" s="234"/>
    </row>
    <row r="22" spans="2:7" x14ac:dyDescent="0.25">
      <c r="B22" s="466" t="s">
        <v>1591</v>
      </c>
      <c r="C22" s="467" t="s">
        <v>1593</v>
      </c>
      <c r="D22" s="473">
        <v>758.54</v>
      </c>
      <c r="E22" s="60"/>
      <c r="F22" s="1"/>
      <c r="G22" s="234"/>
    </row>
    <row r="23" spans="2:7" x14ac:dyDescent="0.25">
      <c r="B23" s="466" t="s">
        <v>1594</v>
      </c>
      <c r="C23" s="467" t="s">
        <v>26</v>
      </c>
      <c r="D23" s="473">
        <v>159.29</v>
      </c>
      <c r="E23" s="60"/>
      <c r="F23" s="1"/>
      <c r="G23" s="234"/>
    </row>
    <row r="24" spans="2:7" x14ac:dyDescent="0.25">
      <c r="B24" s="882" t="s">
        <v>1595</v>
      </c>
      <c r="C24" s="787" t="s">
        <v>130</v>
      </c>
      <c r="D24" s="473">
        <v>67.459999999999994</v>
      </c>
      <c r="E24" s="478"/>
      <c r="F24" s="479"/>
      <c r="G24" s="741"/>
    </row>
    <row r="25" spans="2:7" x14ac:dyDescent="0.25">
      <c r="B25" s="882" t="s">
        <v>1595</v>
      </c>
      <c r="C25" s="787" t="s">
        <v>1417</v>
      </c>
      <c r="D25" s="473">
        <v>4533</v>
      </c>
      <c r="E25" s="689"/>
      <c r="F25" s="690"/>
      <c r="G25" s="895"/>
    </row>
    <row r="26" spans="2:7" x14ac:dyDescent="0.25">
      <c r="B26" s="882" t="s">
        <v>1595</v>
      </c>
      <c r="C26" s="787" t="s">
        <v>1596</v>
      </c>
      <c r="D26" s="473">
        <v>1002.06</v>
      </c>
      <c r="E26" s="689"/>
      <c r="F26" s="690"/>
      <c r="G26" s="895"/>
    </row>
    <row r="27" spans="2:7" x14ac:dyDescent="0.25">
      <c r="B27" s="882" t="s">
        <v>1595</v>
      </c>
      <c r="C27" s="787" t="s">
        <v>316</v>
      </c>
      <c r="D27" s="473">
        <v>208.85</v>
      </c>
      <c r="E27" s="689"/>
      <c r="F27" s="690"/>
      <c r="G27" s="895"/>
    </row>
    <row r="28" spans="2:7" x14ac:dyDescent="0.25">
      <c r="B28" s="882" t="s">
        <v>1595</v>
      </c>
      <c r="C28" s="467" t="s">
        <v>14</v>
      </c>
      <c r="D28" s="473">
        <v>656.59</v>
      </c>
      <c r="E28" s="689"/>
      <c r="F28" s="690"/>
      <c r="G28" s="895"/>
    </row>
    <row r="29" spans="2:7" x14ac:dyDescent="0.25">
      <c r="B29" s="882" t="s">
        <v>1595</v>
      </c>
      <c r="C29" s="787" t="s">
        <v>73</v>
      </c>
      <c r="D29" s="473">
        <v>798.45</v>
      </c>
      <c r="E29" s="689"/>
      <c r="F29" s="690"/>
      <c r="G29" s="895"/>
    </row>
    <row r="30" spans="2:7" x14ac:dyDescent="0.25">
      <c r="B30" s="882"/>
      <c r="C30" s="787"/>
      <c r="D30" s="473"/>
      <c r="E30" s="689"/>
      <c r="F30" s="690"/>
      <c r="G30" s="895"/>
    </row>
    <row r="31" spans="2:7" x14ac:dyDescent="0.25">
      <c r="B31" s="882"/>
      <c r="C31" s="787"/>
      <c r="D31" s="473"/>
      <c r="E31" s="689"/>
      <c r="F31" s="690"/>
      <c r="G31" s="895"/>
    </row>
    <row r="32" spans="2:7" x14ac:dyDescent="0.25">
      <c r="B32" s="882"/>
      <c r="C32" s="787"/>
      <c r="D32" s="473"/>
      <c r="E32" s="689"/>
      <c r="F32" s="690"/>
      <c r="G32" s="895"/>
    </row>
    <row r="33" spans="2:7" x14ac:dyDescent="0.25">
      <c r="B33" s="882"/>
      <c r="C33" s="787"/>
      <c r="D33" s="473"/>
      <c r="E33" s="689"/>
      <c r="F33" s="690"/>
      <c r="G33" s="895"/>
    </row>
    <row r="34" spans="2:7" x14ac:dyDescent="0.25">
      <c r="B34" s="882"/>
      <c r="C34" s="787"/>
      <c r="D34" s="494"/>
      <c r="E34" s="689"/>
      <c r="F34" s="690"/>
      <c r="G34" s="895"/>
    </row>
    <row r="35" spans="2:7" x14ac:dyDescent="0.25">
      <c r="B35" s="854"/>
      <c r="C35" s="752"/>
      <c r="D35" s="722"/>
      <c r="E35" s="689"/>
      <c r="F35" s="690"/>
      <c r="G35" s="895"/>
    </row>
    <row r="36" spans="2:7" ht="15.75" thickBot="1" x14ac:dyDescent="0.3">
      <c r="B36" s="854"/>
      <c r="C36" s="752"/>
      <c r="D36" s="722"/>
      <c r="E36" s="689"/>
      <c r="F36" s="690"/>
      <c r="G36" s="895"/>
    </row>
    <row r="37" spans="2:7" ht="15.75" thickBot="1" x14ac:dyDescent="0.3">
      <c r="B37" s="833" t="s">
        <v>13</v>
      </c>
      <c r="C37" s="613"/>
      <c r="D37" s="614">
        <f>SUM(D6:D36)</f>
        <v>21764.59</v>
      </c>
      <c r="E37" s="367" t="s">
        <v>13</v>
      </c>
      <c r="F37" s="613"/>
      <c r="G37" s="614">
        <f>SUM(G6:G36)</f>
        <v>0</v>
      </c>
    </row>
    <row r="38" spans="2:7" ht="21.75" thickBot="1" x14ac:dyDescent="0.3">
      <c r="B38" s="950" t="s">
        <v>1522</v>
      </c>
      <c r="C38" s="989"/>
      <c r="D38" s="984">
        <f>SUM(D37:G37)</f>
        <v>21764.59</v>
      </c>
      <c r="E38" s="985"/>
      <c r="F38" s="627" t="s">
        <v>1568</v>
      </c>
      <c r="G38" s="897" t="s">
        <v>1467</v>
      </c>
    </row>
  </sheetData>
  <mergeCells count="2">
    <mergeCell ref="B38:C38"/>
    <mergeCell ref="D38:E38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M24" sqref="M24"/>
    </sheetView>
  </sheetViews>
  <sheetFormatPr defaultRowHeight="15" x14ac:dyDescent="0.25"/>
  <cols>
    <col min="2" max="2" width="10" bestFit="1" customWidth="1"/>
    <col min="3" max="3" width="24.7109375" bestFit="1" customWidth="1"/>
    <col min="5" max="5" width="11.42578125" bestFit="1" customWidth="1"/>
    <col min="6" max="6" width="13.5703125" bestFit="1" customWidth="1"/>
  </cols>
  <sheetData>
    <row r="1" spans="2:7" ht="15.75" thickBot="1" x14ac:dyDescent="0.3"/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94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554" t="s">
        <v>2</v>
      </c>
      <c r="F3" s="555" t="s">
        <v>3</v>
      </c>
      <c r="G3" s="871" t="s">
        <v>1</v>
      </c>
    </row>
    <row r="4" spans="2:7" x14ac:dyDescent="0.25">
      <c r="B4" s="892" t="s">
        <v>1597</v>
      </c>
      <c r="C4" s="893" t="s">
        <v>1598</v>
      </c>
      <c r="D4" s="473">
        <v>384</v>
      </c>
      <c r="E4" s="787"/>
      <c r="F4" s="787"/>
      <c r="G4" s="473"/>
    </row>
    <row r="5" spans="2:7" x14ac:dyDescent="0.25">
      <c r="B5" s="831" t="s">
        <v>1599</v>
      </c>
      <c r="C5" s="467" t="s">
        <v>1600</v>
      </c>
      <c r="D5" s="473">
        <v>2012.5</v>
      </c>
      <c r="E5" s="689"/>
      <c r="F5" s="690"/>
      <c r="G5" s="895"/>
    </row>
    <row r="6" spans="2:7" x14ac:dyDescent="0.25">
      <c r="B6" s="882" t="s">
        <v>1601</v>
      </c>
      <c r="C6" s="787" t="s">
        <v>1602</v>
      </c>
      <c r="D6" s="473">
        <v>936</v>
      </c>
      <c r="E6" s="478"/>
      <c r="F6" s="479"/>
      <c r="G6" s="741"/>
    </row>
    <row r="7" spans="2:7" x14ac:dyDescent="0.25">
      <c r="B7" s="882" t="s">
        <v>1601</v>
      </c>
      <c r="C7" s="787" t="s">
        <v>1603</v>
      </c>
      <c r="D7" s="473">
        <v>624</v>
      </c>
      <c r="E7" s="478"/>
      <c r="F7" s="479"/>
      <c r="G7" s="741"/>
    </row>
    <row r="8" spans="2:7" x14ac:dyDescent="0.25">
      <c r="B8" s="466" t="s">
        <v>1601</v>
      </c>
      <c r="C8" s="467" t="s">
        <v>1604</v>
      </c>
      <c r="D8" s="785">
        <v>550</v>
      </c>
      <c r="E8" s="478"/>
      <c r="F8" s="479"/>
      <c r="G8" s="741"/>
    </row>
    <row r="9" spans="2:7" x14ac:dyDescent="0.25">
      <c r="B9" s="466" t="s">
        <v>1601</v>
      </c>
      <c r="C9" s="467" t="s">
        <v>1605</v>
      </c>
      <c r="D9" s="785">
        <v>624</v>
      </c>
      <c r="E9" s="845"/>
      <c r="F9" s="594"/>
      <c r="G9" s="896"/>
    </row>
    <row r="10" spans="2:7" x14ac:dyDescent="0.25">
      <c r="B10" s="854" t="s">
        <v>1601</v>
      </c>
      <c r="C10" s="787" t="s">
        <v>1606</v>
      </c>
      <c r="D10" s="494">
        <v>312</v>
      </c>
      <c r="E10" s="689"/>
      <c r="F10" s="690"/>
      <c r="G10" s="895"/>
    </row>
    <row r="11" spans="2:7" x14ac:dyDescent="0.25">
      <c r="B11" s="854" t="s">
        <v>1601</v>
      </c>
      <c r="C11" s="787" t="s">
        <v>1607</v>
      </c>
      <c r="D11" s="494">
        <v>1560</v>
      </c>
      <c r="E11" s="689"/>
      <c r="F11" s="690"/>
      <c r="G11" s="895"/>
    </row>
    <row r="12" spans="2:7" x14ac:dyDescent="0.25">
      <c r="B12" s="854" t="s">
        <v>1601</v>
      </c>
      <c r="C12" s="787" t="s">
        <v>1608</v>
      </c>
      <c r="D12" s="494">
        <v>936</v>
      </c>
      <c r="E12" s="689"/>
      <c r="F12" s="690"/>
      <c r="G12" s="895"/>
    </row>
    <row r="13" spans="2:7" x14ac:dyDescent="0.25">
      <c r="B13" s="854" t="s">
        <v>1601</v>
      </c>
      <c r="C13" s="787" t="s">
        <v>1609</v>
      </c>
      <c r="D13" s="494">
        <v>405.35</v>
      </c>
      <c r="E13" s="689"/>
      <c r="F13" s="690"/>
      <c r="G13" s="895"/>
    </row>
    <row r="14" spans="2:7" x14ac:dyDescent="0.25">
      <c r="B14" s="854" t="s">
        <v>1610</v>
      </c>
      <c r="C14" s="787" t="s">
        <v>1611</v>
      </c>
      <c r="D14" s="494">
        <v>300</v>
      </c>
      <c r="E14" s="60"/>
      <c r="F14" s="1"/>
      <c r="G14" s="234"/>
    </row>
    <row r="15" spans="2:7" x14ac:dyDescent="0.25">
      <c r="B15" s="854" t="s">
        <v>1612</v>
      </c>
      <c r="C15" s="787" t="s">
        <v>130</v>
      </c>
      <c r="D15" s="494">
        <v>501.92</v>
      </c>
      <c r="E15" s="478"/>
      <c r="F15" s="479"/>
      <c r="G15" s="741"/>
    </row>
    <row r="16" spans="2:7" x14ac:dyDescent="0.25">
      <c r="B16" s="854" t="s">
        <v>1613</v>
      </c>
      <c r="C16" s="787" t="s">
        <v>1614</v>
      </c>
      <c r="D16" s="494">
        <v>624</v>
      </c>
      <c r="E16" s="478"/>
      <c r="F16" s="479"/>
      <c r="G16" s="741"/>
    </row>
    <row r="17" spans="2:7" x14ac:dyDescent="0.25">
      <c r="B17" s="854" t="s">
        <v>1615</v>
      </c>
      <c r="C17" s="787" t="s">
        <v>32</v>
      </c>
      <c r="D17" s="494">
        <v>532.76</v>
      </c>
      <c r="E17" s="478"/>
      <c r="F17" s="479"/>
      <c r="G17" s="741"/>
    </row>
    <row r="18" spans="2:7" x14ac:dyDescent="0.25">
      <c r="B18" s="854" t="s">
        <v>1615</v>
      </c>
      <c r="C18" s="787" t="s">
        <v>1616</v>
      </c>
      <c r="D18" s="494">
        <v>1075</v>
      </c>
      <c r="E18" s="60"/>
      <c r="F18" s="1"/>
      <c r="G18" s="234"/>
    </row>
    <row r="19" spans="2:7" x14ac:dyDescent="0.25">
      <c r="B19" s="466" t="s">
        <v>1617</v>
      </c>
      <c r="C19" s="467" t="s">
        <v>32</v>
      </c>
      <c r="D19" s="473">
        <v>1365.72</v>
      </c>
      <c r="E19" s="478"/>
      <c r="F19" s="479"/>
      <c r="G19" s="741"/>
    </row>
    <row r="20" spans="2:7" x14ac:dyDescent="0.25">
      <c r="B20" s="466" t="s">
        <v>1618</v>
      </c>
      <c r="C20" s="467" t="s">
        <v>32</v>
      </c>
      <c r="D20" s="473">
        <v>32.76</v>
      </c>
      <c r="E20" s="478"/>
      <c r="F20" s="479"/>
      <c r="G20" s="741"/>
    </row>
    <row r="21" spans="2:7" x14ac:dyDescent="0.25">
      <c r="B21" s="466" t="s">
        <v>1619</v>
      </c>
      <c r="C21" s="467" t="s">
        <v>1620</v>
      </c>
      <c r="D21" s="473">
        <v>300</v>
      </c>
      <c r="E21" s="60"/>
      <c r="F21" s="1"/>
      <c r="G21" s="234"/>
    </row>
    <row r="22" spans="2:7" x14ac:dyDescent="0.25">
      <c r="B22" s="466" t="s">
        <v>1619</v>
      </c>
      <c r="C22" s="467" t="s">
        <v>1621</v>
      </c>
      <c r="D22" s="473">
        <v>2987.5</v>
      </c>
      <c r="E22" s="60"/>
      <c r="F22" s="1"/>
      <c r="G22" s="234"/>
    </row>
    <row r="23" spans="2:7" x14ac:dyDescent="0.25">
      <c r="B23" s="466" t="s">
        <v>1619</v>
      </c>
      <c r="C23" s="467" t="s">
        <v>1622</v>
      </c>
      <c r="D23" s="473">
        <v>1517.16</v>
      </c>
      <c r="E23" s="60"/>
      <c r="F23" s="1"/>
      <c r="G23" s="234"/>
    </row>
    <row r="24" spans="2:7" x14ac:dyDescent="0.25">
      <c r="B24" s="882" t="s">
        <v>1623</v>
      </c>
      <c r="C24" s="787" t="s">
        <v>130</v>
      </c>
      <c r="D24" s="473">
        <v>161.62</v>
      </c>
      <c r="E24" s="478"/>
      <c r="F24" s="479"/>
      <c r="G24" s="741"/>
    </row>
    <row r="25" spans="2:7" x14ac:dyDescent="0.25">
      <c r="B25" s="882" t="s">
        <v>1623</v>
      </c>
      <c r="C25" s="787" t="s">
        <v>130</v>
      </c>
      <c r="D25" s="473">
        <v>33.729999999999997</v>
      </c>
      <c r="E25" s="689"/>
      <c r="F25" s="690"/>
      <c r="G25" s="895"/>
    </row>
    <row r="26" spans="2:7" x14ac:dyDescent="0.25">
      <c r="B26" s="882" t="s">
        <v>1624</v>
      </c>
      <c r="C26" s="787" t="s">
        <v>1625</v>
      </c>
      <c r="D26" s="473">
        <v>419.4</v>
      </c>
      <c r="E26" s="689"/>
      <c r="F26" s="690"/>
      <c r="G26" s="895"/>
    </row>
    <row r="27" spans="2:7" x14ac:dyDescent="0.25">
      <c r="B27" s="882" t="s">
        <v>1624</v>
      </c>
      <c r="C27" s="787" t="s">
        <v>1235</v>
      </c>
      <c r="D27" s="473">
        <v>1911</v>
      </c>
      <c r="E27" s="689"/>
      <c r="F27" s="690"/>
      <c r="G27" s="895"/>
    </row>
    <row r="28" spans="2:7" x14ac:dyDescent="0.25">
      <c r="B28" s="882" t="s">
        <v>1624</v>
      </c>
      <c r="C28" s="467" t="s">
        <v>316</v>
      </c>
      <c r="D28" s="473">
        <v>218.1</v>
      </c>
      <c r="E28" s="689"/>
      <c r="F28" s="690"/>
      <c r="G28" s="895"/>
    </row>
    <row r="29" spans="2:7" x14ac:dyDescent="0.25">
      <c r="B29" s="882" t="s">
        <v>1624</v>
      </c>
      <c r="C29" s="787" t="s">
        <v>849</v>
      </c>
      <c r="D29" s="473">
        <v>712.7</v>
      </c>
      <c r="E29" s="689"/>
      <c r="F29" s="690"/>
      <c r="G29" s="895"/>
    </row>
    <row r="30" spans="2:7" x14ac:dyDescent="0.25">
      <c r="B30" s="882"/>
      <c r="C30" s="787"/>
      <c r="D30" s="473"/>
      <c r="E30" s="689"/>
      <c r="F30" s="690"/>
      <c r="G30" s="895"/>
    </row>
    <row r="31" spans="2:7" x14ac:dyDescent="0.25">
      <c r="B31" s="882"/>
      <c r="C31" s="787"/>
      <c r="D31" s="473"/>
      <c r="E31" s="689"/>
      <c r="F31" s="690"/>
      <c r="G31" s="895"/>
    </row>
    <row r="32" spans="2:7" x14ac:dyDescent="0.25">
      <c r="B32" s="882"/>
      <c r="C32" s="787"/>
      <c r="D32" s="473"/>
      <c r="E32" s="689"/>
      <c r="F32" s="690"/>
      <c r="G32" s="895"/>
    </row>
    <row r="33" spans="2:7" x14ac:dyDescent="0.25">
      <c r="B33" s="882"/>
      <c r="C33" s="787"/>
      <c r="D33" s="473"/>
      <c r="E33" s="689"/>
      <c r="F33" s="690"/>
      <c r="G33" s="895"/>
    </row>
    <row r="34" spans="2:7" x14ac:dyDescent="0.25">
      <c r="B34" s="882"/>
      <c r="C34" s="787"/>
      <c r="D34" s="494"/>
      <c r="E34" s="689"/>
      <c r="F34" s="690"/>
      <c r="G34" s="895"/>
    </row>
    <row r="35" spans="2:7" x14ac:dyDescent="0.25">
      <c r="B35" s="854"/>
      <c r="C35" s="752"/>
      <c r="D35" s="722"/>
      <c r="E35" s="689"/>
      <c r="F35" s="690"/>
      <c r="G35" s="895"/>
    </row>
    <row r="36" spans="2:7" ht="15.75" thickBot="1" x14ac:dyDescent="0.3">
      <c r="B36" s="854"/>
      <c r="C36" s="752"/>
      <c r="D36" s="722"/>
      <c r="E36" s="689"/>
      <c r="F36" s="690"/>
      <c r="G36" s="895"/>
    </row>
    <row r="37" spans="2:7" ht="15.75" thickBot="1" x14ac:dyDescent="0.3">
      <c r="B37" s="833" t="s">
        <v>13</v>
      </c>
      <c r="C37" s="613"/>
      <c r="D37" s="614">
        <f>SUM(D6:D36)</f>
        <v>18640.719999999998</v>
      </c>
      <c r="E37" s="367" t="s">
        <v>13</v>
      </c>
      <c r="F37" s="613"/>
      <c r="G37" s="614">
        <f>SUM(G6:G36)</f>
        <v>0</v>
      </c>
    </row>
    <row r="38" spans="2:7" ht="21.75" thickBot="1" x14ac:dyDescent="0.3">
      <c r="B38" s="950" t="s">
        <v>1522</v>
      </c>
      <c r="C38" s="989"/>
      <c r="D38" s="984">
        <f>SUM(D37:G37)</f>
        <v>18640.719999999998</v>
      </c>
      <c r="E38" s="985"/>
      <c r="F38" s="627" t="s">
        <v>1626</v>
      </c>
      <c r="G38" s="897" t="s">
        <v>1467</v>
      </c>
    </row>
  </sheetData>
  <mergeCells count="2">
    <mergeCell ref="B38:C38"/>
    <mergeCell ref="D38:E38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zoomScaleNormal="100" workbookViewId="0">
      <selection activeCell="K16" sqref="K16"/>
    </sheetView>
  </sheetViews>
  <sheetFormatPr defaultRowHeight="15" x14ac:dyDescent="0.25"/>
  <cols>
    <col min="2" max="2" width="10" bestFit="1" customWidth="1"/>
    <col min="3" max="3" width="21.5703125" bestFit="1" customWidth="1"/>
    <col min="5" max="5" width="11.42578125" bestFit="1" customWidth="1"/>
    <col min="6" max="6" width="13.5703125" bestFit="1" customWidth="1"/>
  </cols>
  <sheetData>
    <row r="1" spans="2:7" ht="15.75" thickBot="1" x14ac:dyDescent="0.3">
      <c r="C1" s="908" t="s">
        <v>1628</v>
      </c>
    </row>
    <row r="2" spans="2:7" ht="16.5" thickBot="1" x14ac:dyDescent="0.3">
      <c r="B2" s="826" t="s">
        <v>17</v>
      </c>
      <c r="C2" s="773"/>
      <c r="D2" s="774"/>
      <c r="E2" s="770" t="s">
        <v>33</v>
      </c>
      <c r="F2" s="775"/>
      <c r="G2" s="894"/>
    </row>
    <row r="3" spans="2:7" ht="15.75" thickBot="1" x14ac:dyDescent="0.3">
      <c r="B3" s="870" t="s">
        <v>2</v>
      </c>
      <c r="C3" s="555" t="s">
        <v>3</v>
      </c>
      <c r="D3" s="871" t="s">
        <v>1</v>
      </c>
      <c r="E3" s="902" t="s">
        <v>2</v>
      </c>
      <c r="F3" s="898" t="s">
        <v>3</v>
      </c>
      <c r="G3" s="899" t="s">
        <v>1</v>
      </c>
    </row>
    <row r="4" spans="2:7" x14ac:dyDescent="0.25">
      <c r="B4" s="892" t="s">
        <v>1531</v>
      </c>
      <c r="C4" s="893" t="s">
        <v>1434</v>
      </c>
      <c r="D4" s="590">
        <v>6132.67</v>
      </c>
      <c r="E4" s="907"/>
      <c r="F4" s="903"/>
      <c r="G4" s="904"/>
    </row>
    <row r="5" spans="2:7" x14ac:dyDescent="0.25">
      <c r="B5" s="906" t="s">
        <v>1543</v>
      </c>
      <c r="C5" s="835" t="s">
        <v>1544</v>
      </c>
      <c r="D5" s="473">
        <v>8580</v>
      </c>
      <c r="E5" s="840"/>
      <c r="F5" s="835"/>
      <c r="G5" s="905"/>
    </row>
    <row r="6" spans="2:7" x14ac:dyDescent="0.25">
      <c r="B6" s="906" t="s">
        <v>1561</v>
      </c>
      <c r="C6" s="835" t="s">
        <v>1627</v>
      </c>
      <c r="D6" s="473">
        <v>790.31</v>
      </c>
      <c r="E6" s="840"/>
      <c r="F6" s="835"/>
      <c r="G6" s="905"/>
    </row>
    <row r="7" spans="2:7" x14ac:dyDescent="0.25">
      <c r="B7" s="906" t="s">
        <v>1561</v>
      </c>
      <c r="C7" s="835" t="s">
        <v>1580</v>
      </c>
      <c r="D7" s="473">
        <v>1518</v>
      </c>
      <c r="E7" s="840"/>
      <c r="F7" s="835"/>
      <c r="G7" s="905"/>
    </row>
    <row r="8" spans="2:7" x14ac:dyDescent="0.25">
      <c r="B8" s="906" t="s">
        <v>1572</v>
      </c>
      <c r="C8" s="835" t="s">
        <v>1581</v>
      </c>
      <c r="D8" s="473">
        <v>2150.5</v>
      </c>
      <c r="E8" s="840"/>
      <c r="F8" s="835"/>
      <c r="G8" s="905"/>
    </row>
    <row r="9" spans="2:7" x14ac:dyDescent="0.25">
      <c r="B9" s="906" t="s">
        <v>1572</v>
      </c>
      <c r="C9" s="835" t="s">
        <v>1573</v>
      </c>
      <c r="D9" s="473">
        <v>1157.52</v>
      </c>
      <c r="E9" s="840"/>
      <c r="F9" s="835"/>
      <c r="G9" s="905"/>
    </row>
    <row r="10" spans="2:7" x14ac:dyDescent="0.25">
      <c r="B10" s="906" t="s">
        <v>1578</v>
      </c>
      <c r="C10" s="835" t="s">
        <v>1582</v>
      </c>
      <c r="D10" s="473">
        <v>2277</v>
      </c>
      <c r="E10" s="840"/>
      <c r="F10" s="835"/>
      <c r="G10" s="905"/>
    </row>
    <row r="11" spans="2:7" x14ac:dyDescent="0.25">
      <c r="B11" s="906" t="s">
        <v>1591</v>
      </c>
      <c r="C11" s="835" t="s">
        <v>1592</v>
      </c>
      <c r="D11" s="473">
        <v>1868.75</v>
      </c>
      <c r="E11" s="840"/>
      <c r="F11" s="835"/>
      <c r="G11" s="905"/>
    </row>
    <row r="12" spans="2:7" x14ac:dyDescent="0.25">
      <c r="B12" s="906" t="s">
        <v>1591</v>
      </c>
      <c r="C12" s="835" t="s">
        <v>1593</v>
      </c>
      <c r="D12" s="473">
        <v>758.54</v>
      </c>
      <c r="E12" s="840"/>
      <c r="F12" s="835"/>
      <c r="G12" s="905"/>
    </row>
    <row r="13" spans="2:7" x14ac:dyDescent="0.25">
      <c r="B13" s="906" t="s">
        <v>1595</v>
      </c>
      <c r="C13" s="835" t="s">
        <v>1417</v>
      </c>
      <c r="D13" s="473">
        <v>4533</v>
      </c>
      <c r="E13" s="840"/>
      <c r="F13" s="835"/>
      <c r="G13" s="905"/>
    </row>
    <row r="14" spans="2:7" x14ac:dyDescent="0.25">
      <c r="B14" s="906" t="s">
        <v>1595</v>
      </c>
      <c r="C14" s="835" t="s">
        <v>316</v>
      </c>
      <c r="D14" s="473">
        <v>208.85</v>
      </c>
      <c r="E14" s="840"/>
      <c r="F14" s="835"/>
      <c r="G14" s="905"/>
    </row>
    <row r="15" spans="2:7" x14ac:dyDescent="0.25">
      <c r="B15" s="906" t="s">
        <v>1595</v>
      </c>
      <c r="C15" s="835" t="s">
        <v>73</v>
      </c>
      <c r="D15" s="473">
        <v>798.45</v>
      </c>
      <c r="E15" s="840"/>
      <c r="F15" s="835"/>
      <c r="G15" s="905"/>
    </row>
    <row r="16" spans="2:7" x14ac:dyDescent="0.25">
      <c r="B16" s="831" t="s">
        <v>1599</v>
      </c>
      <c r="C16" s="467" t="s">
        <v>1600</v>
      </c>
      <c r="D16" s="473">
        <v>2012.5</v>
      </c>
      <c r="E16" s="806"/>
      <c r="F16" s="690"/>
      <c r="G16" s="895"/>
    </row>
    <row r="17" spans="2:7" x14ac:dyDescent="0.25">
      <c r="B17" s="466" t="s">
        <v>1601</v>
      </c>
      <c r="C17" s="467" t="s">
        <v>1604</v>
      </c>
      <c r="D17" s="785">
        <v>550</v>
      </c>
      <c r="E17" s="512"/>
      <c r="F17" s="479"/>
      <c r="G17" s="741"/>
    </row>
    <row r="18" spans="2:7" x14ac:dyDescent="0.25">
      <c r="B18" s="466" t="s">
        <v>1601</v>
      </c>
      <c r="C18" s="467" t="s">
        <v>1605</v>
      </c>
      <c r="D18" s="785">
        <v>624</v>
      </c>
      <c r="E18" s="846"/>
      <c r="F18" s="594"/>
      <c r="G18" s="896"/>
    </row>
    <row r="19" spans="2:7" x14ac:dyDescent="0.25">
      <c r="B19" s="854" t="s">
        <v>1601</v>
      </c>
      <c r="C19" s="787" t="s">
        <v>1607</v>
      </c>
      <c r="D19" s="494">
        <v>1560</v>
      </c>
      <c r="E19" s="806"/>
      <c r="F19" s="690"/>
      <c r="G19" s="895"/>
    </row>
    <row r="20" spans="2:7" x14ac:dyDescent="0.25">
      <c r="B20" s="854" t="s">
        <v>1601</v>
      </c>
      <c r="C20" s="787" t="s">
        <v>1608</v>
      </c>
      <c r="D20" s="494">
        <v>936</v>
      </c>
      <c r="E20" s="806"/>
      <c r="F20" s="690"/>
      <c r="G20" s="895"/>
    </row>
    <row r="21" spans="2:7" x14ac:dyDescent="0.25">
      <c r="B21" s="854" t="s">
        <v>1601</v>
      </c>
      <c r="C21" s="787" t="s">
        <v>1609</v>
      </c>
      <c r="D21" s="494">
        <v>405.35</v>
      </c>
      <c r="E21" s="806"/>
      <c r="F21" s="690"/>
      <c r="G21" s="895"/>
    </row>
    <row r="22" spans="2:7" x14ac:dyDescent="0.25">
      <c r="B22" s="854" t="s">
        <v>1610</v>
      </c>
      <c r="C22" s="787" t="s">
        <v>1611</v>
      </c>
      <c r="D22" s="494">
        <v>300</v>
      </c>
      <c r="E22" s="48"/>
      <c r="F22" s="1"/>
      <c r="G22" s="234"/>
    </row>
    <row r="23" spans="2:7" x14ac:dyDescent="0.25">
      <c r="B23" s="854" t="s">
        <v>1613</v>
      </c>
      <c r="C23" s="787" t="s">
        <v>1614</v>
      </c>
      <c r="D23" s="494">
        <v>624</v>
      </c>
      <c r="E23" s="512"/>
      <c r="F23" s="479"/>
      <c r="G23" s="741"/>
    </row>
    <row r="24" spans="2:7" x14ac:dyDescent="0.25">
      <c r="B24" s="854" t="s">
        <v>1615</v>
      </c>
      <c r="C24" s="787" t="s">
        <v>1616</v>
      </c>
      <c r="D24" s="494">
        <v>2037.5</v>
      </c>
      <c r="E24" s="48"/>
      <c r="F24" s="1"/>
      <c r="G24" s="234"/>
    </row>
    <row r="25" spans="2:7" x14ac:dyDescent="0.25">
      <c r="B25" s="466" t="s">
        <v>1619</v>
      </c>
      <c r="C25" s="467" t="s">
        <v>1620</v>
      </c>
      <c r="D25" s="473">
        <v>300</v>
      </c>
      <c r="E25" s="48"/>
      <c r="F25" s="1"/>
      <c r="G25" s="234"/>
    </row>
    <row r="26" spans="2:7" x14ac:dyDescent="0.25">
      <c r="B26" s="466" t="s">
        <v>1619</v>
      </c>
      <c r="C26" s="467" t="s">
        <v>1621</v>
      </c>
      <c r="D26" s="473">
        <v>2987.5</v>
      </c>
      <c r="E26" s="48"/>
      <c r="F26" s="1"/>
      <c r="G26" s="234"/>
    </row>
    <row r="27" spans="2:7" x14ac:dyDescent="0.25">
      <c r="B27" s="466" t="s">
        <v>1619</v>
      </c>
      <c r="C27" s="467" t="s">
        <v>1622</v>
      </c>
      <c r="D27" s="473">
        <v>1517.16</v>
      </c>
      <c r="E27" s="48"/>
      <c r="F27" s="1"/>
      <c r="G27" s="234"/>
    </row>
    <row r="28" spans="2:7" x14ac:dyDescent="0.25">
      <c r="B28" s="882" t="s">
        <v>1624</v>
      </c>
      <c r="C28" s="787" t="s">
        <v>1625</v>
      </c>
      <c r="D28" s="473">
        <v>419.4</v>
      </c>
      <c r="E28" s="806"/>
      <c r="F28" s="690"/>
      <c r="G28" s="895"/>
    </row>
    <row r="29" spans="2:7" x14ac:dyDescent="0.25">
      <c r="B29" s="882" t="s">
        <v>1624</v>
      </c>
      <c r="C29" s="787" t="s">
        <v>1235</v>
      </c>
      <c r="D29" s="473">
        <v>1911</v>
      </c>
      <c r="E29" s="806"/>
      <c r="F29" s="690"/>
      <c r="G29" s="895"/>
    </row>
    <row r="30" spans="2:7" x14ac:dyDescent="0.25">
      <c r="B30" s="882" t="s">
        <v>1624</v>
      </c>
      <c r="C30" s="467" t="s">
        <v>316</v>
      </c>
      <c r="D30" s="473">
        <v>218.1</v>
      </c>
      <c r="E30" s="806"/>
      <c r="F30" s="690"/>
      <c r="G30" s="895"/>
    </row>
    <row r="31" spans="2:7" x14ac:dyDescent="0.25">
      <c r="B31" s="466" t="s">
        <v>1624</v>
      </c>
      <c r="C31" s="467" t="s">
        <v>849</v>
      </c>
      <c r="D31" s="473">
        <v>712.7</v>
      </c>
      <c r="E31" s="806"/>
      <c r="F31" s="690"/>
      <c r="G31" s="895"/>
    </row>
    <row r="32" spans="2:7" x14ac:dyDescent="0.25">
      <c r="B32" s="462"/>
      <c r="C32" s="453"/>
      <c r="D32" s="595"/>
      <c r="E32" s="806"/>
      <c r="F32" s="690"/>
      <c r="G32" s="895"/>
    </row>
    <row r="33" spans="2:7" x14ac:dyDescent="0.25">
      <c r="B33" s="882"/>
      <c r="C33" s="787"/>
      <c r="D33" s="494"/>
      <c r="E33" s="806"/>
      <c r="F33" s="690"/>
      <c r="G33" s="895"/>
    </row>
    <row r="34" spans="2:7" ht="15.75" thickBot="1" x14ac:dyDescent="0.3">
      <c r="B34" s="900"/>
      <c r="C34" s="901"/>
      <c r="D34" s="488"/>
      <c r="E34" s="806"/>
      <c r="F34" s="690"/>
      <c r="G34" s="895"/>
    </row>
    <row r="35" spans="2:7" ht="15.75" thickBot="1" x14ac:dyDescent="0.3">
      <c r="B35" s="833" t="s">
        <v>13</v>
      </c>
      <c r="C35" s="613"/>
      <c r="D35" s="614">
        <f>SUM(D17:D34)</f>
        <v>15102.710000000001</v>
      </c>
      <c r="E35" s="367" t="s">
        <v>13</v>
      </c>
      <c r="F35" s="613"/>
      <c r="G35" s="614">
        <f>SUM(G17:G34)</f>
        <v>0</v>
      </c>
    </row>
    <row r="36" spans="2:7" ht="21.75" thickBot="1" x14ac:dyDescent="0.3">
      <c r="B36" s="950" t="s">
        <v>1522</v>
      </c>
      <c r="C36" s="989"/>
      <c r="D36" s="984">
        <f>SUM(D35:G35)</f>
        <v>15102.710000000001</v>
      </c>
      <c r="E36" s="985"/>
      <c r="F36" s="627" t="s">
        <v>1629</v>
      </c>
      <c r="G36" s="897" t="s">
        <v>1467</v>
      </c>
    </row>
  </sheetData>
  <mergeCells count="2">
    <mergeCell ref="B36:C36"/>
    <mergeCell ref="D36:E36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zoomScaleNormal="100" workbookViewId="0">
      <selection activeCell="Q33" sqref="Q33"/>
    </sheetView>
  </sheetViews>
  <sheetFormatPr defaultRowHeight="15" x14ac:dyDescent="0.25"/>
  <cols>
    <col min="1" max="1" width="12" customWidth="1"/>
    <col min="2" max="2" width="10" bestFit="1" customWidth="1"/>
    <col min="3" max="3" width="24" bestFit="1" customWidth="1"/>
    <col min="5" max="5" width="11.42578125" bestFit="1" customWidth="1"/>
    <col min="6" max="6" width="14.140625" bestFit="1" customWidth="1"/>
  </cols>
  <sheetData>
    <row r="1" spans="2:7" ht="15" customHeight="1" thickBot="1" x14ac:dyDescent="0.3">
      <c r="B1" s="826" t="s">
        <v>17</v>
      </c>
      <c r="C1" s="917" t="s">
        <v>1682</v>
      </c>
      <c r="D1" s="774"/>
      <c r="E1" s="770" t="s">
        <v>33</v>
      </c>
      <c r="F1" s="775"/>
      <c r="G1" s="894"/>
    </row>
    <row r="2" spans="2:7" ht="15" customHeight="1" thickBot="1" x14ac:dyDescent="0.3">
      <c r="B2" s="870" t="s">
        <v>2</v>
      </c>
      <c r="C2" s="555" t="s">
        <v>3</v>
      </c>
      <c r="D2" s="871" t="s">
        <v>1</v>
      </c>
      <c r="E2" s="902" t="s">
        <v>2</v>
      </c>
      <c r="F2" s="898" t="s">
        <v>3</v>
      </c>
      <c r="G2" s="899" t="s">
        <v>1</v>
      </c>
    </row>
    <row r="3" spans="2:7" ht="15" customHeight="1" x14ac:dyDescent="0.25">
      <c r="B3" s="911" t="s">
        <v>1601</v>
      </c>
      <c r="C3" s="912" t="s">
        <v>1630</v>
      </c>
      <c r="D3" s="913">
        <v>1110.83</v>
      </c>
      <c r="E3" s="914"/>
      <c r="F3" s="872"/>
      <c r="G3" s="915"/>
    </row>
    <row r="4" spans="2:7" ht="15" customHeight="1" x14ac:dyDescent="0.25">
      <c r="B4" s="854" t="s">
        <v>1619</v>
      </c>
      <c r="C4" s="787" t="s">
        <v>1622</v>
      </c>
      <c r="D4" s="494">
        <v>1517.16</v>
      </c>
      <c r="E4" s="689"/>
      <c r="F4" s="690"/>
      <c r="G4" s="895"/>
    </row>
    <row r="5" spans="2:7" ht="15" customHeight="1" x14ac:dyDescent="0.25">
      <c r="B5" s="466" t="s">
        <v>1649</v>
      </c>
      <c r="C5" s="467" t="s">
        <v>1650</v>
      </c>
      <c r="D5" s="473">
        <v>60.71</v>
      </c>
      <c r="E5" s="689"/>
      <c r="F5" s="690"/>
      <c r="G5" s="895"/>
    </row>
    <row r="6" spans="2:7" ht="15" customHeight="1" x14ac:dyDescent="0.25">
      <c r="B6" s="466" t="s">
        <v>1631</v>
      </c>
      <c r="C6" s="467" t="s">
        <v>1632</v>
      </c>
      <c r="D6" s="473">
        <v>719.44</v>
      </c>
      <c r="E6" s="689"/>
      <c r="F6" s="690"/>
      <c r="G6" s="895"/>
    </row>
    <row r="7" spans="2:7" ht="15" customHeight="1" x14ac:dyDescent="0.25">
      <c r="B7" s="466" t="s">
        <v>1633</v>
      </c>
      <c r="C7" s="467" t="s">
        <v>1634</v>
      </c>
      <c r="D7" s="473">
        <v>750.72</v>
      </c>
      <c r="E7" s="689"/>
      <c r="F7" s="690"/>
      <c r="G7" s="895"/>
    </row>
    <row r="8" spans="2:7" ht="15" customHeight="1" x14ac:dyDescent="0.25">
      <c r="B8" s="466" t="s">
        <v>1635</v>
      </c>
      <c r="C8" s="467" t="s">
        <v>1636</v>
      </c>
      <c r="D8" s="473">
        <v>750.72</v>
      </c>
      <c r="E8" s="689"/>
      <c r="F8" s="690"/>
      <c r="G8" s="895"/>
    </row>
    <row r="9" spans="2:7" ht="15" customHeight="1" x14ac:dyDescent="0.25">
      <c r="B9" s="466" t="s">
        <v>1637</v>
      </c>
      <c r="C9" s="467" t="s">
        <v>1638</v>
      </c>
      <c r="D9" s="473">
        <v>566.4</v>
      </c>
      <c r="E9" s="689"/>
      <c r="F9" s="690"/>
      <c r="G9" s="895"/>
    </row>
    <row r="10" spans="2:7" ht="15" customHeight="1" x14ac:dyDescent="0.25">
      <c r="B10" s="466" t="s">
        <v>1639</v>
      </c>
      <c r="C10" s="467" t="s">
        <v>1640</v>
      </c>
      <c r="D10" s="473">
        <v>7414.02</v>
      </c>
      <c r="E10" s="478"/>
      <c r="F10" s="479"/>
      <c r="G10" s="741"/>
    </row>
    <row r="11" spans="2:7" ht="15" customHeight="1" x14ac:dyDescent="0.25">
      <c r="B11" s="466" t="s">
        <v>1641</v>
      </c>
      <c r="C11" s="467" t="s">
        <v>1642</v>
      </c>
      <c r="D11" s="473">
        <v>3314.35</v>
      </c>
      <c r="E11" s="478"/>
      <c r="F11" s="479"/>
      <c r="G11" s="741"/>
    </row>
    <row r="12" spans="2:7" ht="15" customHeight="1" x14ac:dyDescent="0.25">
      <c r="B12" s="466" t="s">
        <v>1643</v>
      </c>
      <c r="C12" s="467" t="s">
        <v>1638</v>
      </c>
      <c r="D12" s="473">
        <v>198</v>
      </c>
      <c r="E12" s="478"/>
      <c r="F12" s="479"/>
      <c r="G12" s="741"/>
    </row>
    <row r="13" spans="2:7" ht="15" customHeight="1" x14ac:dyDescent="0.25">
      <c r="B13" s="466" t="s">
        <v>1644</v>
      </c>
      <c r="C13" s="467" t="s">
        <v>1645</v>
      </c>
      <c r="D13" s="473">
        <v>684</v>
      </c>
      <c r="E13" s="478"/>
      <c r="F13" s="479"/>
      <c r="G13" s="741"/>
    </row>
    <row r="14" spans="2:7" ht="15" customHeight="1" x14ac:dyDescent="0.25">
      <c r="B14" s="466" t="s">
        <v>1646</v>
      </c>
      <c r="C14" s="467" t="s">
        <v>1647</v>
      </c>
      <c r="D14" s="473">
        <v>4983.84</v>
      </c>
      <c r="E14" s="478"/>
      <c r="F14" s="479"/>
      <c r="G14" s="741"/>
    </row>
    <row r="15" spans="2:7" ht="15" customHeight="1" x14ac:dyDescent="0.25">
      <c r="B15" s="466" t="s">
        <v>1648</v>
      </c>
      <c r="C15" s="467" t="s">
        <v>14</v>
      </c>
      <c r="D15" s="473">
        <v>834</v>
      </c>
      <c r="E15" s="478"/>
      <c r="F15" s="479"/>
      <c r="G15" s="741"/>
    </row>
    <row r="16" spans="2:7" ht="15" customHeight="1" x14ac:dyDescent="0.25">
      <c r="B16" s="466" t="s">
        <v>1652</v>
      </c>
      <c r="C16" s="467" t="s">
        <v>1653</v>
      </c>
      <c r="D16" s="473">
        <v>684</v>
      </c>
      <c r="E16" s="478"/>
      <c r="F16" s="479"/>
      <c r="G16" s="741"/>
    </row>
    <row r="17" spans="2:7" ht="15" customHeight="1" x14ac:dyDescent="0.25">
      <c r="B17" s="466" t="s">
        <v>1652</v>
      </c>
      <c r="C17" s="467" t="s">
        <v>1654</v>
      </c>
      <c r="D17" s="473">
        <v>342</v>
      </c>
      <c r="E17" s="478"/>
      <c r="F17" s="479"/>
      <c r="G17" s="741"/>
    </row>
    <row r="18" spans="2:7" ht="15" customHeight="1" x14ac:dyDescent="0.25">
      <c r="B18" s="466" t="s">
        <v>1652</v>
      </c>
      <c r="C18" s="467" t="s">
        <v>1655</v>
      </c>
      <c r="D18" s="473">
        <v>684</v>
      </c>
      <c r="E18" s="478"/>
      <c r="F18" s="479"/>
      <c r="G18" s="741"/>
    </row>
    <row r="19" spans="2:7" ht="15" customHeight="1" x14ac:dyDescent="0.25">
      <c r="B19" s="466" t="s">
        <v>1656</v>
      </c>
      <c r="C19" s="467" t="s">
        <v>176</v>
      </c>
      <c r="D19" s="473">
        <v>663.6</v>
      </c>
      <c r="E19" s="478"/>
      <c r="F19" s="479"/>
      <c r="G19" s="741"/>
    </row>
    <row r="20" spans="2:7" ht="15" customHeight="1" x14ac:dyDescent="0.25">
      <c r="B20" s="466" t="s">
        <v>1657</v>
      </c>
      <c r="C20" s="467" t="s">
        <v>1658</v>
      </c>
      <c r="D20" s="473">
        <v>632.88</v>
      </c>
      <c r="E20" s="478"/>
      <c r="F20" s="479"/>
      <c r="G20" s="741"/>
    </row>
    <row r="21" spans="2:7" ht="15" customHeight="1" x14ac:dyDescent="0.25">
      <c r="B21" s="466" t="s">
        <v>1657</v>
      </c>
      <c r="C21" s="467" t="s">
        <v>1304</v>
      </c>
      <c r="D21" s="473">
        <v>1656</v>
      </c>
      <c r="E21" s="478"/>
      <c r="F21" s="479"/>
      <c r="G21" s="741"/>
    </row>
    <row r="22" spans="2:7" ht="15" customHeight="1" x14ac:dyDescent="0.25">
      <c r="B22" s="466" t="s">
        <v>1657</v>
      </c>
      <c r="C22" s="467" t="s">
        <v>316</v>
      </c>
      <c r="D22" s="473">
        <v>359.19</v>
      </c>
      <c r="E22" s="478"/>
      <c r="F22" s="479"/>
      <c r="G22" s="741"/>
    </row>
    <row r="23" spans="2:7" ht="15" customHeight="1" x14ac:dyDescent="0.25">
      <c r="B23" s="466" t="s">
        <v>1657</v>
      </c>
      <c r="C23" s="467" t="s">
        <v>950</v>
      </c>
      <c r="D23" s="473">
        <v>661.23</v>
      </c>
      <c r="E23" s="478"/>
      <c r="F23" s="479"/>
      <c r="G23" s="741"/>
    </row>
    <row r="24" spans="2:7" ht="15" customHeight="1" x14ac:dyDescent="0.25">
      <c r="B24" s="466" t="s">
        <v>1657</v>
      </c>
      <c r="C24" s="467" t="s">
        <v>849</v>
      </c>
      <c r="D24" s="473">
        <v>1108.44</v>
      </c>
      <c r="E24" s="478"/>
      <c r="F24" s="479"/>
      <c r="G24" s="741"/>
    </row>
    <row r="25" spans="2:7" ht="15" customHeight="1" x14ac:dyDescent="0.25">
      <c r="B25" s="466" t="s">
        <v>1659</v>
      </c>
      <c r="C25" s="467" t="s">
        <v>1660</v>
      </c>
      <c r="D25" s="473">
        <v>5839.82</v>
      </c>
      <c r="E25" s="478"/>
      <c r="F25" s="479"/>
      <c r="G25" s="741"/>
    </row>
    <row r="26" spans="2:7" ht="15" customHeight="1" x14ac:dyDescent="0.25">
      <c r="B26" s="466" t="s">
        <v>1665</v>
      </c>
      <c r="C26" s="467" t="s">
        <v>32</v>
      </c>
      <c r="D26" s="473">
        <v>455</v>
      </c>
      <c r="E26" s="478"/>
      <c r="F26" s="479"/>
      <c r="G26" s="741"/>
    </row>
    <row r="27" spans="2:7" ht="15" customHeight="1" x14ac:dyDescent="0.25">
      <c r="B27" s="466" t="s">
        <v>1666</v>
      </c>
      <c r="C27" s="467" t="s">
        <v>1667</v>
      </c>
      <c r="D27" s="473">
        <v>727.18</v>
      </c>
      <c r="E27" s="478"/>
      <c r="F27" s="479"/>
      <c r="G27" s="741"/>
    </row>
    <row r="28" spans="2:7" ht="15" customHeight="1" x14ac:dyDescent="0.25">
      <c r="B28" s="466" t="s">
        <v>1666</v>
      </c>
      <c r="C28" s="467" t="s">
        <v>130</v>
      </c>
      <c r="D28" s="473">
        <v>501.92</v>
      </c>
      <c r="E28" s="478"/>
      <c r="F28" s="479"/>
      <c r="G28" s="741"/>
    </row>
    <row r="29" spans="2:7" ht="15" customHeight="1" x14ac:dyDescent="0.25">
      <c r="B29" s="466" t="s">
        <v>1668</v>
      </c>
      <c r="C29" s="467" t="s">
        <v>1669</v>
      </c>
      <c r="D29" s="473">
        <v>684</v>
      </c>
      <c r="E29" s="478"/>
      <c r="F29" s="479"/>
      <c r="G29" s="741"/>
    </row>
    <row r="30" spans="2:7" ht="15" customHeight="1" x14ac:dyDescent="0.25">
      <c r="B30" s="466" t="s">
        <v>1668</v>
      </c>
      <c r="C30" s="467" t="s">
        <v>1670</v>
      </c>
      <c r="D30" s="473">
        <v>684</v>
      </c>
      <c r="E30" s="478"/>
      <c r="F30" s="479"/>
      <c r="G30" s="741"/>
    </row>
    <row r="31" spans="2:7" ht="15" customHeight="1" x14ac:dyDescent="0.25">
      <c r="B31" s="466" t="s">
        <v>1668</v>
      </c>
      <c r="C31" s="467" t="s">
        <v>1672</v>
      </c>
      <c r="D31" s="473">
        <v>6326.83</v>
      </c>
      <c r="E31" s="478"/>
      <c r="F31" s="479"/>
      <c r="G31" s="741"/>
    </row>
    <row r="32" spans="2:7" ht="15" customHeight="1" x14ac:dyDescent="0.25">
      <c r="B32" s="466" t="s">
        <v>1675</v>
      </c>
      <c r="C32" s="467" t="s">
        <v>102</v>
      </c>
      <c r="D32" s="473">
        <v>1263.24</v>
      </c>
      <c r="E32" s="478"/>
      <c r="F32" s="479"/>
      <c r="G32" s="741"/>
    </row>
    <row r="33" spans="2:7" ht="15" customHeight="1" x14ac:dyDescent="0.25">
      <c r="B33" s="466" t="s">
        <v>1676</v>
      </c>
      <c r="C33" s="467" t="s">
        <v>1677</v>
      </c>
      <c r="D33" s="473">
        <v>2677.83</v>
      </c>
      <c r="E33" s="478"/>
      <c r="F33" s="479"/>
      <c r="G33" s="741"/>
    </row>
    <row r="34" spans="2:7" ht="15" customHeight="1" x14ac:dyDescent="0.25">
      <c r="B34" s="466" t="s">
        <v>1678</v>
      </c>
      <c r="C34" s="467" t="s">
        <v>1679</v>
      </c>
      <c r="D34" s="473">
        <v>2873.2</v>
      </c>
      <c r="E34" s="478"/>
      <c r="F34" s="479"/>
      <c r="G34" s="741"/>
    </row>
    <row r="35" spans="2:7" ht="15" customHeight="1" x14ac:dyDescent="0.25">
      <c r="B35" s="466" t="s">
        <v>1680</v>
      </c>
      <c r="C35" s="467" t="s">
        <v>1235</v>
      </c>
      <c r="D35" s="473">
        <v>1656</v>
      </c>
      <c r="E35" s="478"/>
      <c r="F35" s="479"/>
      <c r="G35" s="741"/>
    </row>
    <row r="36" spans="2:7" ht="15" customHeight="1" x14ac:dyDescent="0.25">
      <c r="B36" s="466" t="s">
        <v>1680</v>
      </c>
      <c r="C36" s="467" t="s">
        <v>21</v>
      </c>
      <c r="D36" s="473">
        <v>259.33</v>
      </c>
      <c r="E36" s="478"/>
      <c r="F36" s="479"/>
      <c r="G36" s="741"/>
    </row>
    <row r="37" spans="2:7" ht="15" customHeight="1" x14ac:dyDescent="0.25">
      <c r="B37" s="466" t="s">
        <v>1680</v>
      </c>
      <c r="C37" s="467" t="s">
        <v>14</v>
      </c>
      <c r="D37" s="473">
        <v>731.6</v>
      </c>
      <c r="E37" s="478"/>
      <c r="F37" s="479"/>
      <c r="G37" s="741"/>
    </row>
    <row r="38" spans="2:7" ht="15" customHeight="1" x14ac:dyDescent="0.25">
      <c r="B38" s="466"/>
      <c r="C38" s="467"/>
      <c r="D38" s="473"/>
      <c r="E38" s="478"/>
      <c r="F38" s="479"/>
      <c r="G38" s="741"/>
    </row>
    <row r="39" spans="2:7" ht="15" customHeight="1" thickBot="1" x14ac:dyDescent="0.3">
      <c r="B39" s="909"/>
      <c r="C39" s="910"/>
      <c r="D39" s="436"/>
      <c r="E39" s="916"/>
      <c r="F39" s="371"/>
      <c r="G39" s="434"/>
    </row>
    <row r="40" spans="2:7" ht="15" customHeight="1" thickBot="1" x14ac:dyDescent="0.3">
      <c r="B40" s="833" t="s">
        <v>13</v>
      </c>
      <c r="C40" s="613"/>
      <c r="D40" s="614">
        <f>SUM(D3:D37)</f>
        <v>54375.479999999989</v>
      </c>
      <c r="E40" s="367" t="s">
        <v>13</v>
      </c>
      <c r="F40" s="613"/>
      <c r="G40" s="614">
        <f>SUM(G3:G9)</f>
        <v>0</v>
      </c>
    </row>
    <row r="41" spans="2:7" ht="15" customHeight="1" thickBot="1" x14ac:dyDescent="0.3">
      <c r="B41" s="950" t="s">
        <v>1522</v>
      </c>
      <c r="C41" s="989"/>
      <c r="D41" s="984">
        <f>SUM(D40:G40)</f>
        <v>54375.479999999989</v>
      </c>
      <c r="E41" s="985"/>
      <c r="F41" s="627" t="s">
        <v>1683</v>
      </c>
      <c r="G41" s="897" t="s">
        <v>1467</v>
      </c>
    </row>
  </sheetData>
  <mergeCells count="2">
    <mergeCell ref="B41:C41"/>
    <mergeCell ref="D41:E41"/>
  </mergeCells>
  <pageMargins left="0" right="0" top="0" bottom="0" header="0" footer="0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zoomScaleNormal="100" workbookViewId="0">
      <selection activeCell="N16" sqref="N16"/>
    </sheetView>
  </sheetViews>
  <sheetFormatPr defaultRowHeight="15" x14ac:dyDescent="0.25"/>
  <cols>
    <col min="2" max="2" width="10" bestFit="1" customWidth="1"/>
    <col min="3" max="3" width="24" bestFit="1" customWidth="1"/>
    <col min="5" max="5" width="11.42578125" bestFit="1" customWidth="1"/>
    <col min="6" max="6" width="13.5703125" bestFit="1" customWidth="1"/>
  </cols>
  <sheetData>
    <row r="1" spans="2:7" ht="15.75" thickBot="1" x14ac:dyDescent="0.3"/>
    <row r="2" spans="2:7" ht="16.5" thickBot="1" x14ac:dyDescent="0.3">
      <c r="B2" s="826" t="s">
        <v>17</v>
      </c>
      <c r="C2" s="920"/>
      <c r="D2" s="774"/>
      <c r="E2" s="770" t="s">
        <v>33</v>
      </c>
      <c r="F2" s="775"/>
      <c r="G2" s="894"/>
    </row>
    <row r="3" spans="2:7" ht="15.75" thickBot="1" x14ac:dyDescent="0.3">
      <c r="B3" s="554" t="s">
        <v>2</v>
      </c>
      <c r="C3" s="555" t="s">
        <v>3</v>
      </c>
      <c r="D3" s="871" t="s">
        <v>1</v>
      </c>
      <c r="E3" s="902" t="s">
        <v>2</v>
      </c>
      <c r="F3" s="898" t="s">
        <v>3</v>
      </c>
      <c r="G3" s="899" t="s">
        <v>1</v>
      </c>
    </row>
    <row r="4" spans="2:7" x14ac:dyDescent="0.25">
      <c r="B4" s="911" t="s">
        <v>1659</v>
      </c>
      <c r="C4" s="912" t="s">
        <v>1660</v>
      </c>
      <c r="D4" s="913">
        <v>5839.82</v>
      </c>
      <c r="E4" s="914"/>
      <c r="F4" s="872"/>
      <c r="G4" s="915"/>
    </row>
    <row r="5" spans="2:7" x14ac:dyDescent="0.25">
      <c r="B5" s="854" t="s">
        <v>1661</v>
      </c>
      <c r="C5" s="787" t="s">
        <v>1662</v>
      </c>
      <c r="D5" s="494">
        <v>924</v>
      </c>
      <c r="E5" s="689"/>
      <c r="F5" s="690"/>
      <c r="G5" s="895"/>
    </row>
    <row r="6" spans="2:7" x14ac:dyDescent="0.25">
      <c r="B6" s="466" t="s">
        <v>1663</v>
      </c>
      <c r="C6" s="467" t="s">
        <v>1664</v>
      </c>
      <c r="D6" s="473">
        <v>644</v>
      </c>
      <c r="E6" s="689"/>
      <c r="F6" s="690"/>
      <c r="G6" s="895"/>
    </row>
    <row r="7" spans="2:7" x14ac:dyDescent="0.25">
      <c r="B7" s="466" t="s">
        <v>1665</v>
      </c>
      <c r="C7" s="467" t="s">
        <v>1651</v>
      </c>
      <c r="D7" s="473">
        <v>78</v>
      </c>
      <c r="E7" s="689"/>
      <c r="F7" s="690"/>
      <c r="G7" s="895"/>
    </row>
    <row r="8" spans="2:7" x14ac:dyDescent="0.25">
      <c r="B8" s="466" t="s">
        <v>1665</v>
      </c>
      <c r="C8" s="467" t="s">
        <v>32</v>
      </c>
      <c r="D8" s="473">
        <v>455</v>
      </c>
      <c r="E8" s="689"/>
      <c r="F8" s="690"/>
      <c r="G8" s="895"/>
    </row>
    <row r="9" spans="2:7" x14ac:dyDescent="0.25">
      <c r="B9" s="466" t="s">
        <v>1666</v>
      </c>
      <c r="C9" s="467" t="s">
        <v>1667</v>
      </c>
      <c r="D9" s="473">
        <v>727.18</v>
      </c>
      <c r="E9" s="689"/>
      <c r="F9" s="690"/>
      <c r="G9" s="895"/>
    </row>
    <row r="10" spans="2:7" x14ac:dyDescent="0.25">
      <c r="B10" s="466" t="s">
        <v>1666</v>
      </c>
      <c r="C10" s="467" t="s">
        <v>130</v>
      </c>
      <c r="D10" s="473">
        <v>501.92</v>
      </c>
      <c r="E10" s="689"/>
      <c r="F10" s="690"/>
      <c r="G10" s="895"/>
    </row>
    <row r="11" spans="2:7" x14ac:dyDescent="0.25">
      <c r="B11" s="466" t="s">
        <v>1668</v>
      </c>
      <c r="C11" s="467" t="s">
        <v>1669</v>
      </c>
      <c r="D11" s="473">
        <v>684</v>
      </c>
      <c r="E11" s="689"/>
      <c r="F11" s="690"/>
      <c r="G11" s="895"/>
    </row>
    <row r="12" spans="2:7" x14ac:dyDescent="0.25">
      <c r="B12" s="466" t="s">
        <v>1668</v>
      </c>
      <c r="C12" s="467" t="s">
        <v>1670</v>
      </c>
      <c r="D12" s="473">
        <v>684</v>
      </c>
      <c r="E12" s="689"/>
      <c r="F12" s="690"/>
      <c r="G12" s="895"/>
    </row>
    <row r="13" spans="2:7" x14ac:dyDescent="0.25">
      <c r="B13" s="466" t="s">
        <v>1668</v>
      </c>
      <c r="C13" s="467" t="s">
        <v>26</v>
      </c>
      <c r="D13" s="473">
        <v>92.84</v>
      </c>
      <c r="E13" s="689"/>
      <c r="F13" s="690"/>
      <c r="G13" s="895"/>
    </row>
    <row r="14" spans="2:7" x14ac:dyDescent="0.25">
      <c r="B14" s="466" t="s">
        <v>1668</v>
      </c>
      <c r="C14" s="467" t="s">
        <v>1671</v>
      </c>
      <c r="D14" s="473">
        <v>150</v>
      </c>
      <c r="E14" s="689"/>
      <c r="F14" s="690"/>
      <c r="G14" s="895"/>
    </row>
    <row r="15" spans="2:7" x14ac:dyDescent="0.25">
      <c r="B15" s="466" t="s">
        <v>1668</v>
      </c>
      <c r="C15" s="467" t="s">
        <v>1672</v>
      </c>
      <c r="D15" s="473">
        <v>6326.83</v>
      </c>
      <c r="E15" s="689"/>
      <c r="F15" s="690"/>
      <c r="G15" s="895"/>
    </row>
    <row r="16" spans="2:7" x14ac:dyDescent="0.25">
      <c r="B16" s="466" t="s">
        <v>1673</v>
      </c>
      <c r="C16" s="467" t="s">
        <v>1674</v>
      </c>
      <c r="D16" s="473">
        <v>2358.7199999999998</v>
      </c>
      <c r="E16" s="689"/>
      <c r="F16" s="690"/>
      <c r="G16" s="895"/>
    </row>
    <row r="17" spans="2:7" x14ac:dyDescent="0.25">
      <c r="B17" s="466" t="s">
        <v>1675</v>
      </c>
      <c r="C17" s="467" t="s">
        <v>102</v>
      </c>
      <c r="D17" s="473">
        <v>1263.24</v>
      </c>
      <c r="E17" s="689"/>
      <c r="F17" s="690"/>
      <c r="G17" s="895"/>
    </row>
    <row r="18" spans="2:7" x14ac:dyDescent="0.25">
      <c r="B18" s="466" t="s">
        <v>1676</v>
      </c>
      <c r="C18" s="467" t="s">
        <v>1677</v>
      </c>
      <c r="D18" s="473">
        <v>2677.83</v>
      </c>
      <c r="E18" s="689"/>
      <c r="F18" s="690"/>
      <c r="G18" s="895"/>
    </row>
    <row r="19" spans="2:7" x14ac:dyDescent="0.25">
      <c r="B19" s="882" t="s">
        <v>1678</v>
      </c>
      <c r="C19" s="787" t="s">
        <v>130</v>
      </c>
      <c r="D19" s="494">
        <v>33.729999999999997</v>
      </c>
      <c r="E19" s="689"/>
      <c r="F19" s="690"/>
      <c r="G19" s="895"/>
    </row>
    <row r="20" spans="2:7" x14ac:dyDescent="0.25">
      <c r="B20" s="882" t="s">
        <v>1678</v>
      </c>
      <c r="C20" s="787" t="s">
        <v>1679</v>
      </c>
      <c r="D20" s="494">
        <v>2873.2</v>
      </c>
      <c r="E20" s="689"/>
      <c r="F20" s="690"/>
      <c r="G20" s="895"/>
    </row>
    <row r="21" spans="2:7" x14ac:dyDescent="0.25">
      <c r="B21" s="882" t="s">
        <v>1680</v>
      </c>
      <c r="C21" s="787" t="s">
        <v>1235</v>
      </c>
      <c r="D21" s="494">
        <v>1656</v>
      </c>
      <c r="E21" s="689"/>
      <c r="F21" s="690"/>
      <c r="G21" s="895"/>
    </row>
    <row r="22" spans="2:7" x14ac:dyDescent="0.25">
      <c r="B22" s="882" t="s">
        <v>1680</v>
      </c>
      <c r="C22" s="787" t="s">
        <v>21</v>
      </c>
      <c r="D22" s="494">
        <v>259.33</v>
      </c>
      <c r="E22" s="689"/>
      <c r="F22" s="690"/>
      <c r="G22" s="895"/>
    </row>
    <row r="23" spans="2:7" x14ac:dyDescent="0.25">
      <c r="B23" s="882" t="s">
        <v>1680</v>
      </c>
      <c r="C23" s="787" t="s">
        <v>14</v>
      </c>
      <c r="D23" s="494">
        <v>731.6</v>
      </c>
      <c r="E23" s="689"/>
      <c r="F23" s="690"/>
      <c r="G23" s="895"/>
    </row>
    <row r="24" spans="2:7" x14ac:dyDescent="0.25">
      <c r="B24" s="466"/>
      <c r="C24" s="467"/>
      <c r="D24" s="473"/>
      <c r="E24" s="478"/>
      <c r="F24" s="479"/>
      <c r="G24" s="741"/>
    </row>
    <row r="25" spans="2:7" x14ac:dyDescent="0.25">
      <c r="B25" s="466"/>
      <c r="C25" s="467"/>
      <c r="D25" s="473"/>
      <c r="E25" s="478"/>
      <c r="F25" s="479"/>
      <c r="G25" s="741"/>
    </row>
    <row r="26" spans="2:7" x14ac:dyDescent="0.25">
      <c r="B26" s="466"/>
      <c r="C26" s="467"/>
      <c r="D26" s="473"/>
      <c r="E26" s="478"/>
      <c r="F26" s="479"/>
      <c r="G26" s="741"/>
    </row>
    <row r="27" spans="2:7" x14ac:dyDescent="0.25">
      <c r="B27" s="466"/>
      <c r="C27" s="467"/>
      <c r="D27" s="473"/>
      <c r="E27" s="478"/>
      <c r="F27" s="479"/>
      <c r="G27" s="741"/>
    </row>
    <row r="28" spans="2:7" x14ac:dyDescent="0.25">
      <c r="B28" s="466"/>
      <c r="C28" s="467"/>
      <c r="D28" s="473"/>
      <c r="E28" s="478"/>
      <c r="F28" s="479"/>
      <c r="G28" s="741"/>
    </row>
    <row r="29" spans="2:7" x14ac:dyDescent="0.25">
      <c r="B29" s="466"/>
      <c r="C29" s="467"/>
      <c r="D29" s="473"/>
      <c r="E29" s="478"/>
      <c r="F29" s="479"/>
      <c r="G29" s="741"/>
    </row>
    <row r="30" spans="2:7" x14ac:dyDescent="0.25">
      <c r="B30" s="466"/>
      <c r="C30" s="467"/>
      <c r="D30" s="473"/>
      <c r="E30" s="478"/>
      <c r="F30" s="479"/>
      <c r="G30" s="741"/>
    </row>
    <row r="31" spans="2:7" x14ac:dyDescent="0.25">
      <c r="B31" s="466"/>
      <c r="C31" s="467"/>
      <c r="D31" s="473"/>
      <c r="E31" s="478"/>
      <c r="F31" s="479"/>
      <c r="G31" s="741"/>
    </row>
    <row r="32" spans="2:7" x14ac:dyDescent="0.25">
      <c r="B32" s="466"/>
      <c r="C32" s="467"/>
      <c r="D32" s="473"/>
      <c r="E32" s="478"/>
      <c r="F32" s="479"/>
      <c r="G32" s="741"/>
    </row>
    <row r="33" spans="2:7" x14ac:dyDescent="0.25">
      <c r="B33" s="466"/>
      <c r="C33" s="467"/>
      <c r="D33" s="473"/>
      <c r="E33" s="478"/>
      <c r="F33" s="479"/>
      <c r="G33" s="741"/>
    </row>
    <row r="34" spans="2:7" x14ac:dyDescent="0.25">
      <c r="B34" s="466"/>
      <c r="C34" s="467"/>
      <c r="D34" s="473"/>
      <c r="E34" s="478"/>
      <c r="F34" s="479"/>
      <c r="G34" s="741"/>
    </row>
    <row r="35" spans="2:7" x14ac:dyDescent="0.25">
      <c r="B35" s="466"/>
      <c r="C35" s="467"/>
      <c r="D35" s="473"/>
      <c r="E35" s="478"/>
      <c r="F35" s="479"/>
      <c r="G35" s="741"/>
    </row>
    <row r="36" spans="2:7" x14ac:dyDescent="0.25">
      <c r="B36" s="466"/>
      <c r="C36" s="467"/>
      <c r="D36" s="473"/>
      <c r="E36" s="478"/>
      <c r="F36" s="479"/>
      <c r="G36" s="741"/>
    </row>
    <row r="37" spans="2:7" x14ac:dyDescent="0.25">
      <c r="B37" s="466"/>
      <c r="C37" s="467"/>
      <c r="D37" s="473"/>
      <c r="E37" s="478"/>
      <c r="F37" s="479"/>
      <c r="G37" s="741"/>
    </row>
    <row r="38" spans="2:7" x14ac:dyDescent="0.25">
      <c r="B38" s="466"/>
      <c r="C38" s="467"/>
      <c r="D38" s="473"/>
      <c r="E38" s="478"/>
      <c r="F38" s="479"/>
      <c r="G38" s="741"/>
    </row>
    <row r="39" spans="2:7" x14ac:dyDescent="0.25">
      <c r="B39" s="466"/>
      <c r="C39" s="467"/>
      <c r="D39" s="473"/>
      <c r="E39" s="478"/>
      <c r="F39" s="479"/>
      <c r="G39" s="741"/>
    </row>
    <row r="40" spans="2:7" x14ac:dyDescent="0.25">
      <c r="B40" s="466"/>
      <c r="C40" s="467"/>
      <c r="D40" s="473"/>
      <c r="E40" s="478"/>
      <c r="F40" s="479"/>
      <c r="G40" s="741"/>
    </row>
    <row r="41" spans="2:7" x14ac:dyDescent="0.25">
      <c r="B41" s="466"/>
      <c r="C41" s="467"/>
      <c r="D41" s="473"/>
      <c r="E41" s="478"/>
      <c r="F41" s="479"/>
      <c r="G41" s="741"/>
    </row>
    <row r="42" spans="2:7" x14ac:dyDescent="0.25">
      <c r="B42" s="466"/>
      <c r="C42" s="467"/>
      <c r="D42" s="473"/>
      <c r="E42" s="478"/>
      <c r="F42" s="479"/>
      <c r="G42" s="741"/>
    </row>
    <row r="43" spans="2:7" x14ac:dyDescent="0.25">
      <c r="B43" s="466"/>
      <c r="C43" s="467"/>
      <c r="D43" s="473"/>
      <c r="E43" s="478"/>
      <c r="F43" s="479"/>
      <c r="G43" s="741"/>
    </row>
    <row r="44" spans="2:7" x14ac:dyDescent="0.25">
      <c r="B44" s="466"/>
      <c r="C44" s="467"/>
      <c r="D44" s="473"/>
      <c r="E44" s="478"/>
      <c r="F44" s="479"/>
      <c r="G44" s="741"/>
    </row>
    <row r="45" spans="2:7" x14ac:dyDescent="0.25">
      <c r="B45" s="462"/>
      <c r="C45" s="918"/>
      <c r="D45" s="595"/>
      <c r="E45" s="845"/>
      <c r="F45" s="919"/>
      <c r="G45" s="896"/>
    </row>
    <row r="46" spans="2:7" x14ac:dyDescent="0.25">
      <c r="B46" s="466"/>
      <c r="C46" s="467"/>
      <c r="D46" s="473"/>
      <c r="E46" s="478"/>
      <c r="F46" s="479"/>
      <c r="G46" s="741"/>
    </row>
    <row r="47" spans="2:7" x14ac:dyDescent="0.25">
      <c r="B47" s="466"/>
      <c r="C47" s="467"/>
      <c r="D47" s="473"/>
      <c r="E47" s="478"/>
      <c r="F47" s="479"/>
      <c r="G47" s="741"/>
    </row>
    <row r="48" spans="2:7" x14ac:dyDescent="0.25">
      <c r="B48" s="466"/>
      <c r="C48" s="467"/>
      <c r="D48" s="473"/>
      <c r="E48" s="478"/>
      <c r="F48" s="479"/>
      <c r="G48" s="741"/>
    </row>
    <row r="49" spans="2:7" x14ac:dyDescent="0.25">
      <c r="B49" s="466"/>
      <c r="C49" s="467"/>
      <c r="D49" s="473"/>
      <c r="E49" s="478"/>
      <c r="F49" s="479"/>
      <c r="G49" s="741"/>
    </row>
    <row r="50" spans="2:7" ht="15.75" thickBot="1" x14ac:dyDescent="0.3">
      <c r="B50" s="909"/>
      <c r="C50" s="910"/>
      <c r="D50" s="436"/>
      <c r="E50" s="916"/>
      <c r="F50" s="371"/>
      <c r="G50" s="434"/>
    </row>
    <row r="51" spans="2:7" ht="15.75" thickBot="1" x14ac:dyDescent="0.3">
      <c r="B51" s="833" t="s">
        <v>13</v>
      </c>
      <c r="C51" s="613"/>
      <c r="D51" s="614">
        <f>SUM(D4:D23)</f>
        <v>28961.240000000005</v>
      </c>
      <c r="E51" s="367" t="s">
        <v>13</v>
      </c>
      <c r="F51" s="613"/>
      <c r="G51" s="614">
        <f>SUM(G4:G23)</f>
        <v>0</v>
      </c>
    </row>
    <row r="52" spans="2:7" ht="21.75" thickBot="1" x14ac:dyDescent="0.3">
      <c r="B52" s="950" t="s">
        <v>1522</v>
      </c>
      <c r="C52" s="989"/>
      <c r="D52" s="984">
        <f>SUM(D51:G51)</f>
        <v>28961.240000000005</v>
      </c>
      <c r="E52" s="985"/>
      <c r="F52" s="627" t="s">
        <v>1681</v>
      </c>
      <c r="G52" s="897" t="s">
        <v>1467</v>
      </c>
    </row>
  </sheetData>
  <mergeCells count="2">
    <mergeCell ref="B52:C52"/>
    <mergeCell ref="D52:E52"/>
  </mergeCells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P22" sqref="P22"/>
    </sheetView>
  </sheetViews>
  <sheetFormatPr defaultRowHeight="15" x14ac:dyDescent="0.25"/>
  <cols>
    <col min="1" max="1" width="8" customWidth="1"/>
    <col min="2" max="2" width="17.140625" customWidth="1"/>
    <col min="4" max="4" width="10" bestFit="1" customWidth="1"/>
    <col min="5" max="5" width="19.140625" customWidth="1"/>
    <col min="7" max="7" width="11.42578125" bestFit="1" customWidth="1"/>
    <col min="8" max="8" width="17" customWidth="1"/>
    <col min="9" max="9" width="8.28515625" bestFit="1" customWidth="1"/>
    <col min="10" max="10" width="8.85546875" bestFit="1" customWidth="1"/>
    <col min="11" max="11" width="17.140625" customWidth="1"/>
    <col min="12" max="12" width="8.28515625" bestFit="1" customWidth="1"/>
  </cols>
  <sheetData>
    <row r="1" spans="1:12" ht="15.75" x14ac:dyDescent="0.25">
      <c r="A1" s="153" t="s">
        <v>0</v>
      </c>
      <c r="B1" s="139"/>
      <c r="C1" s="140"/>
      <c r="D1" s="153" t="s">
        <v>17</v>
      </c>
      <c r="E1" s="141"/>
      <c r="F1" s="142"/>
      <c r="G1" s="153" t="s">
        <v>33</v>
      </c>
      <c r="H1" s="143"/>
      <c r="I1" s="144"/>
      <c r="J1" s="153" t="s">
        <v>39</v>
      </c>
      <c r="K1" s="45"/>
      <c r="L1" s="71"/>
    </row>
    <row r="2" spans="1:12" ht="15.75" thickBot="1" x14ac:dyDescent="0.3">
      <c r="A2" s="194" t="s">
        <v>2</v>
      </c>
      <c r="B2" s="192" t="s">
        <v>3</v>
      </c>
      <c r="C2" s="195" t="s">
        <v>1</v>
      </c>
      <c r="D2" s="160" t="s">
        <v>2</v>
      </c>
      <c r="E2" s="158" t="s">
        <v>3</v>
      </c>
      <c r="F2" s="159" t="s">
        <v>1</v>
      </c>
      <c r="G2" s="160" t="s">
        <v>2</v>
      </c>
      <c r="H2" s="158" t="s">
        <v>3</v>
      </c>
      <c r="I2" s="161" t="s">
        <v>1</v>
      </c>
      <c r="J2" s="160" t="s">
        <v>2</v>
      </c>
      <c r="K2" s="158" t="s">
        <v>3</v>
      </c>
      <c r="L2" s="159" t="s">
        <v>1</v>
      </c>
    </row>
    <row r="3" spans="1:12" x14ac:dyDescent="0.25">
      <c r="A3" s="167" t="s">
        <v>63</v>
      </c>
      <c r="B3" s="165" t="s">
        <v>109</v>
      </c>
      <c r="C3" s="166">
        <v>9540</v>
      </c>
      <c r="D3" s="167" t="s">
        <v>71</v>
      </c>
      <c r="E3" s="165" t="s">
        <v>29</v>
      </c>
      <c r="F3" s="166">
        <v>576</v>
      </c>
      <c r="G3" s="167" t="s">
        <v>71</v>
      </c>
      <c r="H3" s="165" t="s">
        <v>29</v>
      </c>
      <c r="I3" s="166">
        <v>576</v>
      </c>
      <c r="J3" s="167" t="s">
        <v>71</v>
      </c>
      <c r="K3" s="168" t="s">
        <v>29</v>
      </c>
      <c r="L3" s="149">
        <v>936</v>
      </c>
    </row>
    <row r="4" spans="1:12" x14ac:dyDescent="0.25">
      <c r="A4" s="185" t="s">
        <v>152</v>
      </c>
      <c r="B4" s="170" t="s">
        <v>29</v>
      </c>
      <c r="C4" s="197">
        <v>4320</v>
      </c>
      <c r="D4" s="185" t="s">
        <v>143</v>
      </c>
      <c r="E4" s="170" t="s">
        <v>144</v>
      </c>
      <c r="F4" s="197">
        <v>8244</v>
      </c>
      <c r="G4" s="214" t="s">
        <v>185</v>
      </c>
      <c r="H4" s="170" t="s">
        <v>186</v>
      </c>
      <c r="I4" s="197">
        <v>101.04</v>
      </c>
      <c r="J4" s="185" t="s">
        <v>97</v>
      </c>
      <c r="K4" s="169" t="s">
        <v>107</v>
      </c>
      <c r="L4" s="107">
        <v>111.24</v>
      </c>
    </row>
    <row r="5" spans="1:12" x14ac:dyDescent="0.25">
      <c r="A5" s="191" t="s">
        <v>196</v>
      </c>
      <c r="B5" s="232" t="s">
        <v>6</v>
      </c>
      <c r="C5" s="234">
        <v>180</v>
      </c>
      <c r="D5" s="206" t="s">
        <v>181</v>
      </c>
      <c r="E5" s="14" t="s">
        <v>205</v>
      </c>
      <c r="F5" s="234">
        <v>462</v>
      </c>
      <c r="G5" s="206" t="s">
        <v>159</v>
      </c>
      <c r="H5" s="14" t="s">
        <v>77</v>
      </c>
      <c r="I5" s="58">
        <v>242.53</v>
      </c>
      <c r="J5" s="59"/>
      <c r="K5" s="169" t="s">
        <v>190</v>
      </c>
      <c r="L5" s="58"/>
    </row>
    <row r="6" spans="1:12" x14ac:dyDescent="0.25">
      <c r="A6" s="57" t="s">
        <v>196</v>
      </c>
      <c r="B6" s="232" t="s">
        <v>6</v>
      </c>
      <c r="C6" s="234">
        <v>180</v>
      </c>
      <c r="D6" s="214" t="s">
        <v>153</v>
      </c>
      <c r="E6" s="170" t="s">
        <v>119</v>
      </c>
      <c r="F6" s="197">
        <v>6507.9</v>
      </c>
      <c r="G6" s="206" t="s">
        <v>143</v>
      </c>
      <c r="H6" s="14" t="s">
        <v>34</v>
      </c>
      <c r="I6" s="58">
        <v>658.8</v>
      </c>
      <c r="J6" s="57" t="s">
        <v>208</v>
      </c>
      <c r="K6" s="134" t="s">
        <v>45</v>
      </c>
      <c r="L6" s="58">
        <v>60</v>
      </c>
    </row>
    <row r="7" spans="1:12" x14ac:dyDescent="0.25">
      <c r="A7" s="85" t="s">
        <v>195</v>
      </c>
      <c r="B7" s="201" t="s">
        <v>94</v>
      </c>
      <c r="C7" s="233">
        <v>480</v>
      </c>
      <c r="D7" s="206" t="s">
        <v>153</v>
      </c>
      <c r="E7" s="14" t="s">
        <v>23</v>
      </c>
      <c r="F7" s="234">
        <v>288</v>
      </c>
      <c r="G7" s="57" t="s">
        <v>183</v>
      </c>
      <c r="H7" s="14" t="s">
        <v>34</v>
      </c>
      <c r="I7" s="58">
        <v>851.7</v>
      </c>
      <c r="J7" s="189" t="s">
        <v>203</v>
      </c>
      <c r="K7" s="134" t="s">
        <v>210</v>
      </c>
      <c r="L7" s="190">
        <v>327</v>
      </c>
    </row>
    <row r="8" spans="1:12" x14ac:dyDescent="0.25">
      <c r="A8" s="57" t="s">
        <v>203</v>
      </c>
      <c r="B8" s="14" t="s">
        <v>15</v>
      </c>
      <c r="C8" s="234">
        <v>304</v>
      </c>
      <c r="D8" s="236" t="s">
        <v>158</v>
      </c>
      <c r="E8" s="232" t="s">
        <v>6</v>
      </c>
      <c r="F8" s="197">
        <v>775.06</v>
      </c>
      <c r="G8" s="57" t="s">
        <v>195</v>
      </c>
      <c r="H8" s="14" t="s">
        <v>34</v>
      </c>
      <c r="I8" s="58">
        <v>212.4</v>
      </c>
      <c r="J8" s="59"/>
      <c r="K8" s="14"/>
      <c r="L8" s="58"/>
    </row>
    <row r="9" spans="1:12" x14ac:dyDescent="0.25">
      <c r="A9" s="204" t="s">
        <v>203</v>
      </c>
      <c r="B9" s="201" t="s">
        <v>94</v>
      </c>
      <c r="C9" s="86">
        <v>960</v>
      </c>
      <c r="D9" s="185" t="s">
        <v>156</v>
      </c>
      <c r="E9" s="170" t="s">
        <v>157</v>
      </c>
      <c r="F9" s="197">
        <v>288.48</v>
      </c>
      <c r="G9" s="57" t="s">
        <v>203</v>
      </c>
      <c r="H9" s="14" t="s">
        <v>34</v>
      </c>
      <c r="I9" s="58">
        <v>1289.26</v>
      </c>
      <c r="J9" s="215"/>
      <c r="K9" s="50"/>
      <c r="L9" s="190"/>
    </row>
    <row r="10" spans="1:12" x14ac:dyDescent="0.25">
      <c r="A10" s="189" t="s">
        <v>203</v>
      </c>
      <c r="B10" s="201" t="s">
        <v>135</v>
      </c>
      <c r="C10" s="86">
        <v>550</v>
      </c>
      <c r="D10" s="206" t="s">
        <v>156</v>
      </c>
      <c r="E10" s="14" t="s">
        <v>197</v>
      </c>
      <c r="F10" s="234">
        <v>4268.16</v>
      </c>
      <c r="G10" s="57" t="s">
        <v>211</v>
      </c>
      <c r="H10" s="14" t="s">
        <v>34</v>
      </c>
      <c r="I10" s="58">
        <v>1425.6</v>
      </c>
      <c r="J10" s="59"/>
      <c r="K10" s="17"/>
      <c r="L10" s="58"/>
    </row>
    <row r="11" spans="1:12" x14ac:dyDescent="0.25">
      <c r="A11" s="57" t="s">
        <v>203</v>
      </c>
      <c r="B11" s="14" t="s">
        <v>220</v>
      </c>
      <c r="C11" s="58">
        <v>150</v>
      </c>
      <c r="D11" s="206" t="s">
        <v>168</v>
      </c>
      <c r="E11" s="14" t="s">
        <v>205</v>
      </c>
      <c r="F11" s="58">
        <v>277.2</v>
      </c>
      <c r="G11" s="57" t="s">
        <v>206</v>
      </c>
      <c r="H11" s="14" t="s">
        <v>36</v>
      </c>
      <c r="I11" s="58">
        <v>147.47999999999999</v>
      </c>
      <c r="J11" s="59"/>
      <c r="K11" s="17"/>
      <c r="L11" s="58"/>
    </row>
    <row r="12" spans="1:12" x14ac:dyDescent="0.25">
      <c r="A12" s="85" t="s">
        <v>211</v>
      </c>
      <c r="B12" s="201" t="s">
        <v>15</v>
      </c>
      <c r="C12" s="233">
        <v>142.5</v>
      </c>
      <c r="D12" s="206" t="s">
        <v>168</v>
      </c>
      <c r="E12" s="14" t="s">
        <v>205</v>
      </c>
      <c r="F12" s="190">
        <v>145.19999999999999</v>
      </c>
      <c r="G12" s="57"/>
      <c r="H12" s="14"/>
      <c r="I12" s="58"/>
      <c r="J12" s="59"/>
      <c r="K12" s="17"/>
      <c r="L12" s="58"/>
    </row>
    <row r="13" spans="1:12" x14ac:dyDescent="0.25">
      <c r="A13" s="85" t="s">
        <v>206</v>
      </c>
      <c r="B13" s="201" t="s">
        <v>14</v>
      </c>
      <c r="C13" s="234">
        <v>278.12</v>
      </c>
      <c r="D13" s="206" t="s">
        <v>161</v>
      </c>
      <c r="E13" s="14" t="s">
        <v>23</v>
      </c>
      <c r="F13" s="234">
        <v>276</v>
      </c>
      <c r="G13" s="57"/>
      <c r="H13" s="14"/>
      <c r="I13" s="58"/>
      <c r="J13" s="59"/>
      <c r="K13" s="17"/>
      <c r="L13" s="58"/>
    </row>
    <row r="14" spans="1:12" x14ac:dyDescent="0.25">
      <c r="A14" s="85" t="s">
        <v>206</v>
      </c>
      <c r="B14" s="201" t="s">
        <v>73</v>
      </c>
      <c r="C14" s="234">
        <v>245.93</v>
      </c>
      <c r="D14" s="204" t="s">
        <v>183</v>
      </c>
      <c r="E14" s="14" t="s">
        <v>204</v>
      </c>
      <c r="F14" s="233">
        <v>195</v>
      </c>
      <c r="G14" s="57"/>
      <c r="H14" s="14"/>
      <c r="I14" s="58"/>
      <c r="J14" s="59"/>
      <c r="K14" s="17"/>
      <c r="L14" s="58"/>
    </row>
    <row r="15" spans="1:12" x14ac:dyDescent="0.25">
      <c r="A15" s="85" t="s">
        <v>221</v>
      </c>
      <c r="B15" s="201" t="s">
        <v>57</v>
      </c>
      <c r="C15" s="234">
        <v>718.43</v>
      </c>
      <c r="D15" s="206" t="s">
        <v>189</v>
      </c>
      <c r="E15" s="14" t="s">
        <v>193</v>
      </c>
      <c r="F15" s="234">
        <v>504</v>
      </c>
      <c r="G15" s="57"/>
      <c r="H15" s="14"/>
      <c r="I15" s="58"/>
      <c r="J15" s="59"/>
      <c r="K15" s="17"/>
      <c r="L15" s="58"/>
    </row>
    <row r="16" spans="1:12" x14ac:dyDescent="0.25">
      <c r="A16" s="189" t="s">
        <v>218</v>
      </c>
      <c r="B16" s="14" t="s">
        <v>29</v>
      </c>
      <c r="C16" s="190">
        <v>399</v>
      </c>
      <c r="D16" s="206" t="s">
        <v>198</v>
      </c>
      <c r="E16" s="14" t="s">
        <v>25</v>
      </c>
      <c r="F16" s="234">
        <v>2114.2399999999998</v>
      </c>
      <c r="G16" s="59"/>
      <c r="H16" s="12"/>
      <c r="I16" s="58"/>
      <c r="J16" s="59"/>
      <c r="K16" s="17"/>
      <c r="L16" s="58"/>
    </row>
    <row r="17" spans="1:12" x14ac:dyDescent="0.25">
      <c r="A17" s="57" t="s">
        <v>222</v>
      </c>
      <c r="B17" s="14" t="s">
        <v>15</v>
      </c>
      <c r="C17" s="58">
        <v>270.75</v>
      </c>
      <c r="D17" s="206" t="s">
        <v>191</v>
      </c>
      <c r="E17" s="14" t="s">
        <v>199</v>
      </c>
      <c r="F17" s="234">
        <v>136.79</v>
      </c>
      <c r="G17" s="59"/>
      <c r="H17" s="12"/>
      <c r="I17" s="58"/>
      <c r="J17" s="59"/>
      <c r="K17" s="17"/>
      <c r="L17" s="58"/>
    </row>
    <row r="18" spans="1:12" x14ac:dyDescent="0.25">
      <c r="A18" s="57"/>
      <c r="B18" s="14"/>
      <c r="C18" s="58"/>
      <c r="D18" s="206" t="s">
        <v>196</v>
      </c>
      <c r="E18" s="14" t="s">
        <v>200</v>
      </c>
      <c r="F18" s="234">
        <v>950.66</v>
      </c>
      <c r="G18" s="59"/>
      <c r="H18" s="12"/>
      <c r="I18" s="58"/>
      <c r="J18" s="59"/>
      <c r="K18" s="17"/>
      <c r="L18" s="58"/>
    </row>
    <row r="19" spans="1:12" x14ac:dyDescent="0.25">
      <c r="A19" s="191"/>
      <c r="B19" s="173"/>
      <c r="C19" s="174"/>
      <c r="D19" s="206" t="s">
        <v>196</v>
      </c>
      <c r="E19" s="14" t="s">
        <v>200</v>
      </c>
      <c r="F19" s="234">
        <v>62.4</v>
      </c>
      <c r="G19" s="217"/>
      <c r="H19" s="208"/>
      <c r="I19" s="174"/>
      <c r="J19" s="217"/>
      <c r="K19" s="182"/>
      <c r="L19" s="174"/>
    </row>
    <row r="20" spans="1:12" x14ac:dyDescent="0.25">
      <c r="A20" s="191"/>
      <c r="B20" s="173"/>
      <c r="C20" s="174"/>
      <c r="D20" s="206" t="s">
        <v>196</v>
      </c>
      <c r="E20" s="14" t="s">
        <v>200</v>
      </c>
      <c r="F20" s="234">
        <v>159.86000000000001</v>
      </c>
      <c r="G20" s="217"/>
      <c r="H20" s="208"/>
      <c r="I20" s="174"/>
      <c r="J20" s="217"/>
      <c r="K20" s="182"/>
      <c r="L20" s="174"/>
    </row>
    <row r="21" spans="1:12" x14ac:dyDescent="0.25">
      <c r="A21" s="191"/>
      <c r="B21" s="173"/>
      <c r="C21" s="174"/>
      <c r="D21" s="215" t="s">
        <v>212</v>
      </c>
      <c r="E21" s="50" t="s">
        <v>25</v>
      </c>
      <c r="F21" s="238">
        <v>1392.76</v>
      </c>
      <c r="G21" s="217"/>
      <c r="H21" s="208"/>
      <c r="I21" s="174"/>
      <c r="J21" s="217"/>
      <c r="K21" s="182"/>
      <c r="L21" s="174"/>
    </row>
    <row r="22" spans="1:12" x14ac:dyDescent="0.25">
      <c r="A22" s="191"/>
      <c r="B22" s="173"/>
      <c r="C22" s="174"/>
      <c r="D22" s="206" t="s">
        <v>201</v>
      </c>
      <c r="E22" s="14" t="s">
        <v>202</v>
      </c>
      <c r="F22" s="234">
        <v>60</v>
      </c>
      <c r="G22" s="217"/>
      <c r="H22" s="208"/>
      <c r="I22" s="174"/>
      <c r="J22" s="217"/>
      <c r="K22" s="182"/>
      <c r="L22" s="174"/>
    </row>
    <row r="23" spans="1:12" x14ac:dyDescent="0.25">
      <c r="A23" s="191"/>
      <c r="B23" s="173"/>
      <c r="C23" s="174"/>
      <c r="D23" s="206" t="s">
        <v>201</v>
      </c>
      <c r="E23" s="14" t="s">
        <v>202</v>
      </c>
      <c r="F23" s="234">
        <v>60</v>
      </c>
      <c r="G23" s="217"/>
      <c r="H23" s="208"/>
      <c r="I23" s="174"/>
      <c r="J23" s="217"/>
      <c r="K23" s="182"/>
      <c r="L23" s="174"/>
    </row>
    <row r="24" spans="1:12" x14ac:dyDescent="0.25">
      <c r="A24" s="191"/>
      <c r="B24" s="173"/>
      <c r="C24" s="174"/>
      <c r="D24" s="206" t="s">
        <v>201</v>
      </c>
      <c r="E24" s="14" t="s">
        <v>26</v>
      </c>
      <c r="F24" s="234">
        <v>101.86</v>
      </c>
      <c r="G24" s="217"/>
      <c r="H24" s="208"/>
      <c r="I24" s="174"/>
      <c r="J24" s="217"/>
      <c r="K24" s="182"/>
      <c r="L24" s="174"/>
    </row>
    <row r="25" spans="1:12" x14ac:dyDescent="0.25">
      <c r="A25" s="191"/>
      <c r="B25" s="173"/>
      <c r="C25" s="174"/>
      <c r="D25" s="215" t="s">
        <v>213</v>
      </c>
      <c r="E25" s="50" t="s">
        <v>24</v>
      </c>
      <c r="F25" s="238">
        <v>135</v>
      </c>
      <c r="G25" s="217"/>
      <c r="H25" s="208"/>
      <c r="I25" s="174"/>
      <c r="J25" s="217"/>
      <c r="K25" s="182"/>
      <c r="L25" s="174"/>
    </row>
    <row r="26" spans="1:12" x14ac:dyDescent="0.25">
      <c r="A26" s="191"/>
      <c r="B26" s="173"/>
      <c r="C26" s="174"/>
      <c r="D26" s="206" t="s">
        <v>213</v>
      </c>
      <c r="E26" s="14" t="s">
        <v>214</v>
      </c>
      <c r="F26" s="234">
        <v>504</v>
      </c>
      <c r="G26" s="217"/>
      <c r="H26" s="208"/>
      <c r="I26" s="174"/>
      <c r="J26" s="217"/>
      <c r="K26" s="182"/>
      <c r="L26" s="174"/>
    </row>
    <row r="27" spans="1:12" x14ac:dyDescent="0.25">
      <c r="A27" s="191"/>
      <c r="B27" s="173"/>
      <c r="C27" s="174"/>
      <c r="D27" s="206" t="s">
        <v>215</v>
      </c>
      <c r="E27" s="14" t="s">
        <v>25</v>
      </c>
      <c r="F27" s="234">
        <v>1050</v>
      </c>
      <c r="G27" s="217"/>
      <c r="H27" s="208"/>
      <c r="I27" s="174"/>
      <c r="J27" s="217"/>
      <c r="K27" s="182"/>
      <c r="L27" s="174"/>
    </row>
    <row r="28" spans="1:12" x14ac:dyDescent="0.25">
      <c r="A28" s="191"/>
      <c r="B28" s="173"/>
      <c r="C28" s="174"/>
      <c r="D28" s="206" t="s">
        <v>215</v>
      </c>
      <c r="E28" s="14" t="s">
        <v>24</v>
      </c>
      <c r="F28" s="234">
        <v>108</v>
      </c>
      <c r="G28" s="217"/>
      <c r="H28" s="208"/>
      <c r="I28" s="174"/>
      <c r="J28" s="217"/>
      <c r="K28" s="182"/>
      <c r="L28" s="174"/>
    </row>
    <row r="29" spans="1:12" x14ac:dyDescent="0.25">
      <c r="A29" s="191"/>
      <c r="B29" s="173"/>
      <c r="C29" s="174"/>
      <c r="D29" s="206" t="s">
        <v>209</v>
      </c>
      <c r="E29" s="14" t="s">
        <v>214</v>
      </c>
      <c r="F29" s="234">
        <v>756</v>
      </c>
      <c r="G29" s="217"/>
      <c r="H29" s="208"/>
      <c r="I29" s="174"/>
      <c r="J29" s="217"/>
      <c r="K29" s="182"/>
      <c r="L29" s="174"/>
    </row>
    <row r="30" spans="1:12" x14ac:dyDescent="0.25">
      <c r="A30" s="57"/>
      <c r="B30" s="14"/>
      <c r="C30" s="58"/>
      <c r="D30" s="206" t="s">
        <v>206</v>
      </c>
      <c r="E30" s="14" t="s">
        <v>207</v>
      </c>
      <c r="F30" s="234">
        <v>9.75</v>
      </c>
      <c r="G30" s="59"/>
      <c r="H30" s="12"/>
      <c r="I30" s="58"/>
      <c r="J30" s="59"/>
      <c r="K30" s="17"/>
      <c r="L30" s="58"/>
    </row>
    <row r="31" spans="1:12" x14ac:dyDescent="0.25">
      <c r="A31" s="57"/>
      <c r="B31" s="14"/>
      <c r="C31" s="58"/>
      <c r="D31" s="206" t="s">
        <v>206</v>
      </c>
      <c r="E31" s="14" t="s">
        <v>130</v>
      </c>
      <c r="F31" s="234">
        <v>50.01</v>
      </c>
      <c r="G31" s="59"/>
      <c r="H31" s="12"/>
      <c r="I31" s="58"/>
      <c r="J31" s="59"/>
      <c r="K31" s="17"/>
      <c r="L31" s="58"/>
    </row>
    <row r="32" spans="1:12" x14ac:dyDescent="0.25">
      <c r="A32" s="57"/>
      <c r="B32" s="14"/>
      <c r="C32" s="58"/>
      <c r="D32" s="206" t="s">
        <v>206</v>
      </c>
      <c r="E32" s="14" t="s">
        <v>216</v>
      </c>
      <c r="F32" s="234">
        <v>359.49</v>
      </c>
      <c r="G32" s="59"/>
      <c r="H32" s="12"/>
      <c r="I32" s="58"/>
      <c r="J32" s="59"/>
      <c r="K32" s="17"/>
      <c r="L32" s="58"/>
    </row>
    <row r="33" spans="1:12" x14ac:dyDescent="0.25">
      <c r="A33" s="57"/>
      <c r="B33" s="14"/>
      <c r="C33" s="58"/>
      <c r="D33" s="206" t="s">
        <v>217</v>
      </c>
      <c r="E33" s="14" t="s">
        <v>25</v>
      </c>
      <c r="F33" s="234">
        <v>594</v>
      </c>
      <c r="G33" s="59"/>
      <c r="H33" s="12"/>
      <c r="I33" s="58"/>
      <c r="J33" s="59"/>
      <c r="K33" s="17"/>
      <c r="L33" s="58"/>
    </row>
    <row r="34" spans="1:12" x14ac:dyDescent="0.25">
      <c r="A34" s="57"/>
      <c r="B34" s="14"/>
      <c r="C34" s="58"/>
      <c r="D34" s="206" t="s">
        <v>218</v>
      </c>
      <c r="E34" s="14" t="s">
        <v>219</v>
      </c>
      <c r="F34" s="234">
        <v>369</v>
      </c>
      <c r="G34" s="59"/>
      <c r="H34" s="12"/>
      <c r="I34" s="58"/>
      <c r="J34" s="59"/>
      <c r="K34" s="17"/>
      <c r="L34" s="58"/>
    </row>
    <row r="35" spans="1:12" ht="15.75" thickBot="1" x14ac:dyDescent="0.3">
      <c r="A35" s="230"/>
      <c r="B35" s="231"/>
      <c r="C35" s="77"/>
      <c r="D35" s="237" t="s">
        <v>218</v>
      </c>
      <c r="E35" s="231" t="s">
        <v>219</v>
      </c>
      <c r="F35" s="235">
        <v>369</v>
      </c>
      <c r="G35" s="244"/>
      <c r="H35" s="76"/>
      <c r="I35" s="77"/>
      <c r="J35" s="244"/>
      <c r="K35" s="245"/>
      <c r="L35" s="77"/>
    </row>
    <row r="36" spans="1:12" ht="15.75" thickBot="1" x14ac:dyDescent="0.3">
      <c r="A36" s="209" t="s">
        <v>13</v>
      </c>
      <c r="B36" s="239"/>
      <c r="C36" s="240">
        <f>SUM(C3:C29)</f>
        <v>18718.73</v>
      </c>
      <c r="D36" s="243" t="s">
        <v>13</v>
      </c>
      <c r="E36" s="210"/>
      <c r="F36" s="220">
        <f>SUM(F3:F34)</f>
        <v>31780.82</v>
      </c>
      <c r="G36" s="209" t="s">
        <v>13</v>
      </c>
      <c r="H36" s="210"/>
      <c r="I36" s="207">
        <f>SUM(I3:I29)</f>
        <v>5504.8099999999995</v>
      </c>
      <c r="J36" s="241" t="s">
        <v>13</v>
      </c>
      <c r="K36" s="242"/>
      <c r="L36" s="207">
        <f>SUM(L3:L29)</f>
        <v>1434.24</v>
      </c>
    </row>
    <row r="37" spans="1:12" ht="15" customHeight="1" thickBot="1" x14ac:dyDescent="0.3">
      <c r="H37" s="152"/>
      <c r="I37" s="940" t="s">
        <v>166</v>
      </c>
      <c r="J37" s="941"/>
      <c r="K37" s="942"/>
      <c r="L37" s="150"/>
    </row>
    <row r="38" spans="1:12" ht="15" customHeight="1" thickBot="1" x14ac:dyDescent="0.3">
      <c r="B38" s="943" t="s">
        <v>51</v>
      </c>
      <c r="C38" s="944"/>
      <c r="D38" s="186"/>
      <c r="E38" s="187">
        <f>C36+F36+I36+L36</f>
        <v>57438.6</v>
      </c>
      <c r="F38" s="186"/>
      <c r="G38" s="188" t="s">
        <v>148</v>
      </c>
      <c r="H38" s="5"/>
      <c r="I38" s="937" t="s">
        <v>112</v>
      </c>
      <c r="J38" s="938"/>
      <c r="K38" s="939"/>
    </row>
    <row r="39" spans="1:12" x14ac:dyDescent="0.25">
      <c r="H39" s="5"/>
      <c r="I39" s="6"/>
      <c r="J39" s="5"/>
      <c r="K39" s="934" t="s">
        <v>151</v>
      </c>
      <c r="L39" s="934"/>
    </row>
  </sheetData>
  <mergeCells count="4">
    <mergeCell ref="I37:K37"/>
    <mergeCell ref="B38:C38"/>
    <mergeCell ref="I38:K38"/>
    <mergeCell ref="K39:L39"/>
  </mergeCells>
  <pageMargins left="0" right="0" top="0" bottom="0" header="0" footer="0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sqref="A1:G52"/>
    </sheetView>
  </sheetViews>
  <sheetFormatPr defaultRowHeight="15" x14ac:dyDescent="0.25"/>
  <cols>
    <col min="2" max="2" width="10" bestFit="1" customWidth="1"/>
    <col min="3" max="3" width="25" bestFit="1" customWidth="1"/>
    <col min="5" max="5" width="11.42578125" bestFit="1" customWidth="1"/>
    <col min="6" max="6" width="21.140625" bestFit="1" customWidth="1"/>
  </cols>
  <sheetData>
    <row r="1" spans="2:7" ht="15.75" thickBot="1" x14ac:dyDescent="0.3">
      <c r="C1" s="908" t="s">
        <v>1684</v>
      </c>
      <c r="F1" s="908">
        <v>2023</v>
      </c>
    </row>
    <row r="2" spans="2:7" ht="16.5" thickBot="1" x14ac:dyDescent="0.3">
      <c r="B2" s="826" t="s">
        <v>17</v>
      </c>
      <c r="C2" s="920"/>
      <c r="D2" s="774"/>
      <c r="E2" s="770" t="s">
        <v>33</v>
      </c>
      <c r="F2" s="775"/>
      <c r="G2" s="894"/>
    </row>
    <row r="3" spans="2:7" ht="15.75" thickBot="1" x14ac:dyDescent="0.3">
      <c r="B3" s="554" t="s">
        <v>2</v>
      </c>
      <c r="C3" s="555" t="s">
        <v>3</v>
      </c>
      <c r="D3" s="871" t="s">
        <v>1</v>
      </c>
      <c r="E3" s="902" t="s">
        <v>2</v>
      </c>
      <c r="F3" s="898" t="s">
        <v>3</v>
      </c>
      <c r="G3" s="899" t="s">
        <v>1</v>
      </c>
    </row>
    <row r="4" spans="2:7" x14ac:dyDescent="0.25">
      <c r="B4" s="911" t="s">
        <v>1685</v>
      </c>
      <c r="C4" s="912" t="s">
        <v>1671</v>
      </c>
      <c r="D4" s="913">
        <v>225</v>
      </c>
      <c r="E4" s="914" t="s">
        <v>1646</v>
      </c>
      <c r="F4" s="872" t="s">
        <v>1712</v>
      </c>
      <c r="G4" s="915">
        <v>70</v>
      </c>
    </row>
    <row r="5" spans="2:7" x14ac:dyDescent="0.25">
      <c r="B5" s="854" t="s">
        <v>1685</v>
      </c>
      <c r="C5" s="787" t="s">
        <v>1686</v>
      </c>
      <c r="D5" s="494">
        <v>144</v>
      </c>
      <c r="E5" s="689" t="s">
        <v>1688</v>
      </c>
      <c r="F5" s="690" t="s">
        <v>1671</v>
      </c>
      <c r="G5" s="895">
        <v>1130</v>
      </c>
    </row>
    <row r="6" spans="2:7" x14ac:dyDescent="0.25">
      <c r="B6" s="466" t="s">
        <v>1687</v>
      </c>
      <c r="C6" s="467" t="s">
        <v>1150</v>
      </c>
      <c r="D6" s="473">
        <v>7547.9</v>
      </c>
      <c r="E6" s="689" t="s">
        <v>1713</v>
      </c>
      <c r="F6" s="690" t="s">
        <v>1714</v>
      </c>
      <c r="G6" s="895">
        <v>273.70999999999998</v>
      </c>
    </row>
    <row r="7" spans="2:7" x14ac:dyDescent="0.25">
      <c r="B7" s="466" t="s">
        <v>1688</v>
      </c>
      <c r="C7" s="467" t="s">
        <v>102</v>
      </c>
      <c r="D7" s="473">
        <v>520.38</v>
      </c>
      <c r="E7" s="689"/>
      <c r="F7" s="690"/>
      <c r="G7" s="895"/>
    </row>
    <row r="8" spans="2:7" x14ac:dyDescent="0.25">
      <c r="B8" s="466" t="s">
        <v>1688</v>
      </c>
      <c r="C8" s="467" t="s">
        <v>228</v>
      </c>
      <c r="D8" s="473">
        <v>870</v>
      </c>
      <c r="E8" s="689"/>
      <c r="F8" s="690"/>
      <c r="G8" s="895"/>
    </row>
    <row r="9" spans="2:7" x14ac:dyDescent="0.25">
      <c r="B9" s="466" t="s">
        <v>1688</v>
      </c>
      <c r="C9" s="467" t="s">
        <v>1689</v>
      </c>
      <c r="D9" s="473">
        <v>2598.1999999999998</v>
      </c>
      <c r="E9" s="689"/>
      <c r="F9" s="690"/>
      <c r="G9" s="895"/>
    </row>
    <row r="10" spans="2:7" x14ac:dyDescent="0.25">
      <c r="B10" s="466" t="s">
        <v>1690</v>
      </c>
      <c r="C10" s="467" t="s">
        <v>1651</v>
      </c>
      <c r="D10" s="473">
        <v>78</v>
      </c>
      <c r="E10" s="689"/>
      <c r="F10" s="690"/>
      <c r="G10" s="895"/>
    </row>
    <row r="11" spans="2:7" x14ac:dyDescent="0.25">
      <c r="B11" s="466" t="s">
        <v>1691</v>
      </c>
      <c r="C11" s="467" t="s">
        <v>32</v>
      </c>
      <c r="D11" s="473">
        <v>1134</v>
      </c>
      <c r="E11" s="689"/>
      <c r="F11" s="690"/>
      <c r="G11" s="895"/>
    </row>
    <row r="12" spans="2:7" x14ac:dyDescent="0.25">
      <c r="B12" s="466" t="s">
        <v>1692</v>
      </c>
      <c r="C12" s="467" t="s">
        <v>26</v>
      </c>
      <c r="D12" s="473">
        <v>170.81</v>
      </c>
      <c r="E12" s="689"/>
      <c r="F12" s="690"/>
      <c r="G12" s="895"/>
    </row>
    <row r="13" spans="2:7" x14ac:dyDescent="0.25">
      <c r="B13" s="466" t="s">
        <v>1692</v>
      </c>
      <c r="C13" s="467" t="s">
        <v>31</v>
      </c>
      <c r="D13" s="473">
        <v>184.9</v>
      </c>
      <c r="E13" s="689"/>
      <c r="F13" s="690"/>
      <c r="G13" s="895"/>
    </row>
    <row r="14" spans="2:7" x14ac:dyDescent="0.25">
      <c r="B14" s="466" t="s">
        <v>1693</v>
      </c>
      <c r="C14" s="467" t="s">
        <v>1694</v>
      </c>
      <c r="D14" s="473">
        <v>4297.6000000000004</v>
      </c>
      <c r="E14" s="689"/>
      <c r="F14" s="690"/>
      <c r="G14" s="895"/>
    </row>
    <row r="15" spans="2:7" x14ac:dyDescent="0.25">
      <c r="B15" s="466" t="s">
        <v>1695</v>
      </c>
      <c r="C15" s="467" t="s">
        <v>1696</v>
      </c>
      <c r="D15" s="473">
        <v>684</v>
      </c>
      <c r="E15" s="689"/>
      <c r="F15" s="690"/>
      <c r="G15" s="895"/>
    </row>
    <row r="16" spans="2:7" x14ac:dyDescent="0.25">
      <c r="B16" s="466" t="s">
        <v>1695</v>
      </c>
      <c r="C16" s="467" t="s">
        <v>1697</v>
      </c>
      <c r="D16" s="473">
        <v>1026</v>
      </c>
      <c r="E16" s="689"/>
      <c r="F16" s="690"/>
      <c r="G16" s="895"/>
    </row>
    <row r="17" spans="2:7" x14ac:dyDescent="0.25">
      <c r="B17" s="466" t="s">
        <v>1698</v>
      </c>
      <c r="C17" s="467" t="s">
        <v>228</v>
      </c>
      <c r="D17" s="473">
        <v>852</v>
      </c>
      <c r="E17" s="689"/>
      <c r="F17" s="690"/>
      <c r="G17" s="895"/>
    </row>
    <row r="18" spans="2:7" x14ac:dyDescent="0.25">
      <c r="B18" s="466" t="s">
        <v>1699</v>
      </c>
      <c r="C18" s="467" t="s">
        <v>1700</v>
      </c>
      <c r="D18" s="473">
        <v>342</v>
      </c>
      <c r="E18" s="689"/>
      <c r="F18" s="690"/>
      <c r="G18" s="895"/>
    </row>
    <row r="19" spans="2:7" x14ac:dyDescent="0.25">
      <c r="B19" s="882" t="s">
        <v>1699</v>
      </c>
      <c r="C19" s="787" t="s">
        <v>130</v>
      </c>
      <c r="D19" s="494">
        <v>501.92</v>
      </c>
      <c r="E19" s="689"/>
      <c r="F19" s="690"/>
      <c r="G19" s="895"/>
    </row>
    <row r="20" spans="2:7" x14ac:dyDescent="0.25">
      <c r="B20" s="882" t="s">
        <v>1701</v>
      </c>
      <c r="C20" s="787" t="s">
        <v>26</v>
      </c>
      <c r="D20" s="494">
        <v>40.92</v>
      </c>
      <c r="E20" s="689"/>
      <c r="F20" s="690"/>
      <c r="G20" s="895"/>
    </row>
    <row r="21" spans="2:7" x14ac:dyDescent="0.25">
      <c r="B21" s="882" t="s">
        <v>1702</v>
      </c>
      <c r="C21" s="787" t="s">
        <v>1703</v>
      </c>
      <c r="D21" s="494">
        <v>2860.7</v>
      </c>
      <c r="E21" s="689"/>
      <c r="F21" s="690"/>
      <c r="G21" s="895"/>
    </row>
    <row r="22" spans="2:7" x14ac:dyDescent="0.25">
      <c r="B22" s="882" t="s">
        <v>1704</v>
      </c>
      <c r="C22" s="787" t="s">
        <v>155</v>
      </c>
      <c r="D22" s="494">
        <v>354</v>
      </c>
      <c r="E22" s="689"/>
      <c r="F22" s="690"/>
      <c r="G22" s="895"/>
    </row>
    <row r="23" spans="2:7" x14ac:dyDescent="0.25">
      <c r="B23" s="882" t="s">
        <v>1705</v>
      </c>
      <c r="C23" s="787" t="s">
        <v>564</v>
      </c>
      <c r="D23" s="494">
        <v>420</v>
      </c>
      <c r="E23" s="689"/>
      <c r="F23" s="690"/>
      <c r="G23" s="895"/>
    </row>
    <row r="24" spans="2:7" x14ac:dyDescent="0.25">
      <c r="B24" s="466" t="s">
        <v>1706</v>
      </c>
      <c r="C24" s="467" t="s">
        <v>1707</v>
      </c>
      <c r="D24" s="473">
        <v>2748.8</v>
      </c>
      <c r="E24" s="478"/>
      <c r="F24" s="479"/>
      <c r="G24" s="741"/>
    </row>
    <row r="25" spans="2:7" x14ac:dyDescent="0.25">
      <c r="B25" s="466" t="s">
        <v>1708</v>
      </c>
      <c r="C25" s="467" t="s">
        <v>1709</v>
      </c>
      <c r="D25" s="473">
        <v>48.5</v>
      </c>
      <c r="E25" s="478"/>
      <c r="F25" s="479"/>
      <c r="G25" s="741"/>
    </row>
    <row r="26" spans="2:7" x14ac:dyDescent="0.25">
      <c r="B26" s="466" t="s">
        <v>1708</v>
      </c>
      <c r="C26" s="467" t="s">
        <v>130</v>
      </c>
      <c r="D26" s="473">
        <v>33.729999999999997</v>
      </c>
      <c r="E26" s="478"/>
      <c r="F26" s="479"/>
      <c r="G26" s="741"/>
    </row>
    <row r="27" spans="2:7" x14ac:dyDescent="0.25">
      <c r="B27" s="466" t="s">
        <v>1710</v>
      </c>
      <c r="C27" s="467" t="s">
        <v>130</v>
      </c>
      <c r="D27" s="473">
        <v>22.44</v>
      </c>
      <c r="E27" s="478"/>
      <c r="F27" s="479"/>
      <c r="G27" s="741"/>
    </row>
    <row r="28" spans="2:7" x14ac:dyDescent="0.25">
      <c r="B28" s="466" t="s">
        <v>1710</v>
      </c>
      <c r="C28" s="467" t="s">
        <v>216</v>
      </c>
      <c r="D28" s="473">
        <v>664.65</v>
      </c>
      <c r="E28" s="478"/>
      <c r="F28" s="479"/>
      <c r="G28" s="741"/>
    </row>
    <row r="29" spans="2:7" x14ac:dyDescent="0.25">
      <c r="B29" s="466" t="s">
        <v>1710</v>
      </c>
      <c r="C29" s="467" t="s">
        <v>1711</v>
      </c>
      <c r="D29" s="473">
        <v>4583.33</v>
      </c>
      <c r="E29" s="478"/>
      <c r="F29" s="479"/>
      <c r="G29" s="741"/>
    </row>
    <row r="30" spans="2:7" x14ac:dyDescent="0.25">
      <c r="B30" s="466" t="s">
        <v>1710</v>
      </c>
      <c r="C30" s="467" t="s">
        <v>316</v>
      </c>
      <c r="D30" s="473">
        <v>385.18</v>
      </c>
      <c r="E30" s="478"/>
      <c r="F30" s="479"/>
      <c r="G30" s="741"/>
    </row>
    <row r="31" spans="2:7" x14ac:dyDescent="0.25">
      <c r="B31" s="466"/>
      <c r="C31" s="467"/>
      <c r="D31" s="473"/>
      <c r="E31" s="478"/>
      <c r="F31" s="479"/>
      <c r="G31" s="741"/>
    </row>
    <row r="32" spans="2:7" x14ac:dyDescent="0.25">
      <c r="B32" s="466"/>
      <c r="C32" s="467"/>
      <c r="D32" s="473"/>
      <c r="E32" s="478"/>
      <c r="F32" s="479"/>
      <c r="G32" s="741"/>
    </row>
    <row r="33" spans="2:7" x14ac:dyDescent="0.25">
      <c r="B33" s="466"/>
      <c r="C33" s="467"/>
      <c r="D33" s="473"/>
      <c r="E33" s="478"/>
      <c r="F33" s="479"/>
      <c r="G33" s="741"/>
    </row>
    <row r="34" spans="2:7" x14ac:dyDescent="0.25">
      <c r="B34" s="466"/>
      <c r="C34" s="467"/>
      <c r="D34" s="473"/>
      <c r="E34" s="478"/>
      <c r="F34" s="479"/>
      <c r="G34" s="741"/>
    </row>
    <row r="35" spans="2:7" x14ac:dyDescent="0.25">
      <c r="B35" s="466"/>
      <c r="C35" s="467"/>
      <c r="D35" s="473"/>
      <c r="E35" s="478"/>
      <c r="F35" s="479"/>
      <c r="G35" s="741"/>
    </row>
    <row r="36" spans="2:7" x14ac:dyDescent="0.25">
      <c r="B36" s="466"/>
      <c r="C36" s="467"/>
      <c r="D36" s="473"/>
      <c r="E36" s="478"/>
      <c r="F36" s="479"/>
      <c r="G36" s="741"/>
    </row>
    <row r="37" spans="2:7" x14ac:dyDescent="0.25">
      <c r="B37" s="466"/>
      <c r="C37" s="467"/>
      <c r="D37" s="473"/>
      <c r="E37" s="478"/>
      <c r="F37" s="479"/>
      <c r="G37" s="741"/>
    </row>
    <row r="38" spans="2:7" x14ac:dyDescent="0.25">
      <c r="B38" s="466"/>
      <c r="C38" s="467"/>
      <c r="D38" s="473"/>
      <c r="E38" s="478"/>
      <c r="F38" s="479"/>
      <c r="G38" s="741"/>
    </row>
    <row r="39" spans="2:7" x14ac:dyDescent="0.25">
      <c r="B39" s="466"/>
      <c r="C39" s="467"/>
      <c r="D39" s="473"/>
      <c r="E39" s="478"/>
      <c r="F39" s="479"/>
      <c r="G39" s="741"/>
    </row>
    <row r="40" spans="2:7" x14ac:dyDescent="0.25">
      <c r="B40" s="466"/>
      <c r="C40" s="467"/>
      <c r="D40" s="473"/>
      <c r="E40" s="478"/>
      <c r="F40" s="479"/>
      <c r="G40" s="741"/>
    </row>
    <row r="41" spans="2:7" x14ac:dyDescent="0.25">
      <c r="B41" s="466"/>
      <c r="C41" s="467"/>
      <c r="D41" s="473"/>
      <c r="E41" s="478"/>
      <c r="F41" s="479"/>
      <c r="G41" s="741"/>
    </row>
    <row r="42" spans="2:7" x14ac:dyDescent="0.25">
      <c r="B42" s="466"/>
      <c r="C42" s="467"/>
      <c r="D42" s="473"/>
      <c r="E42" s="478"/>
      <c r="F42" s="479"/>
      <c r="G42" s="741"/>
    </row>
    <row r="43" spans="2:7" x14ac:dyDescent="0.25">
      <c r="B43" s="466"/>
      <c r="C43" s="467"/>
      <c r="D43" s="473"/>
      <c r="E43" s="478"/>
      <c r="F43" s="479"/>
      <c r="G43" s="741"/>
    </row>
    <row r="44" spans="2:7" x14ac:dyDescent="0.25">
      <c r="B44" s="466"/>
      <c r="C44" s="467"/>
      <c r="D44" s="473"/>
      <c r="E44" s="478"/>
      <c r="F44" s="479"/>
      <c r="G44" s="741"/>
    </row>
    <row r="45" spans="2:7" x14ac:dyDescent="0.25">
      <c r="B45" s="462"/>
      <c r="C45" s="918"/>
      <c r="D45" s="595"/>
      <c r="E45" s="845"/>
      <c r="F45" s="919"/>
      <c r="G45" s="896"/>
    </row>
    <row r="46" spans="2:7" x14ac:dyDescent="0.25">
      <c r="B46" s="466"/>
      <c r="C46" s="467"/>
      <c r="D46" s="473"/>
      <c r="E46" s="478"/>
      <c r="F46" s="479"/>
      <c r="G46" s="741"/>
    </row>
    <row r="47" spans="2:7" x14ac:dyDescent="0.25">
      <c r="B47" s="466"/>
      <c r="C47" s="467"/>
      <c r="D47" s="473"/>
      <c r="E47" s="478"/>
      <c r="F47" s="479"/>
      <c r="G47" s="741"/>
    </row>
    <row r="48" spans="2:7" x14ac:dyDescent="0.25">
      <c r="B48" s="466"/>
      <c r="C48" s="467"/>
      <c r="D48" s="473"/>
      <c r="E48" s="478"/>
      <c r="F48" s="479"/>
      <c r="G48" s="741"/>
    </row>
    <row r="49" spans="2:7" x14ac:dyDescent="0.25">
      <c r="B49" s="466"/>
      <c r="C49" s="467"/>
      <c r="D49" s="473"/>
      <c r="E49" s="478"/>
      <c r="F49" s="479"/>
      <c r="G49" s="741"/>
    </row>
    <row r="50" spans="2:7" ht="15.75" thickBot="1" x14ac:dyDescent="0.3">
      <c r="B50" s="909"/>
      <c r="C50" s="910"/>
      <c r="D50" s="436"/>
      <c r="E50" s="916"/>
      <c r="F50" s="371"/>
      <c r="G50" s="434"/>
    </row>
    <row r="51" spans="2:7" ht="15.75" thickBot="1" x14ac:dyDescent="0.3">
      <c r="B51" s="833" t="s">
        <v>13</v>
      </c>
      <c r="C51" s="613"/>
      <c r="D51" s="614">
        <f>SUM(D4:D50)</f>
        <v>33338.959999999999</v>
      </c>
      <c r="E51" s="367" t="s">
        <v>13</v>
      </c>
      <c r="F51" s="613"/>
      <c r="G51" s="614">
        <f>SUM(G4:G50)</f>
        <v>1473.71</v>
      </c>
    </row>
    <row r="52" spans="2:7" ht="21.75" thickBot="1" x14ac:dyDescent="0.3">
      <c r="B52" s="950" t="s">
        <v>1522</v>
      </c>
      <c r="C52" s="989"/>
      <c r="D52" s="984">
        <f>SUM(D51:G51)</f>
        <v>34812.67</v>
      </c>
      <c r="E52" s="985"/>
      <c r="F52" s="627" t="s">
        <v>1715</v>
      </c>
      <c r="G52" s="897" t="s">
        <v>1467</v>
      </c>
    </row>
  </sheetData>
  <mergeCells count="2">
    <mergeCell ref="B52:C52"/>
    <mergeCell ref="D52:E52"/>
  </mergeCells>
  <pageMargins left="0" right="0" top="0" bottom="0" header="0" footer="0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zoomScaleNormal="100" workbookViewId="0">
      <selection activeCell="E1" sqref="D1:G91"/>
    </sheetView>
  </sheetViews>
  <sheetFormatPr defaultRowHeight="15" x14ac:dyDescent="0.25"/>
  <cols>
    <col min="2" max="2" width="10" bestFit="1" customWidth="1"/>
    <col min="3" max="3" width="25" bestFit="1" customWidth="1"/>
    <col min="4" max="4" width="10" customWidth="1"/>
    <col min="5" max="5" width="11.42578125" bestFit="1" customWidth="1"/>
    <col min="6" max="6" width="21.140625" bestFit="1" customWidth="1"/>
  </cols>
  <sheetData>
    <row r="1" spans="2:7" ht="15" customHeight="1" thickBot="1" x14ac:dyDescent="0.3">
      <c r="B1" s="926" t="s">
        <v>17</v>
      </c>
      <c r="C1" s="927" t="s">
        <v>1739</v>
      </c>
      <c r="D1" s="774"/>
      <c r="E1" s="925" t="s">
        <v>33</v>
      </c>
      <c r="F1" s="927">
        <v>2023</v>
      </c>
      <c r="G1" s="894"/>
    </row>
    <row r="2" spans="2:7" ht="15" customHeight="1" thickBot="1" x14ac:dyDescent="0.3">
      <c r="B2" s="554" t="s">
        <v>2</v>
      </c>
      <c r="C2" s="555" t="s">
        <v>3</v>
      </c>
      <c r="D2" s="871" t="s">
        <v>1</v>
      </c>
      <c r="E2" s="554" t="s">
        <v>2</v>
      </c>
      <c r="F2" s="555" t="s">
        <v>3</v>
      </c>
      <c r="G2" s="871" t="s">
        <v>1</v>
      </c>
    </row>
    <row r="3" spans="2:7" ht="15" customHeight="1" x14ac:dyDescent="0.25">
      <c r="B3" s="858" t="s">
        <v>1643</v>
      </c>
      <c r="C3" s="903" t="s">
        <v>1730</v>
      </c>
      <c r="D3" s="875">
        <v>15555.21</v>
      </c>
      <c r="E3" s="858" t="s">
        <v>1735</v>
      </c>
      <c r="F3" s="903" t="s">
        <v>1730</v>
      </c>
      <c r="G3" s="923">
        <v>2819.2</v>
      </c>
    </row>
    <row r="4" spans="2:7" ht="15" customHeight="1" x14ac:dyDescent="0.25">
      <c r="B4" s="831" t="s">
        <v>1731</v>
      </c>
      <c r="C4" s="835" t="s">
        <v>1730</v>
      </c>
      <c r="D4" s="473">
        <v>15175.83</v>
      </c>
      <c r="E4" s="831" t="s">
        <v>1736</v>
      </c>
      <c r="F4" s="835" t="s">
        <v>1730</v>
      </c>
      <c r="G4" s="741">
        <v>3747.9</v>
      </c>
    </row>
    <row r="5" spans="2:7" ht="15" customHeight="1" x14ac:dyDescent="0.25">
      <c r="B5" s="831" t="s">
        <v>1732</v>
      </c>
      <c r="C5" s="835" t="s">
        <v>1730</v>
      </c>
      <c r="D5" s="473">
        <v>17975.95</v>
      </c>
      <c r="E5" s="831" t="s">
        <v>1635</v>
      </c>
      <c r="F5" s="835" t="s">
        <v>1730</v>
      </c>
      <c r="G5" s="741">
        <v>5671.02</v>
      </c>
    </row>
    <row r="6" spans="2:7" ht="15" customHeight="1" x14ac:dyDescent="0.25">
      <c r="B6" s="831" t="s">
        <v>1733</v>
      </c>
      <c r="C6" s="835" t="s">
        <v>1730</v>
      </c>
      <c r="D6" s="473">
        <v>18079.89</v>
      </c>
      <c r="E6" s="831" t="s">
        <v>1737</v>
      </c>
      <c r="F6" s="835" t="s">
        <v>1730</v>
      </c>
      <c r="G6" s="741">
        <v>4024.64</v>
      </c>
    </row>
    <row r="7" spans="2:7" ht="15" customHeight="1" x14ac:dyDescent="0.25">
      <c r="B7" s="831" t="s">
        <v>1734</v>
      </c>
      <c r="C7" s="835" t="s">
        <v>1730</v>
      </c>
      <c r="D7" s="473">
        <v>20829.689999999999</v>
      </c>
      <c r="E7" s="831" t="s">
        <v>1648</v>
      </c>
      <c r="F7" s="835" t="s">
        <v>1730</v>
      </c>
      <c r="G7" s="741">
        <v>5100.3500000000004</v>
      </c>
    </row>
    <row r="8" spans="2:7" ht="15" customHeight="1" x14ac:dyDescent="0.25">
      <c r="B8" s="831" t="s">
        <v>1619</v>
      </c>
      <c r="C8" s="835" t="s">
        <v>1622</v>
      </c>
      <c r="D8" s="473">
        <v>1517.16</v>
      </c>
      <c r="E8" s="831" t="s">
        <v>1738</v>
      </c>
      <c r="F8" s="835" t="s">
        <v>1730</v>
      </c>
      <c r="G8" s="741">
        <v>4857.83</v>
      </c>
    </row>
    <row r="9" spans="2:7" ht="15" customHeight="1" x14ac:dyDescent="0.25">
      <c r="B9" s="831" t="s">
        <v>1631</v>
      </c>
      <c r="C9" s="835" t="s">
        <v>1632</v>
      </c>
      <c r="D9" s="473">
        <v>719.44</v>
      </c>
      <c r="E9" s="831" t="s">
        <v>1691</v>
      </c>
      <c r="F9" s="835" t="s">
        <v>1730</v>
      </c>
      <c r="G9" s="741">
        <v>5526.44</v>
      </c>
    </row>
    <row r="10" spans="2:7" ht="15" customHeight="1" x14ac:dyDescent="0.25">
      <c r="B10" s="831" t="s">
        <v>1633</v>
      </c>
      <c r="C10" s="835" t="s">
        <v>1634</v>
      </c>
      <c r="D10" s="473">
        <v>750.72</v>
      </c>
      <c r="E10" s="831" t="s">
        <v>1718</v>
      </c>
      <c r="F10" s="835" t="s">
        <v>1730</v>
      </c>
      <c r="G10" s="741">
        <v>5897.23</v>
      </c>
    </row>
    <row r="11" spans="2:7" ht="15" customHeight="1" x14ac:dyDescent="0.25">
      <c r="B11" s="831" t="s">
        <v>1635</v>
      </c>
      <c r="C11" s="835" t="s">
        <v>1636</v>
      </c>
      <c r="D11" s="473">
        <v>750.72</v>
      </c>
      <c r="E11" s="924" t="s">
        <v>1646</v>
      </c>
      <c r="F11" s="922" t="s">
        <v>1712</v>
      </c>
      <c r="G11" s="741">
        <v>70</v>
      </c>
    </row>
    <row r="12" spans="2:7" ht="15" customHeight="1" x14ac:dyDescent="0.25">
      <c r="B12" s="831" t="s">
        <v>1637</v>
      </c>
      <c r="C12" s="835" t="s">
        <v>1638</v>
      </c>
      <c r="D12" s="473">
        <v>566.4</v>
      </c>
      <c r="E12" s="924" t="s">
        <v>1688</v>
      </c>
      <c r="F12" s="922" t="s">
        <v>1671</v>
      </c>
      <c r="G12" s="741">
        <v>1130</v>
      </c>
    </row>
    <row r="13" spans="2:7" ht="15" customHeight="1" x14ac:dyDescent="0.25">
      <c r="B13" s="831" t="s">
        <v>1643</v>
      </c>
      <c r="C13" s="835" t="s">
        <v>1638</v>
      </c>
      <c r="D13" s="473">
        <v>198</v>
      </c>
      <c r="E13" s="924" t="s">
        <v>1698</v>
      </c>
      <c r="F13" s="922" t="s">
        <v>1728</v>
      </c>
      <c r="G13" s="741">
        <v>40</v>
      </c>
    </row>
    <row r="14" spans="2:7" ht="15" customHeight="1" x14ac:dyDescent="0.25">
      <c r="B14" s="831" t="s">
        <v>1644</v>
      </c>
      <c r="C14" s="835" t="s">
        <v>1740</v>
      </c>
      <c r="D14" s="473">
        <v>684</v>
      </c>
      <c r="E14" s="924" t="s">
        <v>1713</v>
      </c>
      <c r="F14" s="922" t="s">
        <v>1714</v>
      </c>
      <c r="G14" s="741">
        <v>273.70999999999998</v>
      </c>
    </row>
    <row r="15" spans="2:7" ht="15" customHeight="1" x14ac:dyDescent="0.25">
      <c r="B15" s="831" t="s">
        <v>1652</v>
      </c>
      <c r="C15" s="835" t="s">
        <v>1653</v>
      </c>
      <c r="D15" s="473">
        <v>684</v>
      </c>
      <c r="E15" s="924" t="s">
        <v>1718</v>
      </c>
      <c r="F15" s="922" t="s">
        <v>1342</v>
      </c>
      <c r="G15" s="741">
        <v>1269.32</v>
      </c>
    </row>
    <row r="16" spans="2:7" ht="15" customHeight="1" x14ac:dyDescent="0.25">
      <c r="B16" s="831" t="s">
        <v>1652</v>
      </c>
      <c r="C16" s="835" t="s">
        <v>1654</v>
      </c>
      <c r="D16" s="473">
        <v>342</v>
      </c>
      <c r="E16" s="831"/>
      <c r="F16" s="835"/>
      <c r="G16" s="741"/>
    </row>
    <row r="17" spans="2:7" ht="15" customHeight="1" x14ac:dyDescent="0.25">
      <c r="B17" s="831" t="s">
        <v>1652</v>
      </c>
      <c r="C17" s="835" t="s">
        <v>1655</v>
      </c>
      <c r="D17" s="473">
        <v>684</v>
      </c>
      <c r="E17" s="831"/>
      <c r="F17" s="835"/>
      <c r="G17" s="741"/>
    </row>
    <row r="18" spans="2:7" ht="15" customHeight="1" x14ac:dyDescent="0.25">
      <c r="B18" s="831" t="s">
        <v>1656</v>
      </c>
      <c r="C18" s="835" t="s">
        <v>176</v>
      </c>
      <c r="D18" s="473">
        <v>663.6</v>
      </c>
      <c r="E18" s="831"/>
      <c r="F18" s="835"/>
      <c r="G18" s="741"/>
    </row>
    <row r="19" spans="2:7" ht="15" customHeight="1" x14ac:dyDescent="0.25">
      <c r="B19" s="831" t="s">
        <v>1657</v>
      </c>
      <c r="C19" s="835" t="s">
        <v>1304</v>
      </c>
      <c r="D19" s="473">
        <v>1656</v>
      </c>
      <c r="E19" s="831"/>
      <c r="F19" s="835"/>
      <c r="G19" s="741"/>
    </row>
    <row r="20" spans="2:7" ht="15" customHeight="1" x14ac:dyDescent="0.25">
      <c r="B20" s="831" t="s">
        <v>1657</v>
      </c>
      <c r="C20" s="835" t="s">
        <v>316</v>
      </c>
      <c r="D20" s="473">
        <v>359.19</v>
      </c>
      <c r="E20" s="831"/>
      <c r="F20" s="835"/>
      <c r="G20" s="741"/>
    </row>
    <row r="21" spans="2:7" ht="15" customHeight="1" x14ac:dyDescent="0.25">
      <c r="B21" s="831" t="s">
        <v>1659</v>
      </c>
      <c r="C21" s="835" t="s">
        <v>1660</v>
      </c>
      <c r="D21" s="473">
        <v>5839.82</v>
      </c>
      <c r="E21" s="831"/>
      <c r="F21" s="835"/>
      <c r="G21" s="741"/>
    </row>
    <row r="22" spans="2:7" ht="15" customHeight="1" x14ac:dyDescent="0.25">
      <c r="B22" s="831" t="s">
        <v>1668</v>
      </c>
      <c r="C22" s="835" t="s">
        <v>1669</v>
      </c>
      <c r="D22" s="473">
        <v>684</v>
      </c>
      <c r="E22" s="831"/>
      <c r="F22" s="835"/>
      <c r="G22" s="741"/>
    </row>
    <row r="23" spans="2:7" ht="15" customHeight="1" x14ac:dyDescent="0.25">
      <c r="B23" s="831" t="s">
        <v>1668</v>
      </c>
      <c r="C23" s="835" t="s">
        <v>1670</v>
      </c>
      <c r="D23" s="473">
        <v>684</v>
      </c>
      <c r="E23" s="831"/>
      <c r="F23" s="835"/>
      <c r="G23" s="741"/>
    </row>
    <row r="24" spans="2:7" ht="15" customHeight="1" x14ac:dyDescent="0.25">
      <c r="B24" s="831" t="s">
        <v>1668</v>
      </c>
      <c r="C24" s="835" t="s">
        <v>1672</v>
      </c>
      <c r="D24" s="473">
        <v>6326.83</v>
      </c>
      <c r="E24" s="831"/>
      <c r="F24" s="835"/>
      <c r="G24" s="741"/>
    </row>
    <row r="25" spans="2:7" ht="15" customHeight="1" x14ac:dyDescent="0.25">
      <c r="B25" s="831" t="s">
        <v>1675</v>
      </c>
      <c r="C25" s="835" t="s">
        <v>102</v>
      </c>
      <c r="D25" s="473">
        <v>1263.24</v>
      </c>
      <c r="E25" s="831"/>
      <c r="F25" s="835"/>
      <c r="G25" s="741"/>
    </row>
    <row r="26" spans="2:7" ht="15" customHeight="1" x14ac:dyDescent="0.25">
      <c r="B26" s="831" t="s">
        <v>1676</v>
      </c>
      <c r="C26" s="835" t="s">
        <v>1677</v>
      </c>
      <c r="D26" s="473">
        <v>2677.83</v>
      </c>
      <c r="E26" s="831"/>
      <c r="F26" s="835"/>
      <c r="G26" s="741"/>
    </row>
    <row r="27" spans="2:7" ht="15" customHeight="1" x14ac:dyDescent="0.25">
      <c r="B27" s="831" t="s">
        <v>1678</v>
      </c>
      <c r="C27" s="835" t="s">
        <v>1679</v>
      </c>
      <c r="D27" s="473">
        <v>2873.2</v>
      </c>
      <c r="E27" s="831"/>
      <c r="F27" s="835"/>
      <c r="G27" s="741"/>
    </row>
    <row r="28" spans="2:7" ht="15" customHeight="1" x14ac:dyDescent="0.25">
      <c r="B28" s="831" t="s">
        <v>1680</v>
      </c>
      <c r="C28" s="835" t="s">
        <v>1304</v>
      </c>
      <c r="D28" s="473">
        <v>1656</v>
      </c>
      <c r="E28" s="831"/>
      <c r="F28" s="835"/>
      <c r="G28" s="741"/>
    </row>
    <row r="29" spans="2:7" ht="15" customHeight="1" x14ac:dyDescent="0.25">
      <c r="B29" s="831" t="s">
        <v>1680</v>
      </c>
      <c r="C29" s="835" t="s">
        <v>316</v>
      </c>
      <c r="D29" s="473">
        <v>259.33</v>
      </c>
      <c r="E29" s="831"/>
      <c r="F29" s="835"/>
      <c r="G29" s="741"/>
    </row>
    <row r="30" spans="2:7" ht="15" customHeight="1" x14ac:dyDescent="0.25">
      <c r="B30" s="831" t="s">
        <v>1685</v>
      </c>
      <c r="C30" s="835" t="s">
        <v>1671</v>
      </c>
      <c r="D30" s="473">
        <v>225</v>
      </c>
      <c r="E30" s="831"/>
      <c r="F30" s="835"/>
      <c r="G30" s="741"/>
    </row>
    <row r="31" spans="2:7" ht="15" customHeight="1" x14ac:dyDescent="0.25">
      <c r="B31" s="831" t="s">
        <v>1685</v>
      </c>
      <c r="C31" s="835" t="s">
        <v>1686</v>
      </c>
      <c r="D31" s="473">
        <v>144</v>
      </c>
      <c r="E31" s="831"/>
      <c r="F31" s="835"/>
      <c r="G31" s="741"/>
    </row>
    <row r="32" spans="2:7" ht="15" customHeight="1" x14ac:dyDescent="0.25">
      <c r="B32" s="831" t="s">
        <v>1687</v>
      </c>
      <c r="C32" s="835" t="s">
        <v>1150</v>
      </c>
      <c r="D32" s="473">
        <v>7547.9</v>
      </c>
      <c r="E32" s="831"/>
      <c r="F32" s="835"/>
      <c r="G32" s="741"/>
    </row>
    <row r="33" spans="2:14" ht="15" customHeight="1" x14ac:dyDescent="0.25">
      <c r="B33" s="831" t="s">
        <v>1688</v>
      </c>
      <c r="C33" s="835" t="s">
        <v>102</v>
      </c>
      <c r="D33" s="473">
        <v>520.38</v>
      </c>
      <c r="E33" s="924"/>
      <c r="F33" s="922"/>
      <c r="G33" s="741"/>
    </row>
    <row r="34" spans="2:14" ht="15" customHeight="1" x14ac:dyDescent="0.25">
      <c r="B34" s="831" t="s">
        <v>1688</v>
      </c>
      <c r="C34" s="835" t="s">
        <v>228</v>
      </c>
      <c r="D34" s="473">
        <v>870</v>
      </c>
      <c r="E34" s="924"/>
      <c r="F34" s="922"/>
      <c r="G34" s="741"/>
    </row>
    <row r="35" spans="2:14" ht="15" customHeight="1" x14ac:dyDescent="0.25">
      <c r="B35" s="831" t="s">
        <v>1688</v>
      </c>
      <c r="C35" s="835" t="s">
        <v>1689</v>
      </c>
      <c r="D35" s="473">
        <v>2598.1999999999998</v>
      </c>
      <c r="E35" s="924"/>
      <c r="F35" s="922"/>
      <c r="G35" s="741"/>
      <c r="I35" s="921"/>
      <c r="J35" s="5"/>
      <c r="K35" s="5"/>
      <c r="L35" s="5"/>
      <c r="M35" s="5"/>
      <c r="N35" s="5"/>
    </row>
    <row r="36" spans="2:14" ht="15" customHeight="1" x14ac:dyDescent="0.25">
      <c r="B36" s="466" t="s">
        <v>1690</v>
      </c>
      <c r="C36" s="467" t="s">
        <v>1651</v>
      </c>
      <c r="D36" s="473">
        <v>78</v>
      </c>
      <c r="E36" s="924"/>
      <c r="F36" s="922"/>
      <c r="G36" s="741"/>
      <c r="I36" s="5"/>
      <c r="J36" s="5"/>
      <c r="K36" s="5"/>
      <c r="L36" s="5"/>
      <c r="M36" s="5"/>
      <c r="N36" s="5"/>
    </row>
    <row r="37" spans="2:14" ht="15" customHeight="1" x14ac:dyDescent="0.25">
      <c r="B37" s="466" t="s">
        <v>1691</v>
      </c>
      <c r="C37" s="467" t="s">
        <v>32</v>
      </c>
      <c r="D37" s="473">
        <v>1134</v>
      </c>
      <c r="E37" s="924"/>
      <c r="F37" s="922"/>
      <c r="G37" s="741"/>
      <c r="I37" s="5"/>
      <c r="J37" s="5"/>
      <c r="K37" s="5"/>
      <c r="L37" s="5"/>
      <c r="M37" s="5"/>
      <c r="N37" s="5"/>
    </row>
    <row r="38" spans="2:14" ht="15" customHeight="1" x14ac:dyDescent="0.25">
      <c r="B38" s="466" t="s">
        <v>1692</v>
      </c>
      <c r="C38" s="467" t="s">
        <v>26</v>
      </c>
      <c r="D38" s="473">
        <v>170.81</v>
      </c>
      <c r="E38" s="924"/>
      <c r="F38" s="922"/>
      <c r="G38" s="741"/>
      <c r="I38" s="5"/>
      <c r="J38" s="5"/>
      <c r="K38" s="5"/>
      <c r="L38" s="5"/>
      <c r="M38" s="5"/>
      <c r="N38" s="5"/>
    </row>
    <row r="39" spans="2:14" ht="15" customHeight="1" x14ac:dyDescent="0.25">
      <c r="B39" s="466" t="s">
        <v>1692</v>
      </c>
      <c r="C39" s="467" t="s">
        <v>31</v>
      </c>
      <c r="D39" s="473">
        <v>184.9</v>
      </c>
      <c r="E39" s="924"/>
      <c r="F39" s="922"/>
      <c r="G39" s="741"/>
      <c r="I39" s="5"/>
      <c r="J39" s="5"/>
      <c r="K39" s="5"/>
      <c r="L39" s="5"/>
      <c r="M39" s="5"/>
      <c r="N39" s="5"/>
    </row>
    <row r="40" spans="2:14" ht="15" customHeight="1" x14ac:dyDescent="0.25">
      <c r="B40" s="466" t="s">
        <v>1693</v>
      </c>
      <c r="C40" s="467" t="s">
        <v>1694</v>
      </c>
      <c r="D40" s="473">
        <v>4297.6000000000004</v>
      </c>
      <c r="E40" s="924"/>
      <c r="F40" s="922"/>
      <c r="G40" s="741"/>
      <c r="I40" s="5"/>
      <c r="J40" s="5"/>
      <c r="K40" s="5"/>
      <c r="L40" s="5"/>
      <c r="M40" s="5"/>
      <c r="N40" s="5"/>
    </row>
    <row r="41" spans="2:14" ht="15" customHeight="1" x14ac:dyDescent="0.25">
      <c r="B41" s="466" t="s">
        <v>1695</v>
      </c>
      <c r="C41" s="467" t="s">
        <v>1696</v>
      </c>
      <c r="D41" s="473">
        <v>684</v>
      </c>
      <c r="E41" s="689"/>
      <c r="F41" s="690"/>
      <c r="G41" s="895"/>
      <c r="I41" s="5"/>
      <c r="J41" s="5"/>
      <c r="K41" s="5"/>
      <c r="L41" s="5"/>
      <c r="M41" s="921"/>
      <c r="N41" s="5"/>
    </row>
    <row r="42" spans="2:14" ht="15" customHeight="1" x14ac:dyDescent="0.25">
      <c r="B42" s="466" t="s">
        <v>1695</v>
      </c>
      <c r="C42" s="467" t="s">
        <v>1697</v>
      </c>
      <c r="D42" s="473">
        <v>1026</v>
      </c>
      <c r="E42" s="689"/>
      <c r="F42" s="690"/>
      <c r="G42" s="895"/>
      <c r="I42" s="5"/>
      <c r="J42" s="5"/>
      <c r="K42" s="5"/>
      <c r="L42" s="5"/>
      <c r="M42" s="5"/>
      <c r="N42" s="921"/>
    </row>
    <row r="43" spans="2:14" ht="15" customHeight="1" x14ac:dyDescent="0.25">
      <c r="B43" s="466" t="s">
        <v>1698</v>
      </c>
      <c r="C43" s="467" t="s">
        <v>228</v>
      </c>
      <c r="D43" s="473">
        <v>852</v>
      </c>
      <c r="E43" s="689"/>
      <c r="F43" s="690"/>
      <c r="G43" s="895"/>
      <c r="I43" s="5"/>
      <c r="J43" s="5"/>
      <c r="K43" s="5"/>
      <c r="L43" s="5"/>
      <c r="M43" s="5"/>
      <c r="N43" s="5"/>
    </row>
    <row r="44" spans="2:14" ht="15" customHeight="1" x14ac:dyDescent="0.25">
      <c r="B44" s="466" t="s">
        <v>1699</v>
      </c>
      <c r="C44" s="467" t="s">
        <v>1700</v>
      </c>
      <c r="D44" s="473">
        <v>342</v>
      </c>
      <c r="E44" s="689"/>
      <c r="F44" s="690"/>
      <c r="G44" s="895"/>
      <c r="I44" s="5"/>
      <c r="J44" s="5"/>
      <c r="K44" s="5"/>
      <c r="L44" s="5"/>
      <c r="M44" s="5"/>
      <c r="N44" s="5"/>
    </row>
    <row r="45" spans="2:14" ht="15" customHeight="1" x14ac:dyDescent="0.25">
      <c r="B45" s="882" t="s">
        <v>1699</v>
      </c>
      <c r="C45" s="787" t="s">
        <v>130</v>
      </c>
      <c r="D45" s="494">
        <v>501.92</v>
      </c>
      <c r="E45" s="689"/>
      <c r="F45" s="690"/>
      <c r="G45" s="895"/>
      <c r="I45" s="5"/>
      <c r="J45" s="5"/>
      <c r="K45" s="5"/>
      <c r="L45" s="5"/>
      <c r="M45" s="5"/>
      <c r="N45" s="5"/>
    </row>
    <row r="46" spans="2:14" ht="15" customHeight="1" x14ac:dyDescent="0.25">
      <c r="B46" s="882" t="s">
        <v>1701</v>
      </c>
      <c r="C46" s="787" t="s">
        <v>26</v>
      </c>
      <c r="D46" s="494">
        <v>40.92</v>
      </c>
      <c r="E46" s="689"/>
      <c r="F46" s="690"/>
      <c r="G46" s="895"/>
      <c r="I46" s="5"/>
      <c r="J46" s="5"/>
      <c r="K46" s="5"/>
      <c r="L46" s="5"/>
      <c r="M46" s="5"/>
      <c r="N46" s="5"/>
    </row>
    <row r="47" spans="2:14" ht="15" customHeight="1" x14ac:dyDescent="0.25">
      <c r="B47" s="882" t="s">
        <v>1702</v>
      </c>
      <c r="C47" s="787" t="s">
        <v>1703</v>
      </c>
      <c r="D47" s="494">
        <v>2860.7</v>
      </c>
      <c r="E47" s="689"/>
      <c r="F47" s="690"/>
      <c r="G47" s="895"/>
      <c r="I47" s="5"/>
      <c r="J47" s="5"/>
      <c r="K47" s="5"/>
      <c r="L47" s="921"/>
      <c r="M47" s="5"/>
      <c r="N47" s="5"/>
    </row>
    <row r="48" spans="2:14" ht="15" customHeight="1" x14ac:dyDescent="0.25">
      <c r="B48" s="882" t="s">
        <v>1704</v>
      </c>
      <c r="C48" s="787" t="s">
        <v>155</v>
      </c>
      <c r="D48" s="494">
        <v>354</v>
      </c>
      <c r="E48" s="689"/>
      <c r="F48" s="690"/>
      <c r="G48" s="895"/>
    </row>
    <row r="49" spans="2:7" ht="15" customHeight="1" x14ac:dyDescent="0.25">
      <c r="B49" s="882" t="s">
        <v>1705</v>
      </c>
      <c r="C49" s="787" t="s">
        <v>564</v>
      </c>
      <c r="D49" s="494">
        <v>420</v>
      </c>
      <c r="E49" s="689"/>
      <c r="F49" s="690"/>
      <c r="G49" s="895"/>
    </row>
    <row r="50" spans="2:7" ht="15" customHeight="1" x14ac:dyDescent="0.25">
      <c r="B50" s="466" t="s">
        <v>1706</v>
      </c>
      <c r="C50" s="467" t="s">
        <v>1707</v>
      </c>
      <c r="D50" s="473">
        <v>2748.8</v>
      </c>
      <c r="E50" s="478"/>
      <c r="F50" s="479"/>
      <c r="G50" s="741"/>
    </row>
    <row r="51" spans="2:7" ht="15" customHeight="1" x14ac:dyDescent="0.25">
      <c r="B51" s="466" t="s">
        <v>1708</v>
      </c>
      <c r="C51" s="467" t="s">
        <v>1709</v>
      </c>
      <c r="D51" s="473">
        <v>48.5</v>
      </c>
      <c r="E51" s="478"/>
      <c r="F51" s="479"/>
      <c r="G51" s="741"/>
    </row>
    <row r="52" spans="2:7" ht="15" customHeight="1" x14ac:dyDescent="0.25">
      <c r="B52" s="466" t="s">
        <v>1708</v>
      </c>
      <c r="C52" s="467" t="s">
        <v>130</v>
      </c>
      <c r="D52" s="473">
        <v>33.729999999999997</v>
      </c>
      <c r="E52" s="478"/>
      <c r="F52" s="479"/>
      <c r="G52" s="741"/>
    </row>
    <row r="53" spans="2:7" ht="15" customHeight="1" x14ac:dyDescent="0.25">
      <c r="B53" s="466" t="s">
        <v>1710</v>
      </c>
      <c r="C53" s="467" t="s">
        <v>130</v>
      </c>
      <c r="D53" s="473">
        <v>22.44</v>
      </c>
      <c r="E53" s="478"/>
      <c r="F53" s="479"/>
      <c r="G53" s="741"/>
    </row>
    <row r="54" spans="2:7" ht="15" customHeight="1" x14ac:dyDescent="0.25">
      <c r="B54" s="466" t="s">
        <v>1710</v>
      </c>
      <c r="C54" s="467" t="s">
        <v>216</v>
      </c>
      <c r="D54" s="473">
        <v>664.65</v>
      </c>
      <c r="E54" s="478"/>
      <c r="F54" s="479"/>
      <c r="G54" s="741"/>
    </row>
    <row r="55" spans="2:7" ht="15" customHeight="1" x14ac:dyDescent="0.25">
      <c r="B55" s="466" t="s">
        <v>1710</v>
      </c>
      <c r="C55" s="467" t="s">
        <v>316</v>
      </c>
      <c r="D55" s="473">
        <v>385.18</v>
      </c>
      <c r="E55" s="478"/>
      <c r="F55" s="479"/>
      <c r="G55" s="741"/>
    </row>
    <row r="56" spans="2:7" ht="15" customHeight="1" x14ac:dyDescent="0.25">
      <c r="B56" s="466" t="s">
        <v>1710</v>
      </c>
      <c r="C56" s="467" t="s">
        <v>1417</v>
      </c>
      <c r="D56" s="473">
        <v>1932</v>
      </c>
      <c r="E56" s="478"/>
      <c r="F56" s="479"/>
      <c r="G56" s="741"/>
    </row>
    <row r="57" spans="2:7" ht="15" customHeight="1" x14ac:dyDescent="0.25">
      <c r="B57" s="466" t="s">
        <v>1716</v>
      </c>
      <c r="C57" s="467" t="s">
        <v>32</v>
      </c>
      <c r="D57" s="473">
        <v>130</v>
      </c>
      <c r="E57" s="478"/>
      <c r="F57" s="479"/>
      <c r="G57" s="741"/>
    </row>
    <row r="58" spans="2:7" ht="15" customHeight="1" x14ac:dyDescent="0.25">
      <c r="B58" s="466" t="s">
        <v>1716</v>
      </c>
      <c r="C58" s="467" t="s">
        <v>1717</v>
      </c>
      <c r="D58" s="473">
        <v>4247.6000000000004</v>
      </c>
      <c r="E58" s="478"/>
      <c r="F58" s="479"/>
      <c r="G58" s="741"/>
    </row>
    <row r="59" spans="2:7" ht="15" customHeight="1" x14ac:dyDescent="0.25">
      <c r="B59" s="466" t="s">
        <v>1718</v>
      </c>
      <c r="C59" s="467" t="s">
        <v>26</v>
      </c>
      <c r="D59" s="473">
        <v>274.32</v>
      </c>
      <c r="E59" s="478"/>
      <c r="F59" s="479"/>
      <c r="G59" s="741"/>
    </row>
    <row r="60" spans="2:7" ht="15" customHeight="1" x14ac:dyDescent="0.25">
      <c r="B60" s="466" t="s">
        <v>1718</v>
      </c>
      <c r="C60" s="467" t="s">
        <v>1420</v>
      </c>
      <c r="D60" s="473">
        <v>344.08</v>
      </c>
      <c r="E60" s="478"/>
      <c r="F60" s="479"/>
      <c r="G60" s="741"/>
    </row>
    <row r="61" spans="2:7" ht="15" customHeight="1" x14ac:dyDescent="0.25">
      <c r="B61" s="466" t="s">
        <v>1719</v>
      </c>
      <c r="C61" s="467" t="s">
        <v>1720</v>
      </c>
      <c r="D61" s="473">
        <v>110</v>
      </c>
      <c r="E61" s="478"/>
      <c r="F61" s="479"/>
      <c r="G61" s="741"/>
    </row>
    <row r="62" spans="2:7" ht="15" customHeight="1" x14ac:dyDescent="0.25">
      <c r="B62" s="466" t="s">
        <v>1721</v>
      </c>
      <c r="C62" s="467" t="s">
        <v>31</v>
      </c>
      <c r="D62" s="473">
        <v>68.75</v>
      </c>
      <c r="E62" s="478"/>
      <c r="F62" s="479"/>
      <c r="G62" s="741"/>
    </row>
    <row r="63" spans="2:7" ht="15" customHeight="1" x14ac:dyDescent="0.25">
      <c r="B63" s="466" t="s">
        <v>1721</v>
      </c>
      <c r="C63" s="467" t="s">
        <v>1722</v>
      </c>
      <c r="D63" s="473">
        <v>3373.2</v>
      </c>
      <c r="E63" s="478"/>
      <c r="F63" s="479"/>
      <c r="G63" s="741"/>
    </row>
    <row r="64" spans="2:7" ht="15" customHeight="1" x14ac:dyDescent="0.25">
      <c r="B64" s="466" t="s">
        <v>1723</v>
      </c>
      <c r="C64" s="467" t="s">
        <v>130</v>
      </c>
      <c r="D64" s="473">
        <v>501.92</v>
      </c>
      <c r="E64" s="478"/>
      <c r="F64" s="479"/>
      <c r="G64" s="741"/>
    </row>
    <row r="65" spans="2:7" ht="15" customHeight="1" x14ac:dyDescent="0.25">
      <c r="B65" s="466" t="s">
        <v>1724</v>
      </c>
      <c r="C65" s="467" t="s">
        <v>130</v>
      </c>
      <c r="D65" s="473">
        <v>50.14</v>
      </c>
      <c r="E65" s="478"/>
      <c r="F65" s="479"/>
      <c r="G65" s="741"/>
    </row>
    <row r="66" spans="2:7" ht="15" customHeight="1" x14ac:dyDescent="0.25">
      <c r="B66" s="466" t="s">
        <v>1724</v>
      </c>
      <c r="C66" s="467" t="s">
        <v>1667</v>
      </c>
      <c r="D66" s="473">
        <v>144</v>
      </c>
      <c r="E66" s="478"/>
      <c r="F66" s="479"/>
      <c r="G66" s="741"/>
    </row>
    <row r="67" spans="2:7" ht="15" customHeight="1" x14ac:dyDescent="0.25">
      <c r="B67" s="466" t="s">
        <v>1725</v>
      </c>
      <c r="C67" s="467" t="s">
        <v>1726</v>
      </c>
      <c r="D67" s="473">
        <v>4697</v>
      </c>
      <c r="E67" s="478"/>
      <c r="F67" s="479"/>
      <c r="G67" s="741"/>
    </row>
    <row r="68" spans="2:7" ht="15" customHeight="1" x14ac:dyDescent="0.25">
      <c r="B68" s="466" t="s">
        <v>1727</v>
      </c>
      <c r="C68" s="467" t="s">
        <v>979</v>
      </c>
      <c r="D68" s="473">
        <v>72</v>
      </c>
      <c r="E68" s="478"/>
      <c r="F68" s="479"/>
      <c r="G68" s="741"/>
    </row>
    <row r="69" spans="2:7" ht="15" customHeight="1" x14ac:dyDescent="0.25">
      <c r="B69" s="466" t="s">
        <v>1727</v>
      </c>
      <c r="C69" s="467" t="s">
        <v>130</v>
      </c>
      <c r="D69" s="473">
        <v>426.27</v>
      </c>
      <c r="E69" s="478"/>
      <c r="F69" s="479"/>
      <c r="G69" s="741"/>
    </row>
    <row r="70" spans="2:7" ht="15" customHeight="1" x14ac:dyDescent="0.25">
      <c r="B70" s="466"/>
      <c r="C70" s="467"/>
      <c r="D70" s="473"/>
      <c r="E70" s="478"/>
      <c r="F70" s="479"/>
      <c r="G70" s="741"/>
    </row>
    <row r="71" spans="2:7" ht="15" customHeight="1" x14ac:dyDescent="0.25">
      <c r="B71" s="466"/>
      <c r="C71" s="467"/>
      <c r="D71" s="473"/>
      <c r="E71" s="478"/>
      <c r="F71" s="479"/>
      <c r="G71" s="741"/>
    </row>
    <row r="72" spans="2:7" ht="15" customHeight="1" x14ac:dyDescent="0.25">
      <c r="B72" s="466"/>
      <c r="C72" s="467"/>
      <c r="D72" s="473"/>
      <c r="E72" s="478"/>
      <c r="F72" s="479"/>
      <c r="G72" s="741"/>
    </row>
    <row r="73" spans="2:7" ht="15" customHeight="1" x14ac:dyDescent="0.25">
      <c r="B73" s="466"/>
      <c r="C73" s="467"/>
      <c r="D73" s="473"/>
      <c r="E73" s="478"/>
      <c r="F73" s="479"/>
      <c r="G73" s="741"/>
    </row>
    <row r="74" spans="2:7" ht="15" customHeight="1" x14ac:dyDescent="0.25">
      <c r="B74" s="466"/>
      <c r="C74" s="467"/>
      <c r="D74" s="473"/>
      <c r="E74" s="478"/>
      <c r="F74" s="479"/>
      <c r="G74" s="741"/>
    </row>
    <row r="75" spans="2:7" ht="15" customHeight="1" x14ac:dyDescent="0.25">
      <c r="B75" s="466"/>
      <c r="C75" s="467"/>
      <c r="D75" s="473"/>
      <c r="E75" s="478"/>
      <c r="F75" s="479"/>
      <c r="G75" s="741"/>
    </row>
    <row r="76" spans="2:7" ht="15" customHeight="1" x14ac:dyDescent="0.25">
      <c r="B76" s="466"/>
      <c r="C76" s="467"/>
      <c r="D76" s="473"/>
      <c r="E76" s="478"/>
      <c r="F76" s="479"/>
      <c r="G76" s="741"/>
    </row>
    <row r="77" spans="2:7" ht="15" customHeight="1" x14ac:dyDescent="0.25">
      <c r="B77" s="466"/>
      <c r="C77" s="467"/>
      <c r="D77" s="473"/>
      <c r="E77" s="478"/>
      <c r="F77" s="479"/>
      <c r="G77" s="741"/>
    </row>
    <row r="78" spans="2:7" ht="15" customHeight="1" x14ac:dyDescent="0.25">
      <c r="B78" s="466"/>
      <c r="C78" s="467"/>
      <c r="D78" s="473"/>
      <c r="E78" s="478"/>
      <c r="F78" s="479"/>
      <c r="G78" s="741"/>
    </row>
    <row r="79" spans="2:7" ht="15" customHeight="1" x14ac:dyDescent="0.25">
      <c r="B79" s="466"/>
      <c r="C79" s="467"/>
      <c r="D79" s="473"/>
      <c r="E79" s="478"/>
      <c r="F79" s="479"/>
      <c r="G79" s="741"/>
    </row>
    <row r="80" spans="2:7" ht="15" customHeight="1" x14ac:dyDescent="0.25">
      <c r="B80" s="466"/>
      <c r="C80" s="467"/>
      <c r="D80" s="473"/>
      <c r="E80" s="478"/>
      <c r="F80" s="479"/>
      <c r="G80" s="741"/>
    </row>
    <row r="81" spans="2:7" ht="15" customHeight="1" x14ac:dyDescent="0.25">
      <c r="B81" s="466"/>
      <c r="C81" s="467"/>
      <c r="D81" s="473"/>
      <c r="E81" s="478"/>
      <c r="F81" s="479"/>
      <c r="G81" s="741"/>
    </row>
    <row r="82" spans="2:7" ht="15" customHeight="1" x14ac:dyDescent="0.25">
      <c r="B82" s="466"/>
      <c r="C82" s="467"/>
      <c r="D82" s="473"/>
      <c r="E82" s="478"/>
      <c r="F82" s="479"/>
      <c r="G82" s="741"/>
    </row>
    <row r="83" spans="2:7" ht="15" customHeight="1" x14ac:dyDescent="0.25">
      <c r="B83" s="466"/>
      <c r="C83" s="467"/>
      <c r="D83" s="473"/>
      <c r="E83" s="478"/>
      <c r="F83" s="479"/>
      <c r="G83" s="741"/>
    </row>
    <row r="84" spans="2:7" ht="15" customHeight="1" x14ac:dyDescent="0.25">
      <c r="B84" s="466"/>
      <c r="C84" s="467"/>
      <c r="D84" s="473"/>
      <c r="E84" s="478"/>
      <c r="F84" s="479"/>
      <c r="G84" s="741"/>
    </row>
    <row r="85" spans="2:7" ht="15" customHeight="1" x14ac:dyDescent="0.25">
      <c r="B85" s="466"/>
      <c r="C85" s="467"/>
      <c r="D85" s="473"/>
      <c r="E85" s="478"/>
      <c r="F85" s="479"/>
      <c r="G85" s="741"/>
    </row>
    <row r="86" spans="2:7" ht="15" customHeight="1" x14ac:dyDescent="0.25">
      <c r="B86" s="466"/>
      <c r="C86" s="467"/>
      <c r="D86" s="473"/>
      <c r="E86" s="478"/>
      <c r="F86" s="479"/>
      <c r="G86" s="741"/>
    </row>
    <row r="87" spans="2:7" ht="15" customHeight="1" x14ac:dyDescent="0.25">
      <c r="B87" s="466"/>
      <c r="C87" s="467"/>
      <c r="D87" s="473"/>
      <c r="E87" s="478"/>
      <c r="F87" s="479"/>
      <c r="G87" s="741"/>
    </row>
    <row r="88" spans="2:7" ht="15" customHeight="1" x14ac:dyDescent="0.25">
      <c r="B88" s="466"/>
      <c r="C88" s="467"/>
      <c r="D88" s="473"/>
      <c r="E88" s="478"/>
      <c r="F88" s="479"/>
      <c r="G88" s="741"/>
    </row>
    <row r="89" spans="2:7" ht="15" customHeight="1" thickBot="1" x14ac:dyDescent="0.3">
      <c r="B89" s="900"/>
      <c r="C89" s="901"/>
      <c r="D89" s="488"/>
      <c r="E89" s="686"/>
      <c r="F89" s="681"/>
      <c r="G89" s="742"/>
    </row>
    <row r="90" spans="2:7" ht="15" customHeight="1" thickBot="1" x14ac:dyDescent="0.3">
      <c r="B90" s="833" t="s">
        <v>13</v>
      </c>
      <c r="C90" s="613"/>
      <c r="D90" s="614">
        <f>SUM(D3:D89)</f>
        <v>164582.96000000008</v>
      </c>
      <c r="E90" s="367" t="s">
        <v>13</v>
      </c>
      <c r="F90" s="613"/>
      <c r="G90" s="614">
        <f>SUM(G3:G89)</f>
        <v>40427.64</v>
      </c>
    </row>
    <row r="91" spans="2:7" ht="21.75" thickBot="1" x14ac:dyDescent="0.3">
      <c r="B91" s="950" t="s">
        <v>1522</v>
      </c>
      <c r="C91" s="989"/>
      <c r="D91" s="984">
        <f>SUM(D90:G90)</f>
        <v>205010.60000000009</v>
      </c>
      <c r="E91" s="985"/>
      <c r="F91" s="627" t="s">
        <v>1729</v>
      </c>
      <c r="G91" s="897" t="s">
        <v>1467</v>
      </c>
    </row>
  </sheetData>
  <mergeCells count="2">
    <mergeCell ref="B91:C91"/>
    <mergeCell ref="D91:E91"/>
  </mergeCells>
  <pageMargins left="0" right="0" top="0" bottom="0" header="0" footer="0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abSelected="1" topLeftCell="A13" workbookViewId="0">
      <selection activeCell="H25" sqref="H25"/>
    </sheetView>
  </sheetViews>
  <sheetFormatPr defaultRowHeight="15" x14ac:dyDescent="0.25"/>
  <cols>
    <col min="2" max="2" width="11.42578125" bestFit="1" customWidth="1"/>
    <col min="3" max="3" width="21.140625" bestFit="1" customWidth="1"/>
  </cols>
  <sheetData>
    <row r="1" spans="2:4" ht="16.5" thickBot="1" x14ac:dyDescent="0.3">
      <c r="B1" s="925" t="s">
        <v>33</v>
      </c>
      <c r="C1" s="927">
        <v>2023</v>
      </c>
      <c r="D1" s="894"/>
    </row>
    <row r="2" spans="2:4" ht="15.75" thickBot="1" x14ac:dyDescent="0.3">
      <c r="B2" s="554" t="s">
        <v>2</v>
      </c>
      <c r="C2" s="555" t="s">
        <v>3</v>
      </c>
      <c r="D2" s="871" t="s">
        <v>1</v>
      </c>
    </row>
    <row r="3" spans="2:4" x14ac:dyDescent="0.25">
      <c r="B3" s="931" t="s">
        <v>1735</v>
      </c>
      <c r="C3" s="903" t="s">
        <v>1730</v>
      </c>
      <c r="D3" s="923">
        <v>2819.2</v>
      </c>
    </row>
    <row r="4" spans="2:4" x14ac:dyDescent="0.25">
      <c r="B4" s="932" t="s">
        <v>1736</v>
      </c>
      <c r="C4" s="835" t="s">
        <v>1730</v>
      </c>
      <c r="D4" s="741">
        <v>3747.9</v>
      </c>
    </row>
    <row r="5" spans="2:4" x14ac:dyDescent="0.25">
      <c r="B5" s="932" t="s">
        <v>1635</v>
      </c>
      <c r="C5" s="835" t="s">
        <v>1730</v>
      </c>
      <c r="D5" s="741">
        <v>5671.02</v>
      </c>
    </row>
    <row r="6" spans="2:4" x14ac:dyDescent="0.25">
      <c r="B6" s="932" t="s">
        <v>1737</v>
      </c>
      <c r="C6" s="835" t="s">
        <v>1730</v>
      </c>
      <c r="D6" s="741">
        <v>4024.64</v>
      </c>
    </row>
    <row r="7" spans="2:4" x14ac:dyDescent="0.25">
      <c r="B7" s="932" t="s">
        <v>1648</v>
      </c>
      <c r="C7" s="835" t="s">
        <v>1730</v>
      </c>
      <c r="D7" s="741">
        <v>5100.3500000000004</v>
      </c>
    </row>
    <row r="8" spans="2:4" x14ac:dyDescent="0.25">
      <c r="B8" s="932" t="s">
        <v>1738</v>
      </c>
      <c r="C8" s="835" t="s">
        <v>1730</v>
      </c>
      <c r="D8" s="741">
        <v>4857.83</v>
      </c>
    </row>
    <row r="9" spans="2:4" x14ac:dyDescent="0.25">
      <c r="B9" s="932" t="s">
        <v>1691</v>
      </c>
      <c r="C9" s="835" t="s">
        <v>1730</v>
      </c>
      <c r="D9" s="741">
        <v>5526.44</v>
      </c>
    </row>
    <row r="10" spans="2:4" x14ac:dyDescent="0.25">
      <c r="B10" s="932" t="s">
        <v>1718</v>
      </c>
      <c r="C10" s="835" t="s">
        <v>1730</v>
      </c>
      <c r="D10" s="741">
        <v>5897.23</v>
      </c>
    </row>
    <row r="11" spans="2:4" x14ac:dyDescent="0.25">
      <c r="B11" s="930" t="s">
        <v>1646</v>
      </c>
      <c r="C11" s="922" t="s">
        <v>1712</v>
      </c>
      <c r="D11" s="741">
        <v>70</v>
      </c>
    </row>
    <row r="12" spans="2:4" x14ac:dyDescent="0.25">
      <c r="B12" s="930" t="s">
        <v>1688</v>
      </c>
      <c r="C12" s="922" t="s">
        <v>1671</v>
      </c>
      <c r="D12" s="741">
        <v>1130</v>
      </c>
    </row>
    <row r="13" spans="2:4" x14ac:dyDescent="0.25">
      <c r="B13" s="930" t="s">
        <v>1698</v>
      </c>
      <c r="C13" s="922" t="s">
        <v>1728</v>
      </c>
      <c r="D13" s="741">
        <v>40</v>
      </c>
    </row>
    <row r="14" spans="2:4" x14ac:dyDescent="0.25">
      <c r="B14" s="930" t="s">
        <v>1713</v>
      </c>
      <c r="C14" s="922" t="s">
        <v>1714</v>
      </c>
      <c r="D14" s="741">
        <v>273.70999999999998</v>
      </c>
    </row>
    <row r="15" spans="2:4" x14ac:dyDescent="0.25">
      <c r="B15" s="930" t="s">
        <v>1718</v>
      </c>
      <c r="C15" s="922" t="s">
        <v>1342</v>
      </c>
      <c r="D15" s="741">
        <v>1269.32</v>
      </c>
    </row>
    <row r="16" spans="2:4" x14ac:dyDescent="0.25">
      <c r="B16" s="932" t="s">
        <v>1741</v>
      </c>
      <c r="C16" s="835" t="s">
        <v>88</v>
      </c>
      <c r="D16" s="741">
        <v>305.22000000000003</v>
      </c>
    </row>
    <row r="17" spans="2:4" x14ac:dyDescent="0.25">
      <c r="B17" s="932" t="s">
        <v>1742</v>
      </c>
      <c r="C17" s="835" t="s">
        <v>1743</v>
      </c>
      <c r="D17" s="741">
        <v>150</v>
      </c>
    </row>
    <row r="18" spans="2:4" x14ac:dyDescent="0.25">
      <c r="B18" s="932" t="s">
        <v>1744</v>
      </c>
      <c r="C18" s="835" t="s">
        <v>1745</v>
      </c>
      <c r="D18" s="741">
        <v>615</v>
      </c>
    </row>
    <row r="19" spans="2:4" x14ac:dyDescent="0.25">
      <c r="B19" s="932" t="s">
        <v>1746</v>
      </c>
      <c r="C19" s="835" t="s">
        <v>1520</v>
      </c>
      <c r="D19" s="741">
        <v>277.95</v>
      </c>
    </row>
    <row r="20" spans="2:4" x14ac:dyDescent="0.25">
      <c r="B20" s="932" t="s">
        <v>1747</v>
      </c>
      <c r="C20" s="835" t="s">
        <v>83</v>
      </c>
      <c r="D20" s="741">
        <v>54</v>
      </c>
    </row>
    <row r="21" spans="2:4" x14ac:dyDescent="0.25">
      <c r="B21" s="929" t="s">
        <v>1750</v>
      </c>
      <c r="C21" s="928" t="s">
        <v>4</v>
      </c>
      <c r="D21" s="741">
        <v>1296</v>
      </c>
    </row>
    <row r="22" spans="2:4" x14ac:dyDescent="0.25">
      <c r="B22" s="930" t="s">
        <v>1576</v>
      </c>
      <c r="C22" s="922" t="s">
        <v>925</v>
      </c>
      <c r="D22" s="741">
        <v>1296</v>
      </c>
    </row>
    <row r="23" spans="2:4" x14ac:dyDescent="0.25">
      <c r="B23" s="930" t="s">
        <v>1589</v>
      </c>
      <c r="C23" s="922" t="s">
        <v>925</v>
      </c>
      <c r="D23" s="741">
        <v>1782</v>
      </c>
    </row>
    <row r="24" spans="2:4" x14ac:dyDescent="0.25">
      <c r="B24" s="930" t="s">
        <v>1735</v>
      </c>
      <c r="C24" s="922" t="s">
        <v>925</v>
      </c>
      <c r="D24" s="741">
        <v>1296</v>
      </c>
    </row>
    <row r="25" spans="2:4" x14ac:dyDescent="0.25">
      <c r="B25" s="930" t="s">
        <v>1751</v>
      </c>
      <c r="C25" s="922" t="s">
        <v>925</v>
      </c>
      <c r="D25" s="741">
        <v>1890</v>
      </c>
    </row>
    <row r="26" spans="2:4" x14ac:dyDescent="0.25">
      <c r="B26" s="930" t="s">
        <v>1613</v>
      </c>
      <c r="C26" s="922" t="s">
        <v>925</v>
      </c>
      <c r="D26" s="741">
        <v>1674</v>
      </c>
    </row>
    <row r="27" spans="2:4" x14ac:dyDescent="0.25">
      <c r="B27" s="930" t="s">
        <v>1752</v>
      </c>
      <c r="C27" s="922" t="s">
        <v>925</v>
      </c>
      <c r="D27" s="741">
        <v>1458</v>
      </c>
    </row>
    <row r="28" spans="2:4" x14ac:dyDescent="0.25">
      <c r="B28" s="930" t="s">
        <v>1753</v>
      </c>
      <c r="C28" s="922" t="s">
        <v>925</v>
      </c>
      <c r="D28" s="741">
        <v>1566</v>
      </c>
    </row>
    <row r="29" spans="2:4" x14ac:dyDescent="0.25">
      <c r="B29" s="930" t="s">
        <v>1736</v>
      </c>
      <c r="C29" s="835" t="s">
        <v>1497</v>
      </c>
      <c r="D29" s="741">
        <v>962.5</v>
      </c>
    </row>
    <row r="30" spans="2:4" x14ac:dyDescent="0.25">
      <c r="B30" s="930" t="s">
        <v>1748</v>
      </c>
      <c r="C30" s="922" t="s">
        <v>925</v>
      </c>
      <c r="D30" s="741">
        <v>1100</v>
      </c>
    </row>
    <row r="31" spans="2:4" x14ac:dyDescent="0.25">
      <c r="B31" s="930" t="s">
        <v>1749</v>
      </c>
      <c r="C31" s="922" t="s">
        <v>925</v>
      </c>
      <c r="D31" s="741">
        <v>1100</v>
      </c>
    </row>
    <row r="32" spans="2:4" x14ac:dyDescent="0.25">
      <c r="B32" s="930" t="s">
        <v>1631</v>
      </c>
      <c r="C32" s="922" t="s">
        <v>925</v>
      </c>
      <c r="D32" s="741">
        <v>1512.5</v>
      </c>
    </row>
    <row r="33" spans="2:4" x14ac:dyDescent="0.25">
      <c r="B33" s="930" t="s">
        <v>1633</v>
      </c>
      <c r="C33" s="922" t="s">
        <v>925</v>
      </c>
      <c r="D33" s="741">
        <v>1100</v>
      </c>
    </row>
    <row r="34" spans="2:4" ht="15.75" thickBot="1" x14ac:dyDescent="0.3">
      <c r="B34" s="930" t="s">
        <v>1635</v>
      </c>
      <c r="C34" s="922" t="s">
        <v>925</v>
      </c>
      <c r="D34" s="741">
        <v>1100</v>
      </c>
    </row>
    <row r="35" spans="2:4" ht="15.75" thickBot="1" x14ac:dyDescent="0.3">
      <c r="B35" s="367" t="s">
        <v>13</v>
      </c>
      <c r="C35" s="613"/>
      <c r="D35" s="614">
        <f>SUM(D3:D34)</f>
        <v>60962.81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1FC06FC67D544AC6B574905633691" ma:contentTypeVersion="13" ma:contentTypeDescription="Create a new document." ma:contentTypeScope="" ma:versionID="69d1c62a3e2eecb89b94b069d0bb678c">
  <xsd:schema xmlns:xsd="http://www.w3.org/2001/XMLSchema" xmlns:xs="http://www.w3.org/2001/XMLSchema" xmlns:p="http://schemas.microsoft.com/office/2006/metadata/properties" xmlns:ns2="c8f39d09-d2cc-4fa9-b7f1-4aa503c493d2" xmlns:ns3="67c4e08b-b31b-4901-aeac-adb0765a19ff" targetNamespace="http://schemas.microsoft.com/office/2006/metadata/properties" ma:root="true" ma:fieldsID="83699233c369e478b060d051455f77a5" ns2:_="" ns3:_="">
    <xsd:import namespace="c8f39d09-d2cc-4fa9-b7f1-4aa503c493d2"/>
    <xsd:import namespace="67c4e08b-b31b-4901-aeac-adb0765a1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39d09-d2cc-4fa9-b7f1-4aa503c493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dc77979-f3a4-4222-8e7e-88c29a7b02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4e08b-b31b-4901-aeac-adb0765a19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5a07a14-4b40-4b80-b027-2bee07b4ae66}" ma:internalName="TaxCatchAll" ma:showField="CatchAllData" ma:web="67c4e08b-b31b-4901-aeac-adb0765a1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4e08b-b31b-4901-aeac-adb0765a19ff" xsi:nil="true"/>
    <lcf76f155ced4ddcb4097134ff3c332f xmlns="c8f39d09-d2cc-4fa9-b7f1-4aa503c493d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4186CE-42A2-4355-BE99-25DEF7CBFFA9}"/>
</file>

<file path=customXml/itemProps2.xml><?xml version="1.0" encoding="utf-8"?>
<ds:datastoreItem xmlns:ds="http://schemas.openxmlformats.org/officeDocument/2006/customXml" ds:itemID="{856532BC-DB5A-4693-A393-AF4F624535EF}"/>
</file>

<file path=customXml/itemProps3.xml><?xml version="1.0" encoding="utf-8"?>
<ds:datastoreItem xmlns:ds="http://schemas.openxmlformats.org/officeDocument/2006/customXml" ds:itemID="{8C609CA8-3519-402D-BEA9-02AF000FB4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SEP 1</vt:lpstr>
      <vt:lpstr>SEP 2</vt:lpstr>
      <vt:lpstr>OCT 3</vt:lpstr>
      <vt:lpstr>OCT 4</vt:lpstr>
      <vt:lpstr>NOV 5</vt:lpstr>
      <vt:lpstr>NOV 6</vt:lpstr>
      <vt:lpstr>DEC 8</vt:lpstr>
      <vt:lpstr>DEC 9</vt:lpstr>
      <vt:lpstr>JAN 10</vt:lpstr>
      <vt:lpstr>JAN 11</vt:lpstr>
      <vt:lpstr>JAN 12</vt:lpstr>
      <vt:lpstr>FEB 13</vt:lpstr>
      <vt:lpstr>FEB 14</vt:lpstr>
      <vt:lpstr>MAR 15</vt:lpstr>
      <vt:lpstr>APR 16</vt:lpstr>
      <vt:lpstr>APR 17</vt:lpstr>
      <vt:lpstr>MAY 18</vt:lpstr>
      <vt:lpstr>MAY 19</vt:lpstr>
      <vt:lpstr>MAY 20</vt:lpstr>
      <vt:lpstr>JUN 21</vt:lpstr>
      <vt:lpstr>JUNE 22</vt:lpstr>
      <vt:lpstr>JULY 23</vt:lpstr>
      <vt:lpstr>AUG 24</vt:lpstr>
      <vt:lpstr>OCT 25</vt:lpstr>
      <vt:lpstr>OCT 26</vt:lpstr>
      <vt:lpstr>OCT 27</vt:lpstr>
      <vt:lpstr>OCT 28</vt:lpstr>
      <vt:lpstr>NOV 29</vt:lpstr>
      <vt:lpstr>NOV 30</vt:lpstr>
      <vt:lpstr>NOV 31</vt:lpstr>
      <vt:lpstr>NOV 32</vt:lpstr>
      <vt:lpstr>NOV 33</vt:lpstr>
      <vt:lpstr>DEC 34</vt:lpstr>
      <vt:lpstr>DEC 35</vt:lpstr>
      <vt:lpstr>DEC 36</vt:lpstr>
      <vt:lpstr>JAN 1</vt:lpstr>
      <vt:lpstr>JAN 2</vt:lpstr>
      <vt:lpstr>FEB 3</vt:lpstr>
      <vt:lpstr>FEB 4</vt:lpstr>
      <vt:lpstr>MAR 5</vt:lpstr>
      <vt:lpstr>MAR 6</vt:lpstr>
      <vt:lpstr>MAR 7</vt:lpstr>
      <vt:lpstr>APR 8</vt:lpstr>
      <vt:lpstr>APR 9</vt:lpstr>
      <vt:lpstr>MAY 10</vt:lpstr>
      <vt:lpstr>MAY 11</vt:lpstr>
      <vt:lpstr>JUNE 12</vt:lpstr>
      <vt:lpstr>JUNE 13</vt:lpstr>
      <vt:lpstr>JUNE 14</vt:lpstr>
      <vt:lpstr>JULY 15</vt:lpstr>
      <vt:lpstr>JULY 16</vt:lpstr>
      <vt:lpstr>AUG 17</vt:lpstr>
      <vt:lpstr>AUG 18</vt:lpstr>
      <vt:lpstr>SEP 19</vt:lpstr>
      <vt:lpstr>SEP 20</vt:lpstr>
      <vt:lpstr>SEP 21</vt:lpstr>
      <vt:lpstr>NOV 22</vt:lpstr>
      <vt:lpstr>NOV 23</vt:lpstr>
      <vt:lpstr>DEC 24</vt:lpstr>
      <vt:lpstr>DEC 25</vt:lpstr>
      <vt:lpstr>JAN 1-22</vt:lpstr>
      <vt:lpstr>FEB 3-22</vt:lpstr>
      <vt:lpstr>MAR 4-22</vt:lpstr>
      <vt:lpstr>MAR 5-22</vt:lpstr>
      <vt:lpstr>MAR 6-22</vt:lpstr>
      <vt:lpstr>APR 7-22</vt:lpstr>
      <vt:lpstr>MAY 8-22</vt:lpstr>
      <vt:lpstr>MAY 9-22</vt:lpstr>
      <vt:lpstr>JUN 10-22</vt:lpstr>
      <vt:lpstr>JUN 11-22</vt:lpstr>
      <vt:lpstr>JUL 12-22</vt:lpstr>
      <vt:lpstr>JUL 13-22</vt:lpstr>
      <vt:lpstr>AUG 14-22</vt:lpstr>
      <vt:lpstr>AUG 15-22</vt:lpstr>
      <vt:lpstr>SEP 16-22</vt:lpstr>
      <vt:lpstr>OCT 17-22</vt:lpstr>
      <vt:lpstr>OCT 18-22</vt:lpstr>
      <vt:lpstr>NOV 19-22</vt:lpstr>
      <vt:lpstr>TK NOV 20-22</vt:lpstr>
      <vt:lpstr>NOV 21-22</vt:lpstr>
      <vt:lpstr>DEC 22-22</vt:lpstr>
      <vt:lpstr>JANUARY 1-23</vt:lpstr>
      <vt:lpstr>FEB-MAR 2-23</vt:lpstr>
      <vt:lpstr>MAR 3-23</vt:lpstr>
      <vt:lpstr>MAY 4-23</vt:lpstr>
      <vt:lpstr>MAY 25-5</vt:lpstr>
      <vt:lpstr>FEB-MAY</vt:lpstr>
      <vt:lpstr>APR-SEP</vt:lpstr>
      <vt:lpstr>SEPT 23</vt:lpstr>
      <vt:lpstr>OCT 23</vt:lpstr>
      <vt:lpstr>NOVEMBER 23</vt:lpstr>
      <vt:lpstr>AH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Maisie</dc:creator>
  <cp:lastModifiedBy>Noelle</cp:lastModifiedBy>
  <cp:lastPrinted>2023-12-21T13:01:41Z</cp:lastPrinted>
  <dcterms:created xsi:type="dcterms:W3CDTF">2019-10-01T10:51:29Z</dcterms:created>
  <dcterms:modified xsi:type="dcterms:W3CDTF">2023-12-21T13:05:12Z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0x010100E871FC06FC67D544AC6B574905633691</vt:lpwstr>
  </property>
</Properties>
</file>