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miami/Downloads/"/>
    </mc:Choice>
  </mc:AlternateContent>
  <xr:revisionPtr revIDLastSave="0" documentId="13_ncr:1_{8BC2E67E-607C-5E46-AB75-0592DC55A012}" xr6:coauthVersionLast="47" xr6:coauthVersionMax="47" xr10:uidLastSave="{00000000-0000-0000-0000-000000000000}"/>
  <bookViews>
    <workbookView xWindow="0" yWindow="500" windowWidth="28800" windowHeight="15860" tabRatio="500" xr2:uid="{00000000-000D-0000-FFFF-FFFF00000000}"/>
  </bookViews>
  <sheets>
    <sheet name="e-value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14" i="1"/>
  <c r="E15" i="1"/>
  <c r="I12" i="1"/>
  <c r="I13" i="1"/>
  <c r="I14" i="1"/>
  <c r="I15" i="1"/>
  <c r="M12" i="1"/>
  <c r="M13" i="1"/>
  <c r="M14" i="1"/>
  <c r="M15" i="1"/>
  <c r="K12" i="1"/>
  <c r="K13" i="1"/>
  <c r="K14" i="1"/>
  <c r="K15" i="1"/>
  <c r="D13" i="1"/>
  <c r="D14" i="1"/>
  <c r="D15" i="1"/>
  <c r="J15" i="1"/>
  <c r="J12" i="1"/>
  <c r="J13" i="1"/>
  <c r="J14" i="1"/>
  <c r="C13" i="1"/>
  <c r="C14" i="1"/>
  <c r="C15" i="1"/>
  <c r="L12" i="1"/>
  <c r="L13" i="1"/>
  <c r="L14" i="1"/>
  <c r="L15" i="1"/>
  <c r="G12" i="1"/>
  <c r="G13" i="1"/>
  <c r="G14" i="1"/>
  <c r="G15" i="1"/>
  <c r="H12" i="1"/>
  <c r="H13" i="1"/>
  <c r="H14" i="1"/>
  <c r="H15" i="1"/>
  <c r="H11" i="1"/>
  <c r="G11" i="1"/>
  <c r="L11" i="1"/>
  <c r="J11" i="1"/>
  <c r="K11" i="1"/>
  <c r="M11" i="1"/>
  <c r="I11" i="1"/>
  <c r="E11" i="1"/>
  <c r="F15" i="1"/>
  <c r="F12" i="1"/>
  <c r="F13" i="1"/>
  <c r="F14" i="1"/>
  <c r="F11" i="1"/>
</calcChain>
</file>

<file path=xl/sharedStrings.xml><?xml version="1.0" encoding="utf-8"?>
<sst xmlns="http://schemas.openxmlformats.org/spreadsheetml/2006/main" count="44" uniqueCount="23">
  <si>
    <t>c.elegans</t>
  </si>
  <si>
    <t>ciliate</t>
  </si>
  <si>
    <t>drosophila</t>
  </si>
  <si>
    <t>e.coli</t>
  </si>
  <si>
    <t>human</t>
  </si>
  <si>
    <t>mouse</t>
  </si>
  <si>
    <t>thermococcus</t>
  </si>
  <si>
    <t>tuberculosis</t>
  </si>
  <si>
    <t>yeast</t>
  </si>
  <si>
    <t>methanocaldococcus</t>
  </si>
  <si>
    <t>zebrafish</t>
  </si>
  <si>
    <t>NP_060881.2</t>
  </si>
  <si>
    <t>H2B</t>
  </si>
  <si>
    <t>H2A</t>
  </si>
  <si>
    <t>HR</t>
  </si>
  <si>
    <t>NP_061119.1</t>
  </si>
  <si>
    <t>NP_001002916.4</t>
  </si>
  <si>
    <t>H3</t>
  </si>
  <si>
    <t>NP_003520.1</t>
  </si>
  <si>
    <t>H4</t>
  </si>
  <si>
    <t>NP_003535.1</t>
  </si>
  <si>
    <t>-LOG(e-value)</t>
  </si>
  <si>
    <t>e-value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</si>
</sst>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2" fontId="0" fillId="0" borderId="0" xfId="0" applyNumberFormat="1" applyAlignment="1">
      <alignment horizontal="right" wrapText="1"/>
    </xf>
    <xf numFmtId="0" fontId="0" fillId="0" borderId="0" xfId="0" applyNumberFormat="1" applyAlignment="1">
      <alignment horizontal="right" wrapText="1"/>
    </xf>
    <xf numFmtId="11" fontId="0" fillId="0" borderId="0" xfId="0" applyNumberFormat="1" applyAlignment="1">
      <alignment horizontal="right" wrapText="1"/>
    </xf>
    <xf numFmtId="0" fontId="1" fillId="2" borderId="0" xfId="0" applyFont="1" applyFill="1" applyAlignment="1">
      <alignment horizontal="center" wrapText="1"/>
    </xf>
    <xf numFmtId="0" fontId="1" fillId="2" borderId="0" xfId="0" quotePrefix="1" applyFont="1" applyFill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selection activeCell="A2" sqref="A2"/>
    </sheetView>
  </sheetViews>
  <sheetFormatPr baseColWidth="10" defaultRowHeight="16" x14ac:dyDescent="0.2"/>
  <cols>
    <col min="1" max="1" width="5.6640625" style="3" customWidth="1"/>
    <col min="2" max="2" width="15.33203125" style="3" customWidth="1"/>
    <col min="3" max="3" width="13.33203125" style="1" customWidth="1"/>
    <col min="4" max="4" width="9.83203125" style="1" customWidth="1"/>
    <col min="5" max="5" width="10.83203125" style="1"/>
    <col min="6" max="6" width="12.1640625" style="1" customWidth="1"/>
    <col min="7" max="7" width="10.83203125" style="1"/>
    <col min="8" max="8" width="13.5" style="1" customWidth="1"/>
    <col min="9" max="9" width="16.6640625" style="1" customWidth="1"/>
    <col min="10" max="10" width="18.6640625" style="1" customWidth="1"/>
    <col min="11" max="11" width="14.33203125" style="1" customWidth="1"/>
    <col min="12" max="12" width="11.83203125" style="1" customWidth="1"/>
    <col min="13" max="13" width="20" style="1" customWidth="1"/>
    <col min="17" max="16384" width="10.83203125" style="1"/>
  </cols>
  <sheetData>
    <row r="1" spans="1:13" s="3" customFormat="1" ht="16" customHeight="1" x14ac:dyDescent="0.2">
      <c r="A1" s="8" t="s">
        <v>22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7" x14ac:dyDescent="0.2">
      <c r="C2" s="3" t="s">
        <v>4</v>
      </c>
      <c r="D2" s="3" t="s">
        <v>5</v>
      </c>
      <c r="E2" s="3" t="s">
        <v>10</v>
      </c>
      <c r="F2" s="3" t="s">
        <v>0</v>
      </c>
      <c r="G2" s="3" t="s">
        <v>2</v>
      </c>
      <c r="H2" s="3" t="s">
        <v>1</v>
      </c>
      <c r="I2" s="3" t="s">
        <v>8</v>
      </c>
      <c r="J2" s="3" t="s">
        <v>9</v>
      </c>
      <c r="K2" s="3" t="s">
        <v>6</v>
      </c>
      <c r="L2" s="3" t="s">
        <v>3</v>
      </c>
      <c r="M2" s="3" t="s">
        <v>7</v>
      </c>
    </row>
    <row r="3" spans="1:13" ht="17" x14ac:dyDescent="0.2">
      <c r="A3" s="3" t="s">
        <v>14</v>
      </c>
      <c r="B3" s="3" t="s">
        <v>11</v>
      </c>
      <c r="C3" s="4">
        <v>0</v>
      </c>
      <c r="D3" s="4">
        <v>0</v>
      </c>
      <c r="E3" s="7">
        <v>2.6900000000000002E-50</v>
      </c>
      <c r="F3" s="4">
        <v>1</v>
      </c>
      <c r="G3" s="7">
        <v>1.04E-30</v>
      </c>
      <c r="H3" s="4">
        <v>9.1999999999999998E-2</v>
      </c>
      <c r="I3" s="5">
        <v>0.27</v>
      </c>
      <c r="J3" s="5">
        <v>5.9</v>
      </c>
      <c r="K3" s="5">
        <v>1.4</v>
      </c>
      <c r="L3" s="5">
        <v>2.2999999999999998</v>
      </c>
      <c r="M3" s="5">
        <v>8.3000000000000007</v>
      </c>
    </row>
    <row r="4" spans="1:13" ht="17" x14ac:dyDescent="0.2">
      <c r="A4" s="3" t="s">
        <v>13</v>
      </c>
      <c r="B4" s="3" t="s">
        <v>15</v>
      </c>
      <c r="C4" s="4">
        <v>0</v>
      </c>
      <c r="D4" s="4">
        <v>0</v>
      </c>
      <c r="E4" s="4">
        <v>0</v>
      </c>
      <c r="F4" s="7">
        <v>8.8000000000000005E-48</v>
      </c>
      <c r="G4" s="7">
        <v>1.2199999999999999E-44</v>
      </c>
      <c r="H4" s="7">
        <v>1.22E-46</v>
      </c>
      <c r="I4" s="7">
        <v>8.6699999999999996E-46</v>
      </c>
      <c r="J4" s="4">
        <v>0.26</v>
      </c>
      <c r="K4" s="7">
        <v>6.9500000000000004E-6</v>
      </c>
      <c r="L4" s="7">
        <v>1.32E-14</v>
      </c>
      <c r="M4" s="4">
        <v>9.9000000000000005E-2</v>
      </c>
    </row>
    <row r="5" spans="1:13" ht="17" x14ac:dyDescent="0.2">
      <c r="A5" s="3" t="s">
        <v>12</v>
      </c>
      <c r="B5" s="3" t="s">
        <v>16</v>
      </c>
      <c r="C5" s="7">
        <v>1.03E-106</v>
      </c>
      <c r="D5" s="7">
        <v>9.3899999999999999E-29</v>
      </c>
      <c r="E5" s="7">
        <v>1.13E-27</v>
      </c>
      <c r="F5" s="7">
        <v>2.0599999999999998E-27</v>
      </c>
      <c r="G5" s="7">
        <v>1.16E-26</v>
      </c>
      <c r="H5" s="7">
        <v>5.7599999999999998E-26</v>
      </c>
      <c r="I5" s="7">
        <v>4.2299999999999996E-27</v>
      </c>
      <c r="J5" s="4">
        <v>6.5000000000000002E-2</v>
      </c>
      <c r="K5" s="4">
        <v>0.54</v>
      </c>
      <c r="L5" s="4">
        <v>0.15</v>
      </c>
      <c r="M5" s="5">
        <v>2.4</v>
      </c>
    </row>
    <row r="6" spans="1:13" ht="17" x14ac:dyDescent="0.2">
      <c r="A6" s="3" t="s">
        <v>17</v>
      </c>
      <c r="B6" s="3" t="s">
        <v>18</v>
      </c>
      <c r="C6" s="7">
        <v>2.1899999999999998E-96</v>
      </c>
      <c r="D6" s="7">
        <v>1.54E-96</v>
      </c>
      <c r="E6" s="7">
        <v>1.7700000000000001E-95</v>
      </c>
      <c r="F6" s="7">
        <v>4.46E-94</v>
      </c>
      <c r="G6" s="7">
        <v>9.3899999999999996E-96</v>
      </c>
      <c r="H6" s="7">
        <v>8.4100000000000004E-86</v>
      </c>
      <c r="I6" s="7">
        <v>3.31E-87</v>
      </c>
      <c r="J6" s="4">
        <v>3.4000000000000002E-2</v>
      </c>
      <c r="K6" s="4">
        <v>5.7000000000000002E-2</v>
      </c>
      <c r="L6" s="4">
        <v>0.9</v>
      </c>
      <c r="M6" s="4">
        <v>4.5999999999999996</v>
      </c>
    </row>
    <row r="7" spans="1:13" ht="17" x14ac:dyDescent="0.2">
      <c r="A7" s="3" t="s">
        <v>19</v>
      </c>
      <c r="B7" s="3" t="s">
        <v>20</v>
      </c>
      <c r="C7" s="7">
        <v>1.0900000000000001E-67</v>
      </c>
      <c r="D7" s="7">
        <v>7.6000000000000008E-68</v>
      </c>
      <c r="E7" s="7">
        <v>1.1300000000000001E-68</v>
      </c>
      <c r="F7" s="7">
        <v>6.1499999999999999E-68</v>
      </c>
      <c r="G7" s="7">
        <v>8.0199999999999992E-68</v>
      </c>
      <c r="H7" s="7">
        <v>1.96E-45</v>
      </c>
      <c r="I7" s="7">
        <v>1.08E-52</v>
      </c>
      <c r="J7" s="7">
        <v>8.2200000000000006E-5</v>
      </c>
      <c r="K7" s="7">
        <v>3.3099999999999998E-5</v>
      </c>
      <c r="L7" s="6">
        <v>1.3</v>
      </c>
      <c r="M7" s="4">
        <v>6.9000000000000006E-2</v>
      </c>
    </row>
    <row r="8" spans="1:13" ht="16" customHeight="1" x14ac:dyDescent="0.2"/>
    <row r="9" spans="1:13" ht="16" customHeight="1" x14ac:dyDescent="0.2">
      <c r="A9" s="9" t="s">
        <v>21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7" x14ac:dyDescent="0.2">
      <c r="C10" s="3" t="s">
        <v>4</v>
      </c>
      <c r="D10" s="3" t="s">
        <v>5</v>
      </c>
      <c r="E10" s="3" t="s">
        <v>10</v>
      </c>
      <c r="F10" s="3" t="s">
        <v>0</v>
      </c>
      <c r="G10" s="3" t="s">
        <v>2</v>
      </c>
      <c r="H10" s="3" t="s">
        <v>1</v>
      </c>
      <c r="I10" s="3" t="s">
        <v>8</v>
      </c>
      <c r="J10" s="3" t="s">
        <v>9</v>
      </c>
      <c r="K10" s="3" t="s">
        <v>6</v>
      </c>
      <c r="L10" s="3" t="s">
        <v>3</v>
      </c>
      <c r="M10" s="3" t="s">
        <v>7</v>
      </c>
    </row>
    <row r="11" spans="1:13" ht="17" x14ac:dyDescent="0.2">
      <c r="A11" s="3" t="s">
        <v>14</v>
      </c>
      <c r="B11" s="3" t="s">
        <v>11</v>
      </c>
      <c r="C11" s="2">
        <v>300</v>
      </c>
      <c r="D11" s="2">
        <v>300</v>
      </c>
      <c r="E11" s="2">
        <f>-LOG(E3)</f>
        <v>49.570247719997589</v>
      </c>
      <c r="F11" s="2">
        <f>-LOG(F3)</f>
        <v>0</v>
      </c>
      <c r="G11" s="2">
        <f>-LOG(G3)</f>
        <v>29.982966660701219</v>
      </c>
      <c r="H11" s="2">
        <f>-LOG(H3)</f>
        <v>1.0362121726544447</v>
      </c>
      <c r="I11" s="2">
        <f>-LOG(I3)</f>
        <v>0.56863623584101264</v>
      </c>
      <c r="J11" s="2">
        <f>-LOG(J3)</f>
        <v>-0.77085201164214423</v>
      </c>
      <c r="K11" s="2">
        <f>-LOG(K3)</f>
        <v>-0.14612803567823801</v>
      </c>
      <c r="L11" s="2">
        <f>-LOG(L3)</f>
        <v>-0.36172783601759284</v>
      </c>
      <c r="M11" s="2">
        <f t="shared" ref="M11" si="0">-LOG(M3)</f>
        <v>-0.91907809237607396</v>
      </c>
    </row>
    <row r="12" spans="1:13" ht="17" x14ac:dyDescent="0.2">
      <c r="A12" s="3" t="s">
        <v>13</v>
      </c>
      <c r="B12" s="3" t="s">
        <v>15</v>
      </c>
      <c r="C12" s="2">
        <v>300</v>
      </c>
      <c r="D12" s="2">
        <v>300</v>
      </c>
      <c r="E12" s="2">
        <v>300</v>
      </c>
      <c r="F12" s="2">
        <f>-LOG(F4)</f>
        <v>47.055517327849834</v>
      </c>
      <c r="G12" s="2">
        <f>-LOG(G4)</f>
        <v>43.913640169325255</v>
      </c>
      <c r="H12" s="2">
        <f>-LOG(H4)</f>
        <v>45.913640169325255</v>
      </c>
      <c r="I12" s="2">
        <f>-LOG(I4)</f>
        <v>45.061980902523793</v>
      </c>
      <c r="J12" s="2">
        <f t="shared" ref="J12" si="1">-LOG(J4)</f>
        <v>0.58502665202918203</v>
      </c>
      <c r="K12" s="2">
        <f>-LOG(K4)</f>
        <v>5.1580151954098863</v>
      </c>
      <c r="L12" s="2">
        <f>-LOG(L4)</f>
        <v>13.87942606879415</v>
      </c>
      <c r="M12" s="2">
        <f t="shared" ref="M12" si="2">-LOG(M4)</f>
        <v>1.0043648054024501</v>
      </c>
    </row>
    <row r="13" spans="1:13" ht="17" x14ac:dyDescent="0.2">
      <c r="A13" s="3" t="s">
        <v>12</v>
      </c>
      <c r="B13" s="3" t="s">
        <v>16</v>
      </c>
      <c r="C13" s="2">
        <f>-LOG(C5)</f>
        <v>105.98716277529483</v>
      </c>
      <c r="D13" s="2">
        <f>-LOG(D5)</f>
        <v>28.027334407733889</v>
      </c>
      <c r="E13" s="2">
        <f>-LOG(E5)</f>
        <v>26.946921556516582</v>
      </c>
      <c r="F13" s="2">
        <f>-LOG(F5)</f>
        <v>26.686132779630846</v>
      </c>
      <c r="G13" s="2">
        <f>-LOG(G5)</f>
        <v>25.93554201077308</v>
      </c>
      <c r="H13" s="2">
        <f>-LOG(H5)</f>
        <v>25.239577516576787</v>
      </c>
      <c r="I13" s="2">
        <f>-LOG(I5)</f>
        <v>26.373659632624957</v>
      </c>
      <c r="J13" s="2">
        <f>-LOG(J5)</f>
        <v>1.1870866433571443</v>
      </c>
      <c r="K13" s="2">
        <f>-LOG(K5)</f>
        <v>0.26760624017703144</v>
      </c>
      <c r="L13" s="2">
        <f>-LOG(L5)</f>
        <v>0.82390874094431876</v>
      </c>
      <c r="M13" s="2">
        <f t="shared" ref="M13:M14" si="3">-LOG(M5)</f>
        <v>-0.38021124171160603</v>
      </c>
    </row>
    <row r="14" spans="1:13" ht="17" x14ac:dyDescent="0.2">
      <c r="A14" s="3" t="s">
        <v>17</v>
      </c>
      <c r="B14" s="3" t="s">
        <v>18</v>
      </c>
      <c r="C14" s="2">
        <f>-LOG(C6)</f>
        <v>95.659555885159875</v>
      </c>
      <c r="D14" s="2">
        <f>-LOG(D6)</f>
        <v>95.81247927916354</v>
      </c>
      <c r="E14" s="2">
        <f>-LOG(E6)</f>
        <v>94.752026733638189</v>
      </c>
      <c r="F14" s="2">
        <f>-LOG(F6)</f>
        <v>93.350665141287863</v>
      </c>
      <c r="G14" s="2">
        <f>-LOG(G6)</f>
        <v>95.027334407733889</v>
      </c>
      <c r="H14" s="2">
        <f>-LOG(H6)</f>
        <v>85.075204004202092</v>
      </c>
      <c r="I14" s="2">
        <f>-LOG(I6)</f>
        <v>86.480172006224279</v>
      </c>
      <c r="J14" s="2">
        <f>-LOG(J6)</f>
        <v>1.4685210829577449</v>
      </c>
      <c r="K14" s="2">
        <f>-LOG(K6)</f>
        <v>1.2441251443275085</v>
      </c>
      <c r="L14" s="2">
        <f>-LOG(L6)</f>
        <v>4.5757490560675115E-2</v>
      </c>
      <c r="M14" s="2">
        <f t="shared" si="3"/>
        <v>-0.66275783168157409</v>
      </c>
    </row>
    <row r="15" spans="1:13" ht="17" x14ac:dyDescent="0.2">
      <c r="A15" s="3" t="s">
        <v>19</v>
      </c>
      <c r="B15" s="3" t="s">
        <v>20</v>
      </c>
      <c r="C15" s="2">
        <f>-LOG(C7)</f>
        <v>66.962573502059371</v>
      </c>
      <c r="D15" s="2">
        <f>-LOG(D7)</f>
        <v>67.119186407719212</v>
      </c>
      <c r="E15" s="2">
        <f>-LOG(E7)</f>
        <v>67.946921556516585</v>
      </c>
      <c r="F15" s="2">
        <f>-LOG(F7)</f>
        <v>67.211124884224589</v>
      </c>
      <c r="G15" s="2">
        <f>-LOG(G7)</f>
        <v>67.09582563171584</v>
      </c>
      <c r="H15" s="2">
        <f>-LOG(H7)</f>
        <v>44.707743928643524</v>
      </c>
      <c r="I15" s="2">
        <f>-LOG(I7)</f>
        <v>51.96657624451305</v>
      </c>
      <c r="J15" s="2">
        <f>-LOG(J7)</f>
        <v>4.0851281824599495</v>
      </c>
      <c r="K15" s="2">
        <f>-LOG(K7)</f>
        <v>4.4801720062242811</v>
      </c>
      <c r="L15" s="2">
        <f t="shared" ref="L15" si="4">-LOG(L7)</f>
        <v>-0.11394335230683679</v>
      </c>
      <c r="M15" s="2">
        <f t="shared" ref="M15" si="5">-LOG(M7)</f>
        <v>1.1611509092627446</v>
      </c>
    </row>
    <row r="18" ht="16" customHeight="1" x14ac:dyDescent="0.2"/>
  </sheetData>
  <mergeCells count="2">
    <mergeCell ref="A9:M9"/>
    <mergeCell ref="A1:M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e-value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2016-11-19T00:45:18Z</dcterms:created>
  <dcterms:modified xsi:type="dcterms:W3CDTF">2023-06-04T14:55:24Z</dcterms:modified>
</cp:coreProperties>
</file>