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B04545AA-B9FD-4BEB-AA60-596418281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 untill 2025" sheetId="1" r:id="rId1"/>
  </sheets>
  <calcPr calcId="191029"/>
</workbook>
</file>

<file path=xl/calcChain.xml><?xml version="1.0" encoding="utf-8"?>
<calcChain xmlns="http://schemas.openxmlformats.org/spreadsheetml/2006/main">
  <c r="F279" i="1" l="1"/>
  <c r="F280" i="1"/>
  <c r="F281" i="1" s="1"/>
  <c r="F282" i="1" s="1"/>
  <c r="F283" i="1" s="1"/>
  <c r="F284" i="1" s="1"/>
  <c r="F285" i="1" s="1"/>
  <c r="F286" i="1" s="1"/>
  <c r="F287" i="1" s="1"/>
  <c r="F288" i="1" s="1"/>
  <c r="F289" i="1" s="1"/>
  <c r="E176" i="1"/>
  <c r="E150" i="1"/>
  <c r="E148" i="1"/>
  <c r="E136" i="1"/>
  <c r="E70" i="1" l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l="1"/>
  <c r="F33" i="1" s="1"/>
  <c r="F34" i="1" s="1"/>
  <c r="F35" i="1" s="1"/>
  <c r="F36" i="1" l="1"/>
  <c r="F37" i="1" l="1"/>
  <c r="F38" i="1" s="1"/>
  <c r="F39" i="1" l="1"/>
  <c r="F40" i="1" s="1"/>
  <c r="F41" i="1" s="1"/>
  <c r="F42" i="1" s="1"/>
  <c r="F43" i="1" s="1"/>
  <c r="F44" i="1" s="1"/>
  <c r="F45" i="1" s="1"/>
  <c r="F46" i="1" s="1"/>
  <c r="F47" i="1" s="1"/>
  <c r="F48" i="1" s="1"/>
  <c r="F49" i="1" l="1"/>
  <c r="F50" i="1" s="1"/>
  <c r="F51" i="1" s="1"/>
  <c r="F52" i="1" s="1"/>
  <c r="F53" i="1" s="1"/>
  <c r="F54" i="1" s="1"/>
  <c r="F55" i="1" s="1"/>
  <c r="F56" i="1" s="1"/>
  <c r="F57" i="1" s="1"/>
  <c r="F58" i="1" s="1"/>
  <c r="F59" i="1" l="1"/>
  <c r="F60" i="1" s="1"/>
  <c r="F61" i="1" s="1"/>
  <c r="F62" i="1" s="1"/>
  <c r="F63" i="1" s="1"/>
  <c r="F64" i="1" s="1"/>
  <c r="F65" i="1" l="1"/>
  <c r="F66" i="1" s="1"/>
  <c r="F67" i="1" s="1"/>
  <c r="F68" i="1" s="1"/>
  <c r="F69" i="1" s="1"/>
  <c r="F70" i="1" s="1"/>
  <c r="F71" i="1" s="1"/>
  <c r="F72" i="1" l="1"/>
  <c r="F73" i="1" s="1"/>
  <c r="F74" i="1" s="1"/>
  <c r="F75" i="1" s="1"/>
  <c r="F76" i="1" s="1"/>
  <c r="F77" i="1" s="1"/>
  <c r="F78" i="1" s="1"/>
  <c r="F79" i="1" s="1"/>
  <c r="F80" i="1" l="1"/>
  <c r="F81" i="1" s="1"/>
  <c r="F82" i="1" l="1"/>
  <c r="F83" i="1" s="1"/>
  <c r="F84" i="1" s="1"/>
  <c r="F85" i="1" l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l="1"/>
  <c r="F171" i="1" s="1"/>
  <c r="F172" i="1" s="1"/>
  <c r="F173" i="1" l="1"/>
  <c r="F174" i="1" s="1"/>
  <c r="F175" i="1" s="1"/>
  <c r="F176" i="1" s="1"/>
  <c r="F177" i="1" s="1"/>
  <c r="F178" i="1" l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l="1"/>
  <c r="F192" i="1" s="1"/>
  <c r="F193" i="1" s="1"/>
  <c r="F194" i="1" s="1"/>
  <c r="F195" i="1" s="1"/>
  <c r="F196" i="1" s="1"/>
  <c r="F197" i="1" l="1"/>
  <c r="F198" i="1" s="1"/>
  <c r="F199" i="1" s="1"/>
  <c r="F200" i="1" s="1"/>
  <c r="F201" i="1" s="1"/>
  <c r="F202" i="1" s="1"/>
  <c r="F203" i="1" l="1"/>
  <c r="F204" i="1" l="1"/>
  <c r="F205" i="1" s="1"/>
  <c r="F206" i="1" s="1"/>
  <c r="F207" i="1" s="1"/>
  <c r="F208" i="1" s="1"/>
  <c r="F209" i="1" s="1"/>
  <c r="F210" i="1" l="1"/>
  <c r="F211" i="1" s="1"/>
  <c r="F212" i="1" s="1"/>
  <c r="F213" i="1" s="1"/>
  <c r="F214" i="1" s="1"/>
  <c r="F215" i="1" s="1"/>
  <c r="F216" i="1" s="1"/>
  <c r="F217" i="1" s="1"/>
  <c r="F218" i="1" l="1"/>
  <c r="F219" i="1" s="1"/>
  <c r="F220" i="1" s="1"/>
  <c r="F221" i="1" s="1"/>
  <c r="F222" i="1" s="1"/>
  <c r="F223" i="1" s="1"/>
  <c r="F224" i="1" s="1"/>
  <c r="F225" i="1" l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l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</calcChain>
</file>

<file path=xl/sharedStrings.xml><?xml version="1.0" encoding="utf-8"?>
<sst xmlns="http://schemas.openxmlformats.org/spreadsheetml/2006/main" count="288" uniqueCount="215">
  <si>
    <t xml:space="preserve">Date </t>
  </si>
  <si>
    <t xml:space="preserve">Details </t>
  </si>
  <si>
    <t>DR</t>
  </si>
  <si>
    <t xml:space="preserve">CR </t>
  </si>
  <si>
    <t xml:space="preserve">Balance </t>
  </si>
  <si>
    <t xml:space="preserve">OP Balance </t>
  </si>
  <si>
    <t xml:space="preserve">Cash Recevid From Arshad Sahb </t>
  </si>
  <si>
    <t xml:space="preserve">Thread Purchasing </t>
  </si>
  <si>
    <t xml:space="preserve">Desile </t>
  </si>
  <si>
    <t xml:space="preserve">Petrol For Basit Bike </t>
  </si>
  <si>
    <t xml:space="preserve">Elec Itms </t>
  </si>
  <si>
    <t xml:space="preserve">Tape </t>
  </si>
  <si>
    <t xml:space="preserve">Daily Cash Book </t>
  </si>
  <si>
    <t xml:space="preserve">Petrol For Yasir Bike </t>
  </si>
  <si>
    <t>Paid To Bao Usman Advance 22</t>
  </si>
  <si>
    <t>Burf</t>
  </si>
  <si>
    <t xml:space="preserve">Mirror </t>
  </si>
  <si>
    <t xml:space="preserve">2 KG Laffay </t>
  </si>
  <si>
    <t xml:space="preserve">1 Neddel Bundel Rabbar </t>
  </si>
  <si>
    <t xml:space="preserve">Petrol For Ali Designer </t>
  </si>
  <si>
    <t xml:space="preserve">Elec. Itms </t>
  </si>
  <si>
    <t>Freight For Riksha Thread Recev</t>
  </si>
  <si>
    <t xml:space="preserve">Nasir Elecrtion Advance </t>
  </si>
  <si>
    <t xml:space="preserve">Paid to Nasir Ele Hissab Pending </t>
  </si>
  <si>
    <t xml:space="preserve">Freight For Riksya </t>
  </si>
  <si>
    <t xml:space="preserve">Rafogar Shakeel For Machine Repairng + Petrol </t>
  </si>
  <si>
    <t>Checker Yasir Adavnce 22</t>
  </si>
  <si>
    <t xml:space="preserve">Bottel Entertaiment C/O MianTahir Sahb </t>
  </si>
  <si>
    <t>Misc Exp.</t>
  </si>
  <si>
    <t>Receivd Via abu Bakar (anjum Sahb)</t>
  </si>
  <si>
    <t xml:space="preserve">Bill Paid AA Baban C/O Yasir </t>
  </si>
  <si>
    <t>Receivd Umar Farooq Parti Via Abu bakar Ac</t>
  </si>
  <si>
    <t>Cash Paid For Thread Ploster via Abu Bakar Ac</t>
  </si>
  <si>
    <t xml:space="preserve">Cash Recevid From Arshad Sahb Via Basit </t>
  </si>
  <si>
    <t xml:space="preserve">Online Recevid From Arshad Sahb Via Basit </t>
  </si>
  <si>
    <t xml:space="preserve">Wall Fan Purchased Made By Arsahd Sahb </t>
  </si>
  <si>
    <t xml:space="preserve">Paid To Yasir </t>
  </si>
  <si>
    <t xml:space="preserve">Exp. Made By Basit </t>
  </si>
  <si>
    <t xml:space="preserve">Recevid From Yasir Remaning </t>
  </si>
  <si>
    <t xml:space="preserve">Advance to Shahbaz Sweeper </t>
  </si>
  <si>
    <t xml:space="preserve">Cash Recevid From Arshad Sahb Via Waheed ali </t>
  </si>
  <si>
    <t xml:space="preserve">Freight </t>
  </si>
  <si>
    <t xml:space="preserve">Petrol Yasir </t>
  </si>
  <si>
    <t xml:space="preserve">Wooden Itms C/O Yasir </t>
  </si>
  <si>
    <t>Recevid From Nasir Elec.</t>
  </si>
  <si>
    <t>Water</t>
  </si>
  <si>
    <t xml:space="preserve">Basit Petrol + Moboil </t>
  </si>
  <si>
    <t xml:space="preserve">Yasir Workshop </t>
  </si>
  <si>
    <t xml:space="preserve">Water Bottel </t>
  </si>
  <si>
    <t xml:space="preserve">Weliding </t>
  </si>
  <si>
    <t>Guset</t>
  </si>
  <si>
    <t xml:space="preserve">Bottel Packet </t>
  </si>
  <si>
    <t xml:space="preserve">Cash Recevod Via Basit Arshad Sahb </t>
  </si>
  <si>
    <t>Petrol Elect</t>
  </si>
  <si>
    <t xml:space="preserve">Cash Recevod Via Arshad Sahb </t>
  </si>
  <si>
    <t xml:space="preserve">Hisab Clear From Basit </t>
  </si>
  <si>
    <t>Ghroi Freight</t>
  </si>
  <si>
    <t xml:space="preserve">Cash Recevid From Anjum Sahb C/O Yasir </t>
  </si>
  <si>
    <t xml:space="preserve">Cash Paid To Yasir Sahb C/O Salry Labor </t>
  </si>
  <si>
    <t xml:space="preserve">Cash Recevid From Anjum Sahb C/O Ali Bhai </t>
  </si>
  <si>
    <t xml:space="preserve">Cash Paid For receving 25000 From Account </t>
  </si>
  <si>
    <t>Entertainment For Guest</t>
  </si>
  <si>
    <t xml:space="preserve">Fregiht </t>
  </si>
  <si>
    <t xml:space="preserve">5 Pcs Cone Chain Lock </t>
  </si>
  <si>
    <t xml:space="preserve">Chak Box For checker </t>
  </si>
  <si>
    <t>Petrol For Ali Bike C/o Yasir</t>
  </si>
  <si>
    <t xml:space="preserve">Blade Cutter </t>
  </si>
  <si>
    <t xml:space="preserve">Cash Paid To Yasir Bhai For Workshop </t>
  </si>
  <si>
    <t xml:space="preserve">Asif Dana Jucie </t>
  </si>
  <si>
    <t xml:space="preserve">Bottel Water </t>
  </si>
  <si>
    <t xml:space="preserve">Chai Biscut For Tahir Sahb </t>
  </si>
  <si>
    <t xml:space="preserve">Cash Paid To Basit Workshop </t>
  </si>
  <si>
    <t xml:space="preserve">Water Colling Reparing </t>
  </si>
  <si>
    <t xml:space="preserve">Juice for Asif Shahid Mechinic </t>
  </si>
  <si>
    <t xml:space="preserve">Water Bottel For Arshad Sahb Guest </t>
  </si>
  <si>
    <t xml:space="preserve">Night Guard Salry Clear </t>
  </si>
  <si>
    <t xml:space="preserve">Guest Water Bottel </t>
  </si>
  <si>
    <t xml:space="preserve">Anjum Sahb Payment C/O ali Butt </t>
  </si>
  <si>
    <t xml:space="preserve">Payment clear For Shop Ali butt </t>
  </si>
  <si>
    <t xml:space="preserve">1Lock Desi </t>
  </si>
  <si>
    <t>Chai Biscut For Staff</t>
  </si>
  <si>
    <t>Cylinder 2 Kg Gas</t>
  </si>
  <si>
    <t>Machines Kapry Takian</t>
  </si>
  <si>
    <t xml:space="preserve">Staff Kahnna </t>
  </si>
  <si>
    <t xml:space="preserve">Burf For Fact </t>
  </si>
  <si>
    <t xml:space="preserve">Bao Usman Petrol </t>
  </si>
  <si>
    <t xml:space="preserve">Basit Bike Petrol </t>
  </si>
  <si>
    <t xml:space="preserve">6 Packet surf Excel </t>
  </si>
  <si>
    <t xml:space="preserve">Night Guard Salry </t>
  </si>
  <si>
    <t xml:space="preserve">Bike Petrol Yasir </t>
  </si>
  <si>
    <t xml:space="preserve">Bottel for Dana Asif </t>
  </si>
  <si>
    <t>2 Pcs Balti 650 + Petrol 200</t>
  </si>
  <si>
    <t xml:space="preserve">Ahmad Security Guard Advance </t>
  </si>
  <si>
    <t xml:space="preserve">Yasir Petrol For Malik Pur Emb </t>
  </si>
  <si>
    <t xml:space="preserve">Eentertaimnet for Ahmad Sahb </t>
  </si>
  <si>
    <t xml:space="preserve">Basit For Petrol </t>
  </si>
  <si>
    <t xml:space="preserve">Shower </t>
  </si>
  <si>
    <t xml:space="preserve">Freight For Riksha 30 Than </t>
  </si>
  <si>
    <t>Water Bottel Tahir Sahb</t>
  </si>
  <si>
    <t xml:space="preserve">Water Bill </t>
  </si>
  <si>
    <t>Bike Repairing For Fact.</t>
  </si>
  <si>
    <t>Juice For Guest (Tahir And Hassnain)</t>
  </si>
  <si>
    <t xml:space="preserve">Online Recevid From Anjum Sahb Via Basit </t>
  </si>
  <si>
    <t>Purchased Weight Scsale</t>
  </si>
  <si>
    <t xml:space="preserve">Online Recevid From Anjum Sahb Via Abu Bakar </t>
  </si>
  <si>
    <t xml:space="preserve">Bandage Labor C/O Yasir </t>
  </si>
  <si>
    <t xml:space="preserve">Juice For Tahir And Hasnain </t>
  </si>
  <si>
    <t>Bottel For Mirza Munir Workshop</t>
  </si>
  <si>
    <t xml:space="preserve">Bottel For Tahir Sahb + Bao usman </t>
  </si>
  <si>
    <t xml:space="preserve">Cash Recevid via Anjum sahb </t>
  </si>
  <si>
    <t xml:space="preserve">Petrol Yasir C/o Basit </t>
  </si>
  <si>
    <t>Juice for Guest Asif dana + Bao</t>
  </si>
  <si>
    <t xml:space="preserve">Weight Scale Freight </t>
  </si>
  <si>
    <t>Basit pending (shafaat )</t>
  </si>
  <si>
    <t xml:space="preserve">Chai Biscut Tahir sahb </t>
  </si>
  <si>
    <t xml:space="preserve">Water Bottel For Staff Tahir sahb </t>
  </si>
  <si>
    <t xml:space="preserve">AA Baban Freight </t>
  </si>
  <si>
    <t xml:space="preserve">AA Baban Petrol Yasir Bike </t>
  </si>
  <si>
    <t xml:space="preserve">Water Bottel For Asif Dana </t>
  </si>
  <si>
    <t xml:space="preserve">Nasir Conductor </t>
  </si>
  <si>
    <t>Freight (20 Than Imran Qasir Lace)</t>
  </si>
  <si>
    <t xml:space="preserve">Bottel Majeed Sahb Fact checker </t>
  </si>
  <si>
    <t xml:space="preserve">6 Thal </t>
  </si>
  <si>
    <t xml:space="preserve">Nasir Elecrtion </t>
  </si>
  <si>
    <t>Wages (Mirza Munir Workshop)</t>
  </si>
  <si>
    <t xml:space="preserve">Bilty Yasir Kohistan </t>
  </si>
  <si>
    <t xml:space="preserve">Bilty Yasir Kohistan Petrol </t>
  </si>
  <si>
    <t xml:space="preserve">Juice Asif Dana </t>
  </si>
  <si>
    <t xml:space="preserve">Yasir Bilty Kohsitan </t>
  </si>
  <si>
    <t xml:space="preserve">Yasir Petrol for Purcahsing </t>
  </si>
  <si>
    <t xml:space="preserve">Tube change </t>
  </si>
  <si>
    <t xml:space="preserve">chai Tahir Sahb </t>
  </si>
  <si>
    <t xml:space="preserve">Chai Shahbaz Sahb </t>
  </si>
  <si>
    <t xml:space="preserve">Dairy For Ali Butt Deisngrer </t>
  </si>
  <si>
    <t xml:space="preserve">Petrol For Neddels </t>
  </si>
  <si>
    <t xml:space="preserve">Fiya Thread unloading Charges </t>
  </si>
  <si>
    <t xml:space="preserve">Cotton Thread Box Unloading Charges </t>
  </si>
  <si>
    <t xml:space="preserve">Chai Biscut Bao Qasir </t>
  </si>
  <si>
    <t xml:space="preserve">Chai For Basit and Tahir </t>
  </si>
  <si>
    <t xml:space="preserve">Haji Bhola Freight </t>
  </si>
  <si>
    <t xml:space="preserve">White oil </t>
  </si>
  <si>
    <t xml:space="preserve">6 + 2 Shaper </t>
  </si>
  <si>
    <t xml:space="preserve">Petrol For Machine Parts </t>
  </si>
  <si>
    <t xml:space="preserve">Advance To Asmatullah Guard </t>
  </si>
  <si>
    <t xml:space="preserve">Basit Petrol </t>
  </si>
  <si>
    <t xml:space="preserve">Yasir Petrol </t>
  </si>
  <si>
    <t xml:space="preserve">Staff Juice </t>
  </si>
  <si>
    <t xml:space="preserve">Basit Bearing change Petrol </t>
  </si>
  <si>
    <t xml:space="preserve">Bao Usman Advance </t>
  </si>
  <si>
    <t xml:space="preserve">Shakeel Advance </t>
  </si>
  <si>
    <t xml:space="preserve">Receving Book </t>
  </si>
  <si>
    <t xml:space="preserve">Anjum sahb Home Payment (Petrol Ali) AA Baban </t>
  </si>
  <si>
    <t>Freight AA Baban</t>
  </si>
  <si>
    <t xml:space="preserve">Petrol Anjum Sahb Home Neddels </t>
  </si>
  <si>
    <t xml:space="preserve">Petrol Bearing Mansorabad </t>
  </si>
  <si>
    <t xml:space="preserve">Bolt </t>
  </si>
  <si>
    <t xml:space="preserve">Venirr Clipper </t>
  </si>
  <si>
    <t xml:space="preserve">Whitoil Bottel </t>
  </si>
  <si>
    <t xml:space="preserve">Petrol 5 Liter </t>
  </si>
  <si>
    <t xml:space="preserve">Cane For Petrol </t>
  </si>
  <si>
    <t xml:space="preserve">Petrol Bao Usman </t>
  </si>
  <si>
    <t>Sheetel Racket Wealding</t>
  </si>
  <si>
    <t xml:space="preserve">Samundhri Road Petrol Railyway Bazar Ali Butt - </t>
  </si>
  <si>
    <t xml:space="preserve">CTI Copessotor Bike Ali Butt </t>
  </si>
  <si>
    <t xml:space="preserve">Basit Petrol Return </t>
  </si>
  <si>
    <t xml:space="preserve">Moboil For Machine </t>
  </si>
  <si>
    <t xml:space="preserve">1 Bottel + Biscut Bao Ali </t>
  </si>
  <si>
    <t xml:space="preserve">For Bearing Petrol </t>
  </si>
  <si>
    <t>Chai Staff Mechnical Dept.</t>
  </si>
  <si>
    <t xml:space="preserve">Chai For Bao Ali Staff </t>
  </si>
  <si>
    <t xml:space="preserve">For Shoper </t>
  </si>
  <si>
    <t xml:space="preserve">Petrol For Market Workshop </t>
  </si>
  <si>
    <t xml:space="preserve">Machine Cheri Pin Reparing </t>
  </si>
  <si>
    <t xml:space="preserve">Petrol Bike Fact </t>
  </si>
  <si>
    <t xml:space="preserve">Chai Bao Asghar </t>
  </si>
  <si>
    <t xml:space="preserve">Juice For Shahbaz Sahb </t>
  </si>
  <si>
    <t xml:space="preserve">Machine Parts C/O Basit </t>
  </si>
  <si>
    <t xml:space="preserve">Wooden Window For Parts </t>
  </si>
  <si>
    <t xml:space="preserve">Wooden Window Reparing </t>
  </si>
  <si>
    <t xml:space="preserve">Advance To Cheema Sahb </t>
  </si>
  <si>
    <t xml:space="preserve">Chai Biscut Guest </t>
  </si>
  <si>
    <t xml:space="preserve">Motor Bike Reparing </t>
  </si>
  <si>
    <t>Petrol Bike (Sargodha Road)</t>
  </si>
  <si>
    <t xml:space="preserve">Petrol For Fact Use </t>
  </si>
  <si>
    <t xml:space="preserve">Juice Ahmad Sahb </t>
  </si>
  <si>
    <t>Machine Parts (3 Bearing)</t>
  </si>
  <si>
    <t xml:space="preserve">24 Lock 24 Nut Machine </t>
  </si>
  <si>
    <t>4 # Elki 4 Pcs</t>
  </si>
  <si>
    <t xml:space="preserve">16 Pcs Clp Box </t>
  </si>
  <si>
    <t>100 Pcs Bit 25 Pcs</t>
  </si>
  <si>
    <t xml:space="preserve">100 Pcs Seal Nut </t>
  </si>
  <si>
    <t xml:space="preserve">80 Pcs Bit Nut </t>
  </si>
  <si>
    <t xml:space="preserve">10 Pcs Warsal </t>
  </si>
  <si>
    <t xml:space="preserve">1 WhiteOil </t>
  </si>
  <si>
    <t>Ali Bike Petrol 5 Pullia</t>
  </si>
  <si>
    <t>Lari Adda Ali Bike Petrol</t>
  </si>
  <si>
    <t xml:space="preserve">AsmatUllah Guard </t>
  </si>
  <si>
    <t xml:space="preserve">Petrol Usman Bike </t>
  </si>
  <si>
    <t>Chai Biscut Bao Ali</t>
  </si>
  <si>
    <t>Advance Shahbaz Sweeper</t>
  </si>
  <si>
    <t xml:space="preserve">Petrol </t>
  </si>
  <si>
    <t xml:space="preserve">Patti Reparing </t>
  </si>
  <si>
    <t>Water For Shahbaz Sweeper</t>
  </si>
  <si>
    <t xml:space="preserve">Chai Biscuti For Bao Usman </t>
  </si>
  <si>
    <t xml:space="preserve">Moboil 7 Liter </t>
  </si>
  <si>
    <t>Usman Sahb Advance 22</t>
  </si>
  <si>
    <t xml:space="preserve">Petrol for Bike </t>
  </si>
  <si>
    <t xml:space="preserve">Chai Biscuti For Bao Ali </t>
  </si>
  <si>
    <t xml:space="preserve">Reparing Machine Parts </t>
  </si>
  <si>
    <t>Roll</t>
  </si>
  <si>
    <t>19 # Neddels</t>
  </si>
  <si>
    <t xml:space="preserve">Shuttel Reparing </t>
  </si>
  <si>
    <t>5 Liter Petrol</t>
  </si>
  <si>
    <t>Bao chai Biscut</t>
  </si>
  <si>
    <t xml:space="preserve">Petrol Basit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</si>
</sst>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entury"/>
      <family val="1"/>
    </font>
    <font>
      <b/>
      <sz val="24"/>
      <color theme="1"/>
      <name val="Centaur"/>
      <family val="1"/>
    </font>
    <font>
      <b/>
      <sz val="12"/>
      <color theme="1"/>
      <name val="Centaur"/>
      <family val="1"/>
    </font>
    <font>
      <sz val="11"/>
      <color theme="1"/>
      <name val="Centaur"/>
      <family val="1"/>
    </font>
    <font>
      <sz val="12"/>
      <color theme="1"/>
      <name val="Centaur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10" fillId="0" borderId="8" xfId="0" applyNumberFormat="1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4" fontId="11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94"/>
  <sheetViews>
    <sheetView tabSelected="1" topLeftCell="A250" zoomScaleNormal="100" workbookViewId="0">
      <selection activeCell="C265" sqref="C265"/>
    </sheetView>
  </sheetViews>
  <sheetFormatPr defaultColWidth="14.42578125" defaultRowHeight="15" customHeight="1" x14ac:dyDescent="0.25"/>
  <cols>
    <col min="1" max="1" width="14.42578125" style="1"/>
    <col min="2" max="2" width="22.28515625" style="1" customWidth="1"/>
    <col min="3" max="3" width="47.85546875" style="1" customWidth="1"/>
    <col min="4" max="5" width="17.85546875" style="1" customWidth="1"/>
    <col min="6" max="6" width="13" style="1" customWidth="1"/>
    <col min="7" max="8" width="8.7109375" style="1" customWidth="1"/>
    <col min="9" max="9" width="13.7109375" style="1" customWidth="1"/>
    <col min="10" max="22" width="8.7109375" style="1" customWidth="1"/>
    <col min="23" max="16384" width="14.42578125" style="1"/>
  </cols>
  <sheetData>
    <row r="3" spans="2:11" ht="15" customHeight="1" x14ac:dyDescent="0.25">
      <c r="B3" s="27" t="s">
        <v>12</v>
      </c>
      <c r="C3" s="27"/>
      <c r="D3" s="27"/>
      <c r="E3" s="27"/>
      <c r="F3" s="27"/>
    </row>
    <row r="4" spans="2:11" ht="15" customHeight="1" x14ac:dyDescent="0.25">
      <c r="B4" s="27"/>
      <c r="C4" s="27"/>
      <c r="D4" s="27"/>
      <c r="E4" s="27"/>
      <c r="F4" s="27"/>
    </row>
    <row r="5" spans="2:11" s="10" customFormat="1" ht="14.25" customHeight="1" x14ac:dyDescent="0.2">
      <c r="B5" s="11" t="s">
        <v>0</v>
      </c>
      <c r="C5" s="12" t="s">
        <v>1</v>
      </c>
      <c r="D5" s="12" t="s">
        <v>2</v>
      </c>
      <c r="E5" s="12" t="s">
        <v>3</v>
      </c>
      <c r="F5" s="13" t="s">
        <v>4</v>
      </c>
    </row>
    <row r="6" spans="2:11" ht="14.25" customHeight="1" x14ac:dyDescent="0.25">
      <c r="B6" s="14">
        <v>45862</v>
      </c>
      <c r="C6" s="15" t="s">
        <v>5</v>
      </c>
      <c r="D6" s="16">
        <v>6530</v>
      </c>
      <c r="E6" s="15"/>
      <c r="F6" s="17">
        <f>D6</f>
        <v>6530</v>
      </c>
    </row>
    <row r="7" spans="2:11" ht="14.25" customHeight="1" x14ac:dyDescent="0.25">
      <c r="B7" s="14">
        <v>45864</v>
      </c>
      <c r="C7" s="18" t="s">
        <v>6</v>
      </c>
      <c r="D7" s="19">
        <v>500000</v>
      </c>
      <c r="E7" s="19"/>
      <c r="F7" s="17">
        <f>F6+D7-E7</f>
        <v>506530</v>
      </c>
    </row>
    <row r="8" spans="2:11" ht="14.25" customHeight="1" x14ac:dyDescent="0.25">
      <c r="B8" s="14">
        <v>45864</v>
      </c>
      <c r="C8" s="18" t="s">
        <v>16</v>
      </c>
      <c r="D8" s="20"/>
      <c r="E8" s="19">
        <v>600</v>
      </c>
      <c r="F8" s="17">
        <f>F7+D8-E8</f>
        <v>505930</v>
      </c>
    </row>
    <row r="9" spans="2:11" ht="14.25" customHeight="1" x14ac:dyDescent="0.25">
      <c r="B9" s="14">
        <v>45864</v>
      </c>
      <c r="C9" s="18" t="s">
        <v>7</v>
      </c>
      <c r="D9" s="20"/>
      <c r="E9" s="19">
        <v>356230</v>
      </c>
      <c r="F9" s="17">
        <f t="shared" ref="F9:F31" si="0">F8+D9-E9</f>
        <v>149700</v>
      </c>
      <c r="I9" s="22"/>
    </row>
    <row r="10" spans="2:11" ht="14.25" customHeight="1" x14ac:dyDescent="0.25">
      <c r="B10" s="14">
        <v>45864</v>
      </c>
      <c r="C10" s="18" t="s">
        <v>8</v>
      </c>
      <c r="D10" s="20"/>
      <c r="E10" s="19">
        <v>5710</v>
      </c>
      <c r="F10" s="17">
        <f t="shared" si="0"/>
        <v>143990</v>
      </c>
    </row>
    <row r="11" spans="2:11" ht="14.25" customHeight="1" x14ac:dyDescent="0.25">
      <c r="B11" s="14">
        <v>45864</v>
      </c>
      <c r="C11" s="18" t="s">
        <v>8</v>
      </c>
      <c r="D11" s="20"/>
      <c r="E11" s="19">
        <v>4280</v>
      </c>
      <c r="F11" s="17">
        <f t="shared" si="0"/>
        <v>139710</v>
      </c>
      <c r="I11" s="21"/>
      <c r="K11" s="22"/>
    </row>
    <row r="12" spans="2:11" ht="14.25" customHeight="1" x14ac:dyDescent="0.25">
      <c r="B12" s="14">
        <v>45864</v>
      </c>
      <c r="C12" s="18" t="s">
        <v>9</v>
      </c>
      <c r="D12" s="20"/>
      <c r="E12" s="19">
        <v>300</v>
      </c>
      <c r="F12" s="17">
        <f t="shared" si="0"/>
        <v>139410</v>
      </c>
      <c r="I12" s="21"/>
      <c r="K12" s="22"/>
    </row>
    <row r="13" spans="2:11" ht="14.25" customHeight="1" x14ac:dyDescent="0.25">
      <c r="B13" s="14">
        <v>45864</v>
      </c>
      <c r="C13" s="18" t="s">
        <v>10</v>
      </c>
      <c r="D13" s="20"/>
      <c r="E13" s="19">
        <v>8010</v>
      </c>
      <c r="F13" s="17">
        <f t="shared" si="0"/>
        <v>131400</v>
      </c>
      <c r="I13" s="21"/>
      <c r="K13" s="22"/>
    </row>
    <row r="14" spans="2:11" ht="14.25" customHeight="1" x14ac:dyDescent="0.25">
      <c r="B14" s="14">
        <v>45864</v>
      </c>
      <c r="C14" s="19" t="s">
        <v>11</v>
      </c>
      <c r="D14" s="19"/>
      <c r="E14" s="19">
        <v>225</v>
      </c>
      <c r="F14" s="17">
        <f t="shared" si="0"/>
        <v>131175</v>
      </c>
    </row>
    <row r="15" spans="2:11" ht="14.25" customHeight="1" x14ac:dyDescent="0.25">
      <c r="B15" s="14">
        <v>45864</v>
      </c>
      <c r="C15" s="17" t="s">
        <v>13</v>
      </c>
      <c r="D15" s="19"/>
      <c r="E15" s="19">
        <v>300</v>
      </c>
      <c r="F15" s="17">
        <f t="shared" si="0"/>
        <v>130875</v>
      </c>
    </row>
    <row r="16" spans="2:11" ht="14.25" customHeight="1" x14ac:dyDescent="0.25">
      <c r="B16" s="14">
        <v>45864</v>
      </c>
      <c r="C16" s="17" t="s">
        <v>36</v>
      </c>
      <c r="D16" s="19"/>
      <c r="E16" s="19">
        <v>50000</v>
      </c>
      <c r="F16" s="17">
        <f t="shared" si="0"/>
        <v>80875</v>
      </c>
    </row>
    <row r="17" spans="2:6" ht="14.25" customHeight="1" x14ac:dyDescent="0.25">
      <c r="B17" s="14">
        <v>45864</v>
      </c>
      <c r="C17" s="17" t="s">
        <v>14</v>
      </c>
      <c r="D17" s="19"/>
      <c r="E17" s="19">
        <v>10000</v>
      </c>
      <c r="F17" s="17">
        <f t="shared" si="0"/>
        <v>70875</v>
      </c>
    </row>
    <row r="18" spans="2:6" ht="14.25" customHeight="1" x14ac:dyDescent="0.25">
      <c r="B18" s="14">
        <v>45864</v>
      </c>
      <c r="C18" s="17" t="s">
        <v>22</v>
      </c>
      <c r="D18" s="19"/>
      <c r="E18" s="19">
        <v>5000</v>
      </c>
      <c r="F18" s="17">
        <f t="shared" si="0"/>
        <v>65875</v>
      </c>
    </row>
    <row r="19" spans="2:6" ht="14.25" customHeight="1" x14ac:dyDescent="0.25">
      <c r="B19" s="14">
        <v>45864</v>
      </c>
      <c r="C19" s="17" t="s">
        <v>15</v>
      </c>
      <c r="D19" s="19"/>
      <c r="E19" s="19">
        <v>100</v>
      </c>
      <c r="F19" s="17">
        <f t="shared" si="0"/>
        <v>65775</v>
      </c>
    </row>
    <row r="20" spans="2:6" ht="14.25" customHeight="1" x14ac:dyDescent="0.25">
      <c r="B20" s="14">
        <v>45865</v>
      </c>
      <c r="C20" s="17" t="s">
        <v>17</v>
      </c>
      <c r="D20" s="17"/>
      <c r="E20" s="17">
        <v>1000</v>
      </c>
      <c r="F20" s="17">
        <f t="shared" si="0"/>
        <v>64775</v>
      </c>
    </row>
    <row r="21" spans="2:6" ht="14.25" customHeight="1" x14ac:dyDescent="0.25">
      <c r="B21" s="14">
        <v>45865</v>
      </c>
      <c r="C21" s="17" t="s">
        <v>18</v>
      </c>
      <c r="D21" s="17"/>
      <c r="E21" s="17">
        <v>400</v>
      </c>
      <c r="F21" s="17">
        <f t="shared" si="0"/>
        <v>64375</v>
      </c>
    </row>
    <row r="22" spans="2:6" ht="14.25" customHeight="1" x14ac:dyDescent="0.25">
      <c r="B22" s="14">
        <v>45865</v>
      </c>
      <c r="C22" s="17" t="s">
        <v>19</v>
      </c>
      <c r="D22" s="17"/>
      <c r="E22" s="17">
        <v>200</v>
      </c>
      <c r="F22" s="17">
        <f t="shared" si="0"/>
        <v>64175</v>
      </c>
    </row>
    <row r="23" spans="2:6" ht="14.25" customHeight="1" x14ac:dyDescent="0.25">
      <c r="B23" s="14">
        <v>45865</v>
      </c>
      <c r="C23" s="17" t="s">
        <v>20</v>
      </c>
      <c r="D23" s="17"/>
      <c r="E23" s="17">
        <v>420</v>
      </c>
      <c r="F23" s="17">
        <f t="shared" si="0"/>
        <v>63755</v>
      </c>
    </row>
    <row r="24" spans="2:6" ht="14.25" customHeight="1" x14ac:dyDescent="0.25">
      <c r="B24" s="14">
        <v>45865</v>
      </c>
      <c r="C24" s="17" t="s">
        <v>20</v>
      </c>
      <c r="D24" s="17"/>
      <c r="E24" s="17">
        <v>320</v>
      </c>
      <c r="F24" s="17">
        <f t="shared" si="0"/>
        <v>63435</v>
      </c>
    </row>
    <row r="25" spans="2:6" ht="14.25" customHeight="1" x14ac:dyDescent="0.25">
      <c r="B25" s="14">
        <v>45865</v>
      </c>
      <c r="C25" s="17" t="s">
        <v>21</v>
      </c>
      <c r="D25" s="17"/>
      <c r="E25" s="17">
        <v>1000</v>
      </c>
      <c r="F25" s="17">
        <f t="shared" si="0"/>
        <v>62435</v>
      </c>
    </row>
    <row r="26" spans="2:6" ht="14.25" customHeight="1" x14ac:dyDescent="0.25">
      <c r="B26" s="14">
        <v>45865</v>
      </c>
      <c r="C26" s="17" t="s">
        <v>22</v>
      </c>
      <c r="D26" s="17"/>
      <c r="E26" s="17">
        <v>5000</v>
      </c>
      <c r="F26" s="17">
        <f t="shared" si="0"/>
        <v>57435</v>
      </c>
    </row>
    <row r="27" spans="2:6" ht="14.25" customHeight="1" x14ac:dyDescent="0.25">
      <c r="B27" s="14">
        <v>45865</v>
      </c>
      <c r="C27" s="17" t="s">
        <v>23</v>
      </c>
      <c r="D27" s="17"/>
      <c r="E27" s="17">
        <v>35000</v>
      </c>
      <c r="F27" s="17">
        <f t="shared" si="0"/>
        <v>22435</v>
      </c>
    </row>
    <row r="28" spans="2:6" ht="14.25" customHeight="1" x14ac:dyDescent="0.25">
      <c r="B28" s="14">
        <v>45865</v>
      </c>
      <c r="C28" s="17" t="s">
        <v>24</v>
      </c>
      <c r="D28" s="17"/>
      <c r="E28" s="17">
        <v>1100</v>
      </c>
      <c r="F28" s="17">
        <f t="shared" si="0"/>
        <v>21335</v>
      </c>
    </row>
    <row r="29" spans="2:6" ht="14.25" customHeight="1" x14ac:dyDescent="0.25">
      <c r="B29" s="14">
        <v>45865</v>
      </c>
      <c r="C29" s="17" t="s">
        <v>15</v>
      </c>
      <c r="D29" s="17"/>
      <c r="E29" s="17">
        <v>200</v>
      </c>
      <c r="F29" s="17">
        <f t="shared" si="0"/>
        <v>21135</v>
      </c>
    </row>
    <row r="30" spans="2:6" ht="14.25" customHeight="1" x14ac:dyDescent="0.25">
      <c r="B30" s="14">
        <v>45865</v>
      </c>
      <c r="C30" s="17" t="s">
        <v>25</v>
      </c>
      <c r="D30" s="17"/>
      <c r="E30" s="17">
        <v>6300</v>
      </c>
      <c r="F30" s="17">
        <f t="shared" si="0"/>
        <v>14835</v>
      </c>
    </row>
    <row r="31" spans="2:6" ht="14.25" customHeight="1" x14ac:dyDescent="0.25">
      <c r="B31" s="14">
        <v>45865</v>
      </c>
      <c r="C31" s="17" t="s">
        <v>26</v>
      </c>
      <c r="D31" s="17"/>
      <c r="E31" s="17">
        <v>1000</v>
      </c>
      <c r="F31" s="17">
        <f t="shared" si="0"/>
        <v>13835</v>
      </c>
    </row>
    <row r="32" spans="2:6" ht="14.25" customHeight="1" x14ac:dyDescent="0.25">
      <c r="B32" s="14">
        <v>45865</v>
      </c>
      <c r="C32" s="17" t="s">
        <v>27</v>
      </c>
      <c r="D32" s="17"/>
      <c r="E32" s="17">
        <v>480</v>
      </c>
      <c r="F32" s="17">
        <f t="shared" ref="F32:F132" si="1">F31+D32-E32</f>
        <v>13355</v>
      </c>
    </row>
    <row r="33" spans="2:6" ht="14.25" customHeight="1" x14ac:dyDescent="0.25">
      <c r="B33" s="14">
        <v>45865</v>
      </c>
      <c r="C33" s="17" t="s">
        <v>28</v>
      </c>
      <c r="D33" s="17"/>
      <c r="E33" s="17">
        <v>80</v>
      </c>
      <c r="F33" s="17">
        <f t="shared" si="1"/>
        <v>13275</v>
      </c>
    </row>
    <row r="34" spans="2:6" ht="14.25" customHeight="1" x14ac:dyDescent="0.25">
      <c r="B34" s="14">
        <v>45865</v>
      </c>
      <c r="C34" s="17" t="s">
        <v>29</v>
      </c>
      <c r="D34" s="17">
        <v>94500</v>
      </c>
      <c r="E34" s="17"/>
      <c r="F34" s="17">
        <f t="shared" si="1"/>
        <v>107775</v>
      </c>
    </row>
    <row r="35" spans="2:6" ht="14.25" customHeight="1" x14ac:dyDescent="0.25">
      <c r="B35" s="14">
        <v>45865</v>
      </c>
      <c r="C35" s="17" t="s">
        <v>30</v>
      </c>
      <c r="D35" s="17"/>
      <c r="E35" s="17">
        <v>94500</v>
      </c>
      <c r="F35" s="17">
        <f t="shared" si="1"/>
        <v>13275</v>
      </c>
    </row>
    <row r="36" spans="2:6" ht="14.25" customHeight="1" x14ac:dyDescent="0.25">
      <c r="B36" s="14">
        <v>45866</v>
      </c>
      <c r="C36" s="17" t="s">
        <v>31</v>
      </c>
      <c r="D36" s="17">
        <v>300000</v>
      </c>
      <c r="E36" s="17"/>
      <c r="F36" s="17">
        <f t="shared" si="1"/>
        <v>313275</v>
      </c>
    </row>
    <row r="37" spans="2:6" ht="14.25" customHeight="1" x14ac:dyDescent="0.25">
      <c r="B37" s="14">
        <v>45866</v>
      </c>
      <c r="C37" s="17" t="s">
        <v>29</v>
      </c>
      <c r="D37" s="17">
        <v>32500</v>
      </c>
      <c r="E37" s="17"/>
      <c r="F37" s="17">
        <f t="shared" si="1"/>
        <v>345775</v>
      </c>
    </row>
    <row r="38" spans="2:6" ht="14.25" customHeight="1" x14ac:dyDescent="0.25">
      <c r="B38" s="14">
        <v>45866</v>
      </c>
      <c r="C38" s="17" t="s">
        <v>32</v>
      </c>
      <c r="D38" s="17"/>
      <c r="E38" s="17">
        <v>300000</v>
      </c>
      <c r="F38" s="17">
        <f t="shared" si="1"/>
        <v>45775</v>
      </c>
    </row>
    <row r="39" spans="2:6" ht="14.25" customHeight="1" x14ac:dyDescent="0.25">
      <c r="B39" s="14">
        <v>45866</v>
      </c>
      <c r="C39" s="17" t="s">
        <v>32</v>
      </c>
      <c r="D39" s="17"/>
      <c r="E39" s="17">
        <v>32500</v>
      </c>
      <c r="F39" s="17">
        <f t="shared" si="1"/>
        <v>13275</v>
      </c>
    </row>
    <row r="40" spans="2:6" ht="14.25" customHeight="1" x14ac:dyDescent="0.25">
      <c r="B40" s="14">
        <v>45867</v>
      </c>
      <c r="C40" s="17" t="s">
        <v>34</v>
      </c>
      <c r="D40" s="17">
        <v>14750</v>
      </c>
      <c r="E40" s="17"/>
      <c r="F40" s="17">
        <f t="shared" si="1"/>
        <v>28025</v>
      </c>
    </row>
    <row r="41" spans="2:6" ht="14.25" customHeight="1" x14ac:dyDescent="0.25">
      <c r="B41" s="14">
        <v>45867</v>
      </c>
      <c r="C41" s="17" t="s">
        <v>35</v>
      </c>
      <c r="D41" s="17"/>
      <c r="E41" s="17">
        <v>14750</v>
      </c>
      <c r="F41" s="17">
        <f t="shared" si="1"/>
        <v>13275</v>
      </c>
    </row>
    <row r="42" spans="2:6" ht="14.25" customHeight="1" x14ac:dyDescent="0.25">
      <c r="B42" s="14">
        <v>45868</v>
      </c>
      <c r="C42" s="17" t="s">
        <v>33</v>
      </c>
      <c r="D42" s="17">
        <v>55000</v>
      </c>
      <c r="E42" s="17"/>
      <c r="F42" s="17">
        <f t="shared" si="1"/>
        <v>68275</v>
      </c>
    </row>
    <row r="43" spans="2:6" ht="14.25" customHeight="1" x14ac:dyDescent="0.25">
      <c r="B43" s="14">
        <v>45868</v>
      </c>
      <c r="C43" s="17" t="s">
        <v>37</v>
      </c>
      <c r="D43" s="17"/>
      <c r="E43" s="17">
        <v>37730</v>
      </c>
      <c r="F43" s="17">
        <f t="shared" si="1"/>
        <v>30545</v>
      </c>
    </row>
    <row r="44" spans="2:6" ht="14.25" customHeight="1" x14ac:dyDescent="0.25">
      <c r="B44" s="14">
        <v>45868</v>
      </c>
      <c r="C44" s="17" t="s">
        <v>38</v>
      </c>
      <c r="D44" s="17">
        <v>2700</v>
      </c>
      <c r="E44" s="17"/>
      <c r="F44" s="17">
        <f t="shared" si="1"/>
        <v>33245</v>
      </c>
    </row>
    <row r="45" spans="2:6" ht="14.25" customHeight="1" x14ac:dyDescent="0.25">
      <c r="B45" s="14">
        <v>45868</v>
      </c>
      <c r="C45" s="17" t="s">
        <v>39</v>
      </c>
      <c r="D45" s="17"/>
      <c r="E45" s="17">
        <v>1000</v>
      </c>
      <c r="F45" s="17">
        <f t="shared" si="1"/>
        <v>32245</v>
      </c>
    </row>
    <row r="46" spans="2:6" ht="14.25" customHeight="1" x14ac:dyDescent="0.25">
      <c r="B46" s="14">
        <v>45868</v>
      </c>
      <c r="C46" s="17" t="s">
        <v>28</v>
      </c>
      <c r="D46" s="17"/>
      <c r="E46" s="17">
        <v>100</v>
      </c>
      <c r="F46" s="17">
        <f t="shared" si="1"/>
        <v>32145</v>
      </c>
    </row>
    <row r="47" spans="2:6" ht="14.25" customHeight="1" x14ac:dyDescent="0.25">
      <c r="B47" s="14">
        <v>45868</v>
      </c>
      <c r="C47" s="17" t="s">
        <v>28</v>
      </c>
      <c r="D47" s="17"/>
      <c r="E47" s="17">
        <v>100</v>
      </c>
      <c r="F47" s="17">
        <f t="shared" si="1"/>
        <v>32045</v>
      </c>
    </row>
    <row r="48" spans="2:6" ht="14.25" customHeight="1" x14ac:dyDescent="0.25">
      <c r="B48" s="14">
        <v>45868</v>
      </c>
      <c r="C48" s="17" t="s">
        <v>28</v>
      </c>
      <c r="D48" s="17"/>
      <c r="E48" s="17">
        <v>150</v>
      </c>
      <c r="F48" s="17">
        <f t="shared" si="1"/>
        <v>31895</v>
      </c>
    </row>
    <row r="49" spans="2:6" ht="14.25" customHeight="1" x14ac:dyDescent="0.25">
      <c r="B49" s="14">
        <v>45868</v>
      </c>
      <c r="C49" s="17" t="s">
        <v>28</v>
      </c>
      <c r="D49" s="17"/>
      <c r="E49" s="17">
        <v>380</v>
      </c>
      <c r="F49" s="17">
        <f t="shared" si="1"/>
        <v>31515</v>
      </c>
    </row>
    <row r="50" spans="2:6" ht="14.25" customHeight="1" x14ac:dyDescent="0.25">
      <c r="B50" s="14">
        <v>45868</v>
      </c>
      <c r="C50" s="17" t="s">
        <v>28</v>
      </c>
      <c r="D50" s="17"/>
      <c r="E50" s="17">
        <v>1200</v>
      </c>
      <c r="F50" s="17">
        <f t="shared" si="1"/>
        <v>30315</v>
      </c>
    </row>
    <row r="51" spans="2:6" ht="14.25" customHeight="1" x14ac:dyDescent="0.25">
      <c r="B51" s="14">
        <v>45868</v>
      </c>
      <c r="C51" s="17" t="s">
        <v>41</v>
      </c>
      <c r="D51" s="17"/>
      <c r="E51" s="17">
        <v>1000</v>
      </c>
      <c r="F51" s="17">
        <f t="shared" si="1"/>
        <v>29315</v>
      </c>
    </row>
    <row r="52" spans="2:6" ht="14.25" customHeight="1" x14ac:dyDescent="0.25">
      <c r="B52" s="14">
        <v>45868</v>
      </c>
      <c r="C52" s="17" t="s">
        <v>44</v>
      </c>
      <c r="D52" s="17">
        <v>1000</v>
      </c>
      <c r="E52" s="17"/>
      <c r="F52" s="17">
        <f t="shared" si="1"/>
        <v>30315</v>
      </c>
    </row>
    <row r="53" spans="2:6" ht="14.25" customHeight="1" x14ac:dyDescent="0.25">
      <c r="B53" s="14">
        <v>45868</v>
      </c>
      <c r="C53" s="17" t="s">
        <v>40</v>
      </c>
      <c r="D53" s="17">
        <v>20000</v>
      </c>
      <c r="E53" s="17"/>
      <c r="F53" s="17">
        <f t="shared" si="1"/>
        <v>50315</v>
      </c>
    </row>
    <row r="54" spans="2:6" ht="14.25" customHeight="1" x14ac:dyDescent="0.25">
      <c r="B54" s="14">
        <v>45868</v>
      </c>
      <c r="C54" s="17" t="s">
        <v>41</v>
      </c>
      <c r="D54" s="17"/>
      <c r="E54" s="17">
        <v>1100</v>
      </c>
      <c r="F54" s="17">
        <f t="shared" si="1"/>
        <v>49215</v>
      </c>
    </row>
    <row r="55" spans="2:6" ht="14.25" customHeight="1" x14ac:dyDescent="0.25">
      <c r="B55" s="14">
        <v>45868</v>
      </c>
      <c r="C55" s="17" t="s">
        <v>28</v>
      </c>
      <c r="D55" s="17"/>
      <c r="E55" s="17">
        <v>100</v>
      </c>
      <c r="F55" s="17">
        <f t="shared" si="1"/>
        <v>49115</v>
      </c>
    </row>
    <row r="56" spans="2:6" ht="14.25" customHeight="1" x14ac:dyDescent="0.25">
      <c r="B56" s="14">
        <v>45868</v>
      </c>
      <c r="C56" s="17" t="s">
        <v>28</v>
      </c>
      <c r="D56" s="17"/>
      <c r="E56" s="17">
        <v>100</v>
      </c>
      <c r="F56" s="17">
        <f t="shared" si="1"/>
        <v>49015</v>
      </c>
    </row>
    <row r="57" spans="2:6" ht="14.25" customHeight="1" x14ac:dyDescent="0.25">
      <c r="B57" s="14">
        <v>45868</v>
      </c>
      <c r="C57" s="17" t="s">
        <v>42</v>
      </c>
      <c r="D57" s="17"/>
      <c r="E57" s="17">
        <v>300</v>
      </c>
      <c r="F57" s="17">
        <f t="shared" si="1"/>
        <v>48715</v>
      </c>
    </row>
    <row r="58" spans="2:6" ht="14.25" customHeight="1" x14ac:dyDescent="0.25">
      <c r="B58" s="14">
        <v>45868</v>
      </c>
      <c r="C58" s="17" t="s">
        <v>43</v>
      </c>
      <c r="D58" s="17"/>
      <c r="E58" s="17">
        <v>29300</v>
      </c>
      <c r="F58" s="17">
        <f t="shared" si="1"/>
        <v>19415</v>
      </c>
    </row>
    <row r="59" spans="2:6" ht="14.25" customHeight="1" x14ac:dyDescent="0.25">
      <c r="B59" s="14">
        <v>45869</v>
      </c>
      <c r="C59" s="17" t="s">
        <v>45</v>
      </c>
      <c r="D59" s="17"/>
      <c r="E59" s="17">
        <v>100</v>
      </c>
      <c r="F59" s="17">
        <f t="shared" si="1"/>
        <v>19315</v>
      </c>
    </row>
    <row r="60" spans="2:6" ht="14.25" customHeight="1" x14ac:dyDescent="0.25">
      <c r="B60" s="14">
        <v>45869</v>
      </c>
      <c r="C60" s="17" t="s">
        <v>41</v>
      </c>
      <c r="D60" s="17"/>
      <c r="E60" s="17">
        <v>1000</v>
      </c>
      <c r="F60" s="17">
        <f t="shared" si="1"/>
        <v>18315</v>
      </c>
    </row>
    <row r="61" spans="2:6" ht="14.25" customHeight="1" x14ac:dyDescent="0.25">
      <c r="B61" s="14">
        <v>45869</v>
      </c>
      <c r="C61" s="17" t="s">
        <v>46</v>
      </c>
      <c r="D61" s="17"/>
      <c r="E61" s="17">
        <v>3700</v>
      </c>
      <c r="F61" s="17">
        <f t="shared" si="1"/>
        <v>14615</v>
      </c>
    </row>
    <row r="62" spans="2:6" ht="14.25" customHeight="1" x14ac:dyDescent="0.25">
      <c r="B62" s="14">
        <v>45869</v>
      </c>
      <c r="C62" s="17" t="s">
        <v>48</v>
      </c>
      <c r="D62" s="17"/>
      <c r="E62" s="17">
        <v>110</v>
      </c>
      <c r="F62" s="17">
        <f t="shared" si="1"/>
        <v>14505</v>
      </c>
    </row>
    <row r="63" spans="2:6" ht="14.25" customHeight="1" x14ac:dyDescent="0.25">
      <c r="B63" s="14">
        <v>45869</v>
      </c>
      <c r="C63" s="17" t="s">
        <v>47</v>
      </c>
      <c r="D63" s="17"/>
      <c r="E63" s="17">
        <v>6000</v>
      </c>
      <c r="F63" s="17">
        <f t="shared" si="1"/>
        <v>8505</v>
      </c>
    </row>
    <row r="64" spans="2:6" ht="14.25" customHeight="1" x14ac:dyDescent="0.25">
      <c r="B64" s="14">
        <v>45869</v>
      </c>
      <c r="C64" s="17" t="s">
        <v>49</v>
      </c>
      <c r="D64" s="17"/>
      <c r="E64" s="17">
        <v>800</v>
      </c>
      <c r="F64" s="17">
        <f t="shared" si="1"/>
        <v>7705</v>
      </c>
    </row>
    <row r="65" spans="2:6" ht="14.25" customHeight="1" x14ac:dyDescent="0.25">
      <c r="B65" s="14">
        <v>45869</v>
      </c>
      <c r="C65" s="17" t="s">
        <v>50</v>
      </c>
      <c r="D65" s="17"/>
      <c r="E65" s="17">
        <v>170</v>
      </c>
      <c r="F65" s="17">
        <f>F64+D65-E65</f>
        <v>7535</v>
      </c>
    </row>
    <row r="66" spans="2:6" ht="14.25" customHeight="1" x14ac:dyDescent="0.25">
      <c r="B66" s="14">
        <v>45869</v>
      </c>
      <c r="C66" s="17" t="s">
        <v>51</v>
      </c>
      <c r="D66" s="17"/>
      <c r="E66" s="17">
        <v>210</v>
      </c>
      <c r="F66" s="17">
        <f t="shared" si="1"/>
        <v>7325</v>
      </c>
    </row>
    <row r="67" spans="2:6" ht="14.25" customHeight="1" x14ac:dyDescent="0.25">
      <c r="B67" s="14">
        <v>45871</v>
      </c>
      <c r="C67" s="17" t="s">
        <v>52</v>
      </c>
      <c r="D67" s="17">
        <v>50000</v>
      </c>
      <c r="E67" s="17"/>
      <c r="F67" s="17">
        <f t="shared" si="1"/>
        <v>57325</v>
      </c>
    </row>
    <row r="68" spans="2:6" ht="14.25" customHeight="1" x14ac:dyDescent="0.25">
      <c r="B68" s="14">
        <v>45871</v>
      </c>
      <c r="C68" s="17" t="s">
        <v>53</v>
      </c>
      <c r="D68" s="17"/>
      <c r="E68" s="17">
        <v>300</v>
      </c>
      <c r="F68" s="17">
        <f t="shared" si="1"/>
        <v>57025</v>
      </c>
    </row>
    <row r="69" spans="2:6" ht="14.25" customHeight="1" x14ac:dyDescent="0.25">
      <c r="B69" s="14">
        <v>45871</v>
      </c>
      <c r="C69" s="17" t="s">
        <v>54</v>
      </c>
      <c r="D69" s="17">
        <v>250000</v>
      </c>
      <c r="E69" s="17"/>
      <c r="F69" s="17">
        <f t="shared" si="1"/>
        <v>307025</v>
      </c>
    </row>
    <row r="70" spans="2:6" ht="14.25" customHeight="1" x14ac:dyDescent="0.25">
      <c r="B70" s="14">
        <v>45871</v>
      </c>
      <c r="C70" s="17" t="s">
        <v>55</v>
      </c>
      <c r="D70" s="17"/>
      <c r="E70" s="17">
        <f>7230+95</f>
        <v>7325</v>
      </c>
      <c r="F70" s="17">
        <f t="shared" si="1"/>
        <v>299700</v>
      </c>
    </row>
    <row r="71" spans="2:6" ht="14.25" customHeight="1" x14ac:dyDescent="0.25">
      <c r="B71" s="14">
        <v>45872</v>
      </c>
      <c r="C71" s="17" t="s">
        <v>56</v>
      </c>
      <c r="D71" s="17"/>
      <c r="E71" s="17">
        <v>600</v>
      </c>
      <c r="F71" s="17">
        <f t="shared" si="1"/>
        <v>299100</v>
      </c>
    </row>
    <row r="72" spans="2:6" ht="14.25" customHeight="1" x14ac:dyDescent="0.25">
      <c r="B72" s="14">
        <v>45872</v>
      </c>
      <c r="C72" s="17" t="s">
        <v>58</v>
      </c>
      <c r="D72" s="17"/>
      <c r="E72" s="17">
        <v>299100</v>
      </c>
      <c r="F72" s="17">
        <f t="shared" si="1"/>
        <v>0</v>
      </c>
    </row>
    <row r="73" spans="2:6" ht="14.25" customHeight="1" x14ac:dyDescent="0.25">
      <c r="B73" s="14">
        <v>45872</v>
      </c>
      <c r="C73" s="17" t="s">
        <v>57</v>
      </c>
      <c r="D73" s="17">
        <v>21500</v>
      </c>
      <c r="E73" s="17"/>
      <c r="F73" s="17">
        <f t="shared" si="1"/>
        <v>21500</v>
      </c>
    </row>
    <row r="74" spans="2:6" ht="14.25" customHeight="1" x14ac:dyDescent="0.25">
      <c r="B74" s="14">
        <v>45872</v>
      </c>
      <c r="C74" s="17" t="s">
        <v>58</v>
      </c>
      <c r="D74" s="17"/>
      <c r="E74" s="17">
        <v>21500</v>
      </c>
      <c r="F74" s="17">
        <f t="shared" si="1"/>
        <v>0</v>
      </c>
    </row>
    <row r="75" spans="2:6" ht="14.25" customHeight="1" x14ac:dyDescent="0.25">
      <c r="B75" s="14">
        <v>45872</v>
      </c>
      <c r="C75" s="17" t="s">
        <v>59</v>
      </c>
      <c r="D75" s="17">
        <v>25000</v>
      </c>
      <c r="E75" s="17"/>
      <c r="F75" s="17">
        <f t="shared" si="1"/>
        <v>25000</v>
      </c>
    </row>
    <row r="76" spans="2:6" ht="14.25" customHeight="1" x14ac:dyDescent="0.25">
      <c r="B76" s="14">
        <v>45872</v>
      </c>
      <c r="C76" s="17" t="s">
        <v>60</v>
      </c>
      <c r="D76" s="17"/>
      <c r="E76" s="17">
        <v>300</v>
      </c>
      <c r="F76" s="17">
        <f t="shared" si="1"/>
        <v>24700</v>
      </c>
    </row>
    <row r="77" spans="2:6" ht="14.25" customHeight="1" x14ac:dyDescent="0.25">
      <c r="B77" s="14">
        <v>45872</v>
      </c>
      <c r="C77" s="17" t="s">
        <v>61</v>
      </c>
      <c r="D77" s="17"/>
      <c r="E77" s="17">
        <v>200</v>
      </c>
      <c r="F77" s="17">
        <f t="shared" si="1"/>
        <v>24500</v>
      </c>
    </row>
    <row r="78" spans="2:6" ht="14.25" customHeight="1" x14ac:dyDescent="0.25">
      <c r="B78" s="14">
        <v>45872</v>
      </c>
      <c r="C78" s="17" t="s">
        <v>15</v>
      </c>
      <c r="D78" s="17"/>
      <c r="E78" s="17">
        <v>100</v>
      </c>
      <c r="F78" s="17">
        <f t="shared" si="1"/>
        <v>24400</v>
      </c>
    </row>
    <row r="79" spans="2:6" ht="14.25" customHeight="1" x14ac:dyDescent="0.25">
      <c r="B79" s="14">
        <v>45872</v>
      </c>
      <c r="C79" s="17" t="s">
        <v>62</v>
      </c>
      <c r="D79" s="17"/>
      <c r="E79" s="17">
        <v>1000</v>
      </c>
      <c r="F79" s="17">
        <f t="shared" si="1"/>
        <v>23400</v>
      </c>
    </row>
    <row r="80" spans="2:6" ht="14.25" customHeight="1" x14ac:dyDescent="0.25">
      <c r="B80" s="14">
        <v>45872</v>
      </c>
      <c r="C80" s="17" t="s">
        <v>63</v>
      </c>
      <c r="D80" s="17"/>
      <c r="E80" s="17">
        <v>3000</v>
      </c>
      <c r="F80" s="17">
        <f t="shared" si="1"/>
        <v>20400</v>
      </c>
    </row>
    <row r="81" spans="2:6" ht="14.25" customHeight="1" x14ac:dyDescent="0.25">
      <c r="B81" s="14">
        <v>45872</v>
      </c>
      <c r="C81" s="17" t="s">
        <v>64</v>
      </c>
      <c r="D81" s="17"/>
      <c r="E81" s="17">
        <v>180</v>
      </c>
      <c r="F81" s="17">
        <f t="shared" si="1"/>
        <v>20220</v>
      </c>
    </row>
    <row r="82" spans="2:6" ht="14.25" customHeight="1" x14ac:dyDescent="0.25">
      <c r="B82" s="14">
        <v>45872</v>
      </c>
      <c r="C82" s="17" t="s">
        <v>65</v>
      </c>
      <c r="D82" s="17"/>
      <c r="E82" s="17">
        <v>300</v>
      </c>
      <c r="F82" s="17">
        <f t="shared" si="1"/>
        <v>19920</v>
      </c>
    </row>
    <row r="83" spans="2:6" ht="14.25" customHeight="1" x14ac:dyDescent="0.25">
      <c r="B83" s="14">
        <v>45872</v>
      </c>
      <c r="C83" s="17" t="s">
        <v>66</v>
      </c>
      <c r="D83" s="17"/>
      <c r="E83" s="17">
        <v>60</v>
      </c>
      <c r="F83" s="17">
        <f t="shared" si="1"/>
        <v>19860</v>
      </c>
    </row>
    <row r="84" spans="2:6" ht="14.25" customHeight="1" x14ac:dyDescent="0.25">
      <c r="B84" s="14">
        <v>45872</v>
      </c>
      <c r="C84" s="17" t="s">
        <v>65</v>
      </c>
      <c r="D84" s="17"/>
      <c r="E84" s="17">
        <v>300</v>
      </c>
      <c r="F84" s="17">
        <f t="shared" si="1"/>
        <v>19560</v>
      </c>
    </row>
    <row r="85" spans="2:6" ht="14.25" customHeight="1" x14ac:dyDescent="0.25">
      <c r="B85" s="14">
        <v>45872</v>
      </c>
      <c r="C85" s="17" t="s">
        <v>67</v>
      </c>
      <c r="D85" s="17"/>
      <c r="E85" s="17">
        <v>6200</v>
      </c>
      <c r="F85" s="17">
        <f t="shared" si="1"/>
        <v>13360</v>
      </c>
    </row>
    <row r="86" spans="2:6" ht="14.25" customHeight="1" x14ac:dyDescent="0.25">
      <c r="B86" s="14">
        <v>45872</v>
      </c>
      <c r="C86" s="17" t="s">
        <v>68</v>
      </c>
      <c r="D86" s="17"/>
      <c r="E86" s="17">
        <v>120</v>
      </c>
      <c r="F86" s="17">
        <f t="shared" si="1"/>
        <v>13240</v>
      </c>
    </row>
    <row r="87" spans="2:6" ht="14.25" customHeight="1" x14ac:dyDescent="0.25">
      <c r="B87" s="14">
        <v>45872</v>
      </c>
      <c r="C87" s="17" t="s">
        <v>15</v>
      </c>
      <c r="D87" s="17"/>
      <c r="E87" s="17">
        <v>100</v>
      </c>
      <c r="F87" s="17">
        <f t="shared" si="1"/>
        <v>13140</v>
      </c>
    </row>
    <row r="88" spans="2:6" ht="14.25" customHeight="1" x14ac:dyDescent="0.25">
      <c r="B88" s="14">
        <v>45873</v>
      </c>
      <c r="C88" s="17" t="s">
        <v>69</v>
      </c>
      <c r="D88" s="17"/>
      <c r="E88" s="17">
        <v>100</v>
      </c>
      <c r="F88" s="17">
        <f t="shared" si="1"/>
        <v>13040</v>
      </c>
    </row>
    <row r="89" spans="2:6" ht="14.25" customHeight="1" x14ac:dyDescent="0.25">
      <c r="B89" s="14">
        <v>45873</v>
      </c>
      <c r="C89" s="17" t="s">
        <v>70</v>
      </c>
      <c r="D89" s="17"/>
      <c r="E89" s="17">
        <v>180</v>
      </c>
      <c r="F89" s="17">
        <f t="shared" si="1"/>
        <v>12860</v>
      </c>
    </row>
    <row r="90" spans="2:6" ht="14.25" customHeight="1" x14ac:dyDescent="0.25">
      <c r="B90" s="14">
        <v>45873</v>
      </c>
      <c r="C90" s="17" t="s">
        <v>15</v>
      </c>
      <c r="D90" s="17"/>
      <c r="E90" s="17">
        <v>100</v>
      </c>
      <c r="F90" s="17">
        <f t="shared" si="1"/>
        <v>12760</v>
      </c>
    </row>
    <row r="91" spans="2:6" ht="14.25" customHeight="1" x14ac:dyDescent="0.25">
      <c r="B91" s="14">
        <v>45873</v>
      </c>
      <c r="C91" s="17" t="s">
        <v>71</v>
      </c>
      <c r="D91" s="17"/>
      <c r="E91" s="17">
        <v>4000</v>
      </c>
      <c r="F91" s="17">
        <f t="shared" si="1"/>
        <v>8760</v>
      </c>
    </row>
    <row r="92" spans="2:6" ht="14.25" customHeight="1" x14ac:dyDescent="0.25">
      <c r="B92" s="14">
        <v>45873</v>
      </c>
      <c r="C92" s="17" t="s">
        <v>72</v>
      </c>
      <c r="D92" s="17"/>
      <c r="E92" s="17">
        <v>1300</v>
      </c>
      <c r="F92" s="17">
        <f t="shared" si="1"/>
        <v>7460</v>
      </c>
    </row>
    <row r="93" spans="2:6" ht="14.25" customHeight="1" x14ac:dyDescent="0.25">
      <c r="B93" s="14">
        <v>45873</v>
      </c>
      <c r="C93" s="17" t="s">
        <v>73</v>
      </c>
      <c r="D93" s="17"/>
      <c r="E93" s="17">
        <v>250</v>
      </c>
      <c r="F93" s="17">
        <f t="shared" si="1"/>
        <v>7210</v>
      </c>
    </row>
    <row r="94" spans="2:6" ht="14.25" customHeight="1" x14ac:dyDescent="0.25">
      <c r="B94" s="14">
        <v>45873</v>
      </c>
      <c r="C94" s="17" t="s">
        <v>74</v>
      </c>
      <c r="D94" s="17"/>
      <c r="E94" s="17">
        <v>100</v>
      </c>
      <c r="F94" s="17">
        <f t="shared" si="1"/>
        <v>7110</v>
      </c>
    </row>
    <row r="95" spans="2:6" ht="14.25" customHeight="1" x14ac:dyDescent="0.25">
      <c r="B95" s="14">
        <v>45873</v>
      </c>
      <c r="C95" s="17" t="s">
        <v>88</v>
      </c>
      <c r="D95" s="17"/>
      <c r="E95" s="17">
        <v>7000</v>
      </c>
      <c r="F95" s="17">
        <f t="shared" si="1"/>
        <v>110</v>
      </c>
    </row>
    <row r="96" spans="2:6" ht="14.25" customHeight="1" x14ac:dyDescent="0.25">
      <c r="B96" s="14">
        <v>45873</v>
      </c>
      <c r="C96" s="17" t="s">
        <v>76</v>
      </c>
      <c r="D96" s="17"/>
      <c r="E96" s="17">
        <v>110</v>
      </c>
      <c r="F96" s="17">
        <f t="shared" si="1"/>
        <v>0</v>
      </c>
    </row>
    <row r="97" spans="2:9" ht="14.25" customHeight="1" x14ac:dyDescent="0.25">
      <c r="B97" s="14">
        <v>45874</v>
      </c>
      <c r="C97" s="17" t="s">
        <v>77</v>
      </c>
      <c r="D97" s="17">
        <v>20000</v>
      </c>
      <c r="E97" s="17"/>
      <c r="F97" s="17">
        <f t="shared" si="1"/>
        <v>20000</v>
      </c>
    </row>
    <row r="98" spans="2:9" ht="14.25" customHeight="1" x14ac:dyDescent="0.25">
      <c r="B98" s="14">
        <v>45874</v>
      </c>
      <c r="C98" s="17" t="s">
        <v>78</v>
      </c>
      <c r="D98" s="17"/>
      <c r="E98" s="17">
        <v>250</v>
      </c>
      <c r="F98" s="17">
        <f t="shared" si="1"/>
        <v>19750</v>
      </c>
    </row>
    <row r="99" spans="2:9" ht="14.25" customHeight="1" x14ac:dyDescent="0.25">
      <c r="B99" s="14">
        <v>45874</v>
      </c>
      <c r="C99" s="17" t="s">
        <v>79</v>
      </c>
      <c r="D99" s="17"/>
      <c r="E99" s="17">
        <v>700</v>
      </c>
      <c r="F99" s="17">
        <f t="shared" si="1"/>
        <v>19050</v>
      </c>
    </row>
    <row r="100" spans="2:9" ht="14.25" customHeight="1" x14ac:dyDescent="0.25">
      <c r="B100" s="14">
        <v>45874</v>
      </c>
      <c r="C100" s="17" t="s">
        <v>80</v>
      </c>
      <c r="D100" s="17"/>
      <c r="E100" s="17">
        <v>250</v>
      </c>
      <c r="F100" s="17">
        <f t="shared" si="1"/>
        <v>18800</v>
      </c>
    </row>
    <row r="101" spans="2:9" ht="14.25" customHeight="1" x14ac:dyDescent="0.25">
      <c r="B101" s="14">
        <v>45874</v>
      </c>
      <c r="C101" s="17" t="s">
        <v>81</v>
      </c>
      <c r="D101" s="17"/>
      <c r="E101" s="17">
        <v>540</v>
      </c>
      <c r="F101" s="17">
        <f t="shared" si="1"/>
        <v>18260</v>
      </c>
    </row>
    <row r="102" spans="2:9" ht="14.25" customHeight="1" x14ac:dyDescent="0.25">
      <c r="B102" s="14">
        <v>45874</v>
      </c>
      <c r="C102" s="17" t="s">
        <v>82</v>
      </c>
      <c r="D102" s="17"/>
      <c r="E102" s="17">
        <v>3000</v>
      </c>
      <c r="F102" s="17">
        <f t="shared" si="1"/>
        <v>15260</v>
      </c>
    </row>
    <row r="103" spans="2:9" ht="14.25" customHeight="1" x14ac:dyDescent="0.25">
      <c r="B103" s="14">
        <v>45874</v>
      </c>
      <c r="C103" s="17" t="s">
        <v>83</v>
      </c>
      <c r="D103" s="17"/>
      <c r="E103" s="17">
        <v>500</v>
      </c>
      <c r="F103" s="17">
        <f t="shared" si="1"/>
        <v>14760</v>
      </c>
    </row>
    <row r="104" spans="2:9" ht="14.25" customHeight="1" x14ac:dyDescent="0.25">
      <c r="B104" s="14">
        <v>45874</v>
      </c>
      <c r="C104" s="17" t="s">
        <v>84</v>
      </c>
      <c r="D104" s="17"/>
      <c r="E104" s="17">
        <v>150</v>
      </c>
      <c r="F104" s="17">
        <f t="shared" si="1"/>
        <v>14610</v>
      </c>
    </row>
    <row r="105" spans="2:9" ht="14.25" customHeight="1" x14ac:dyDescent="0.25">
      <c r="B105" s="14">
        <v>45874</v>
      </c>
      <c r="C105" s="17" t="s">
        <v>85</v>
      </c>
      <c r="D105" s="17"/>
      <c r="E105" s="17">
        <v>200</v>
      </c>
      <c r="F105" s="17">
        <f t="shared" si="1"/>
        <v>14410</v>
      </c>
    </row>
    <row r="106" spans="2:9" ht="14.25" customHeight="1" x14ac:dyDescent="0.25">
      <c r="B106" s="14">
        <v>45874</v>
      </c>
      <c r="C106" s="17" t="s">
        <v>86</v>
      </c>
      <c r="D106" s="17"/>
      <c r="E106" s="17">
        <v>200</v>
      </c>
      <c r="F106" s="17">
        <f t="shared" si="1"/>
        <v>14210</v>
      </c>
    </row>
    <row r="107" spans="2:9" ht="14.25" customHeight="1" x14ac:dyDescent="0.25">
      <c r="B107" s="14">
        <v>45874</v>
      </c>
      <c r="C107" s="17" t="s">
        <v>87</v>
      </c>
      <c r="D107" s="17"/>
      <c r="E107" s="17">
        <v>300</v>
      </c>
      <c r="F107" s="17">
        <f t="shared" si="1"/>
        <v>13910</v>
      </c>
    </row>
    <row r="108" spans="2:9" ht="14.25" customHeight="1" x14ac:dyDescent="0.25">
      <c r="B108" s="14">
        <v>45874</v>
      </c>
      <c r="C108" s="17" t="s">
        <v>75</v>
      </c>
      <c r="D108" s="17"/>
      <c r="E108" s="17">
        <v>2000</v>
      </c>
      <c r="F108" s="17">
        <f t="shared" si="1"/>
        <v>11910</v>
      </c>
    </row>
    <row r="109" spans="2:9" ht="14.25" customHeight="1" x14ac:dyDescent="0.25">
      <c r="B109" s="14">
        <v>45875</v>
      </c>
      <c r="C109" s="17" t="s">
        <v>89</v>
      </c>
      <c r="D109" s="17"/>
      <c r="E109" s="17">
        <v>300</v>
      </c>
      <c r="F109" s="17">
        <f t="shared" si="1"/>
        <v>11610</v>
      </c>
    </row>
    <row r="110" spans="2:9" ht="14.25" customHeight="1" x14ac:dyDescent="0.25">
      <c r="B110" s="14">
        <v>45875</v>
      </c>
      <c r="C110" s="17" t="s">
        <v>90</v>
      </c>
      <c r="D110" s="17"/>
      <c r="E110" s="17">
        <v>200</v>
      </c>
      <c r="F110" s="17">
        <f t="shared" si="1"/>
        <v>11410</v>
      </c>
    </row>
    <row r="111" spans="2:9" ht="14.25" customHeight="1" x14ac:dyDescent="0.25">
      <c r="B111" s="14">
        <v>45875</v>
      </c>
      <c r="C111" s="17" t="s">
        <v>91</v>
      </c>
      <c r="D111" s="17"/>
      <c r="E111" s="17">
        <v>850</v>
      </c>
      <c r="F111" s="17">
        <f t="shared" si="1"/>
        <v>10560</v>
      </c>
    </row>
    <row r="112" spans="2:9" ht="14.25" customHeight="1" x14ac:dyDescent="0.25">
      <c r="B112" s="14">
        <v>45875</v>
      </c>
      <c r="C112" s="17" t="s">
        <v>92</v>
      </c>
      <c r="D112" s="17"/>
      <c r="E112" s="17">
        <v>2000</v>
      </c>
      <c r="F112" s="23">
        <f t="shared" si="1"/>
        <v>8560</v>
      </c>
      <c r="I112" s="24"/>
    </row>
    <row r="113" spans="2:6" ht="14.25" customHeight="1" x14ac:dyDescent="0.25">
      <c r="B113" s="14">
        <v>45875</v>
      </c>
      <c r="C113" s="17" t="s">
        <v>84</v>
      </c>
      <c r="D113" s="17"/>
      <c r="E113" s="17">
        <v>100</v>
      </c>
      <c r="F113" s="17">
        <f t="shared" si="1"/>
        <v>8460</v>
      </c>
    </row>
    <row r="114" spans="2:6" ht="14.25" customHeight="1" x14ac:dyDescent="0.25">
      <c r="B114" s="14">
        <v>45875</v>
      </c>
      <c r="C114" s="17" t="s">
        <v>93</v>
      </c>
      <c r="D114" s="17"/>
      <c r="E114" s="17">
        <v>300</v>
      </c>
      <c r="F114" s="17">
        <f t="shared" si="1"/>
        <v>8160</v>
      </c>
    </row>
    <row r="115" spans="2:6" ht="14.25" customHeight="1" x14ac:dyDescent="0.25">
      <c r="B115" s="14">
        <v>45875</v>
      </c>
      <c r="C115" s="17" t="s">
        <v>94</v>
      </c>
      <c r="D115" s="17"/>
      <c r="E115" s="17">
        <v>200</v>
      </c>
      <c r="F115" s="17">
        <f t="shared" si="1"/>
        <v>7960</v>
      </c>
    </row>
    <row r="116" spans="2:6" ht="14.25" customHeight="1" x14ac:dyDescent="0.25">
      <c r="B116" s="14">
        <v>45875</v>
      </c>
      <c r="C116" s="17" t="s">
        <v>13</v>
      </c>
      <c r="D116" s="17"/>
      <c r="E116" s="17">
        <v>100</v>
      </c>
      <c r="F116" s="17">
        <f t="shared" si="1"/>
        <v>7860</v>
      </c>
    </row>
    <row r="117" spans="2:6" ht="14.25" customHeight="1" x14ac:dyDescent="0.25">
      <c r="B117" s="14">
        <v>45875</v>
      </c>
      <c r="C117" s="17" t="s">
        <v>84</v>
      </c>
      <c r="D117" s="17"/>
      <c r="E117" s="17">
        <v>150</v>
      </c>
      <c r="F117" s="17">
        <f t="shared" si="1"/>
        <v>7710</v>
      </c>
    </row>
    <row r="118" spans="2:6" ht="14.25" customHeight="1" x14ac:dyDescent="0.25">
      <c r="B118" s="14">
        <v>45875</v>
      </c>
      <c r="C118" s="17" t="s">
        <v>84</v>
      </c>
      <c r="D118" s="17"/>
      <c r="E118" s="17">
        <v>100</v>
      </c>
      <c r="F118" s="17">
        <f t="shared" si="1"/>
        <v>7610</v>
      </c>
    </row>
    <row r="119" spans="2:6" ht="14.25" customHeight="1" x14ac:dyDescent="0.25">
      <c r="B119" s="14">
        <v>45876</v>
      </c>
      <c r="C119" s="17" t="s">
        <v>95</v>
      </c>
      <c r="D119" s="17"/>
      <c r="E119" s="17">
        <v>250</v>
      </c>
      <c r="F119" s="17">
        <f t="shared" si="1"/>
        <v>7360</v>
      </c>
    </row>
    <row r="120" spans="2:6" ht="14.25" customHeight="1" x14ac:dyDescent="0.25">
      <c r="B120" s="14">
        <v>45876</v>
      </c>
      <c r="C120" s="17" t="s">
        <v>96</v>
      </c>
      <c r="D120" s="17"/>
      <c r="E120" s="17">
        <v>200</v>
      </c>
      <c r="F120" s="17">
        <f t="shared" si="1"/>
        <v>7160</v>
      </c>
    </row>
    <row r="121" spans="2:6" ht="14.25" customHeight="1" x14ac:dyDescent="0.25">
      <c r="B121" s="14">
        <v>45876</v>
      </c>
      <c r="C121" s="17" t="s">
        <v>97</v>
      </c>
      <c r="D121" s="17"/>
      <c r="E121" s="17">
        <v>1000</v>
      </c>
      <c r="F121" s="17">
        <f t="shared" si="1"/>
        <v>6160</v>
      </c>
    </row>
    <row r="122" spans="2:6" ht="14.25" customHeight="1" x14ac:dyDescent="0.25">
      <c r="B122" s="14">
        <v>45876</v>
      </c>
      <c r="C122" s="17" t="s">
        <v>98</v>
      </c>
      <c r="D122" s="17"/>
      <c r="E122" s="17">
        <v>100</v>
      </c>
      <c r="F122" s="17">
        <f t="shared" si="1"/>
        <v>6060</v>
      </c>
    </row>
    <row r="123" spans="2:6" ht="14.25" customHeight="1" x14ac:dyDescent="0.25">
      <c r="B123" s="14">
        <v>45876</v>
      </c>
      <c r="C123" s="17" t="s">
        <v>99</v>
      </c>
      <c r="D123" s="17"/>
      <c r="E123" s="17">
        <v>1500</v>
      </c>
      <c r="F123" s="17">
        <f t="shared" si="1"/>
        <v>4560</v>
      </c>
    </row>
    <row r="124" spans="2:6" ht="14.25" customHeight="1" x14ac:dyDescent="0.25">
      <c r="B124" s="14">
        <v>45878</v>
      </c>
      <c r="C124" s="17" t="s">
        <v>15</v>
      </c>
      <c r="D124" s="17"/>
      <c r="E124" s="17">
        <v>100</v>
      </c>
      <c r="F124" s="17">
        <f t="shared" si="1"/>
        <v>4460</v>
      </c>
    </row>
    <row r="125" spans="2:6" ht="14.25" customHeight="1" x14ac:dyDescent="0.25">
      <c r="B125" s="14">
        <v>45878</v>
      </c>
      <c r="C125" s="17" t="s">
        <v>100</v>
      </c>
      <c r="D125" s="17"/>
      <c r="E125" s="17">
        <v>3300</v>
      </c>
      <c r="F125" s="17">
        <f t="shared" si="1"/>
        <v>1160</v>
      </c>
    </row>
    <row r="126" spans="2:6" ht="14.25" customHeight="1" x14ac:dyDescent="0.25">
      <c r="B126" s="14">
        <v>45878</v>
      </c>
      <c r="C126" s="17" t="s">
        <v>15</v>
      </c>
      <c r="D126" s="17"/>
      <c r="E126" s="17">
        <v>100</v>
      </c>
      <c r="F126" s="17">
        <f t="shared" si="1"/>
        <v>1060</v>
      </c>
    </row>
    <row r="127" spans="2:6" ht="14.25" customHeight="1" x14ac:dyDescent="0.25">
      <c r="B127" s="14">
        <v>45878</v>
      </c>
      <c r="C127" s="17" t="s">
        <v>101</v>
      </c>
      <c r="D127" s="17"/>
      <c r="E127" s="17">
        <v>300</v>
      </c>
      <c r="F127" s="17">
        <f t="shared" si="1"/>
        <v>760</v>
      </c>
    </row>
    <row r="128" spans="2:6" ht="14.25" customHeight="1" x14ac:dyDescent="0.25">
      <c r="B128" s="14">
        <v>45878</v>
      </c>
      <c r="C128" s="17" t="s">
        <v>98</v>
      </c>
      <c r="D128" s="17"/>
      <c r="E128" s="17">
        <v>100</v>
      </c>
      <c r="F128" s="17">
        <f t="shared" si="1"/>
        <v>660</v>
      </c>
    </row>
    <row r="129" spans="2:6" ht="14.25" customHeight="1" x14ac:dyDescent="0.25">
      <c r="B129" s="14">
        <v>45878</v>
      </c>
      <c r="C129" s="17" t="s">
        <v>28</v>
      </c>
      <c r="D129" s="17"/>
      <c r="E129" s="17">
        <v>110</v>
      </c>
      <c r="F129" s="17">
        <f t="shared" si="1"/>
        <v>550</v>
      </c>
    </row>
    <row r="130" spans="2:6" ht="14.25" customHeight="1" x14ac:dyDescent="0.25">
      <c r="B130" s="14">
        <v>45878</v>
      </c>
      <c r="C130" s="17" t="s">
        <v>102</v>
      </c>
      <c r="D130" s="17">
        <v>7000</v>
      </c>
      <c r="E130" s="17"/>
      <c r="F130" s="17">
        <f t="shared" si="1"/>
        <v>7550</v>
      </c>
    </row>
    <row r="131" spans="2:6" ht="14.25" customHeight="1" x14ac:dyDescent="0.25">
      <c r="B131" s="14">
        <v>45878</v>
      </c>
      <c r="C131" s="17" t="s">
        <v>103</v>
      </c>
      <c r="D131" s="17"/>
      <c r="E131" s="17">
        <v>7000</v>
      </c>
      <c r="F131" s="17">
        <f t="shared" si="1"/>
        <v>550</v>
      </c>
    </row>
    <row r="132" spans="2:6" ht="14.25" customHeight="1" x14ac:dyDescent="0.25">
      <c r="B132" s="14">
        <v>45880</v>
      </c>
      <c r="C132" s="17" t="s">
        <v>104</v>
      </c>
      <c r="D132" s="17">
        <v>15000</v>
      </c>
      <c r="E132" s="17"/>
      <c r="F132" s="17">
        <f t="shared" si="1"/>
        <v>15550</v>
      </c>
    </row>
    <row r="133" spans="2:6" ht="14.25" customHeight="1" x14ac:dyDescent="0.25">
      <c r="B133" s="14">
        <v>45880</v>
      </c>
      <c r="C133" s="17" t="s">
        <v>103</v>
      </c>
      <c r="D133" s="17"/>
      <c r="E133" s="17">
        <v>15000</v>
      </c>
      <c r="F133" s="23">
        <f t="shared" ref="F133:F242" si="2">F132+D133-E133</f>
        <v>550</v>
      </c>
    </row>
    <row r="134" spans="2:6" ht="14.25" customHeight="1" x14ac:dyDescent="0.25">
      <c r="B134" s="14">
        <v>45878</v>
      </c>
      <c r="C134" s="17" t="s">
        <v>109</v>
      </c>
      <c r="D134" s="17">
        <v>19183</v>
      </c>
      <c r="E134" s="17">
        <v>300</v>
      </c>
      <c r="F134" s="17">
        <f t="shared" si="2"/>
        <v>19433</v>
      </c>
    </row>
    <row r="135" spans="2:6" ht="14.25" customHeight="1" x14ac:dyDescent="0.25">
      <c r="B135" s="14">
        <v>45878</v>
      </c>
      <c r="C135" s="17" t="s">
        <v>68</v>
      </c>
      <c r="D135" s="17"/>
      <c r="E135" s="17">
        <v>300</v>
      </c>
      <c r="F135" s="17">
        <f t="shared" si="2"/>
        <v>19133</v>
      </c>
    </row>
    <row r="136" spans="2:6" ht="14.25" customHeight="1" x14ac:dyDescent="0.25">
      <c r="B136" s="14">
        <v>45878</v>
      </c>
      <c r="C136" s="17" t="s">
        <v>105</v>
      </c>
      <c r="D136" s="17"/>
      <c r="E136" s="17">
        <f>300+210</f>
        <v>510</v>
      </c>
      <c r="F136" s="17">
        <f t="shared" si="2"/>
        <v>18623</v>
      </c>
    </row>
    <row r="137" spans="2:6" ht="14.25" customHeight="1" x14ac:dyDescent="0.25">
      <c r="B137" s="14">
        <v>45879</v>
      </c>
      <c r="C137" s="17" t="s">
        <v>84</v>
      </c>
      <c r="D137" s="17"/>
      <c r="E137" s="17">
        <v>100</v>
      </c>
      <c r="F137" s="17">
        <f t="shared" si="2"/>
        <v>18523</v>
      </c>
    </row>
    <row r="138" spans="2:6" ht="14.25" customHeight="1" x14ac:dyDescent="0.25">
      <c r="B138" s="14">
        <v>45879</v>
      </c>
      <c r="C138" s="2" t="s">
        <v>106</v>
      </c>
      <c r="D138" s="2"/>
      <c r="E138" s="2">
        <v>200</v>
      </c>
      <c r="F138" s="17">
        <f t="shared" si="2"/>
        <v>18323</v>
      </c>
    </row>
    <row r="139" spans="2:6" ht="14.25" customHeight="1" x14ac:dyDescent="0.25">
      <c r="B139" s="14">
        <v>45879</v>
      </c>
      <c r="C139" s="2" t="s">
        <v>115</v>
      </c>
      <c r="D139" s="2"/>
      <c r="E139" s="2">
        <v>100</v>
      </c>
      <c r="F139" s="17">
        <f t="shared" si="2"/>
        <v>18223</v>
      </c>
    </row>
    <row r="140" spans="2:6" ht="14.25" customHeight="1" x14ac:dyDescent="0.25">
      <c r="B140" s="14">
        <v>45879</v>
      </c>
      <c r="C140" s="2" t="s">
        <v>107</v>
      </c>
      <c r="D140" s="2"/>
      <c r="E140" s="2">
        <v>200</v>
      </c>
      <c r="F140" s="17">
        <f t="shared" si="2"/>
        <v>18023</v>
      </c>
    </row>
    <row r="141" spans="2:6" ht="14.25" customHeight="1" x14ac:dyDescent="0.25">
      <c r="B141" s="14">
        <v>45879</v>
      </c>
      <c r="C141" s="2" t="s">
        <v>108</v>
      </c>
      <c r="D141" s="2"/>
      <c r="E141" s="2">
        <v>200</v>
      </c>
      <c r="F141" s="17">
        <f t="shared" si="2"/>
        <v>17823</v>
      </c>
    </row>
    <row r="142" spans="2:6" ht="14.25" customHeight="1" x14ac:dyDescent="0.25">
      <c r="B142" s="14">
        <v>45879</v>
      </c>
      <c r="C142" s="2" t="s">
        <v>84</v>
      </c>
      <c r="D142" s="2"/>
      <c r="E142" s="2">
        <v>100</v>
      </c>
      <c r="F142" s="17">
        <f t="shared" si="2"/>
        <v>17723</v>
      </c>
    </row>
    <row r="143" spans="2:6" ht="14.25" customHeight="1" x14ac:dyDescent="0.25">
      <c r="B143" s="14">
        <v>45879</v>
      </c>
      <c r="C143" s="2" t="s">
        <v>110</v>
      </c>
      <c r="D143" s="2"/>
      <c r="E143" s="2">
        <v>200</v>
      </c>
      <c r="F143" s="17">
        <f t="shared" si="2"/>
        <v>17523</v>
      </c>
    </row>
    <row r="144" spans="2:6" ht="14.25" customHeight="1" x14ac:dyDescent="0.25">
      <c r="B144" s="14">
        <v>45879</v>
      </c>
      <c r="C144" s="2" t="s">
        <v>111</v>
      </c>
      <c r="D144" s="2"/>
      <c r="E144" s="2">
        <v>240</v>
      </c>
      <c r="F144" s="17">
        <f t="shared" si="2"/>
        <v>17283</v>
      </c>
    </row>
    <row r="145" spans="2:6" ht="14.25" customHeight="1" x14ac:dyDescent="0.25">
      <c r="B145" s="14">
        <v>45880</v>
      </c>
      <c r="C145" s="2" t="s">
        <v>112</v>
      </c>
      <c r="D145" s="2"/>
      <c r="E145" s="2">
        <v>1300</v>
      </c>
      <c r="F145" s="17">
        <f t="shared" si="2"/>
        <v>15983</v>
      </c>
    </row>
    <row r="146" spans="2:6" ht="14.25" customHeight="1" x14ac:dyDescent="0.25">
      <c r="B146" s="14">
        <v>45880</v>
      </c>
      <c r="C146" s="2" t="s">
        <v>113</v>
      </c>
      <c r="D146" s="2"/>
      <c r="E146" s="2">
        <v>100</v>
      </c>
      <c r="F146" s="17">
        <f t="shared" si="2"/>
        <v>15883</v>
      </c>
    </row>
    <row r="147" spans="2:6" ht="14.25" customHeight="1" x14ac:dyDescent="0.25">
      <c r="B147" s="14">
        <v>45880</v>
      </c>
      <c r="C147" s="2" t="s">
        <v>114</v>
      </c>
      <c r="D147" s="2"/>
      <c r="E147" s="2">
        <v>200</v>
      </c>
      <c r="F147" s="17">
        <f t="shared" si="2"/>
        <v>15683</v>
      </c>
    </row>
    <row r="148" spans="2:6" ht="14.25" customHeight="1" x14ac:dyDescent="0.25">
      <c r="B148" s="14">
        <v>45880</v>
      </c>
      <c r="C148" s="2" t="s">
        <v>84</v>
      </c>
      <c r="D148" s="2"/>
      <c r="E148" s="2">
        <f>100</f>
        <v>100</v>
      </c>
      <c r="F148" s="17">
        <f t="shared" si="2"/>
        <v>15583</v>
      </c>
    </row>
    <row r="149" spans="2:6" ht="14.25" customHeight="1" x14ac:dyDescent="0.25">
      <c r="B149" s="14">
        <v>45880</v>
      </c>
      <c r="C149" s="2" t="s">
        <v>116</v>
      </c>
      <c r="D149" s="2"/>
      <c r="E149" s="2">
        <v>1000</v>
      </c>
      <c r="F149" s="17">
        <f t="shared" si="2"/>
        <v>14583</v>
      </c>
    </row>
    <row r="150" spans="2:6" ht="14.25" customHeight="1" x14ac:dyDescent="0.25">
      <c r="B150" s="14">
        <v>45880</v>
      </c>
      <c r="C150" s="2" t="s">
        <v>117</v>
      </c>
      <c r="D150" s="2"/>
      <c r="E150" s="2">
        <f>100+150</f>
        <v>250</v>
      </c>
      <c r="F150" s="17">
        <f t="shared" si="2"/>
        <v>14333</v>
      </c>
    </row>
    <row r="151" spans="2:6" ht="14.25" customHeight="1" x14ac:dyDescent="0.25">
      <c r="B151" s="14">
        <v>45880</v>
      </c>
      <c r="C151" s="2" t="s">
        <v>84</v>
      </c>
      <c r="D151" s="2"/>
      <c r="E151" s="2">
        <v>150</v>
      </c>
      <c r="F151" s="17">
        <f t="shared" si="2"/>
        <v>14183</v>
      </c>
    </row>
    <row r="152" spans="2:6" ht="14.25" customHeight="1" x14ac:dyDescent="0.25">
      <c r="B152" s="14">
        <v>45880</v>
      </c>
      <c r="C152" s="2" t="s">
        <v>118</v>
      </c>
      <c r="D152" s="2"/>
      <c r="E152" s="2">
        <v>100</v>
      </c>
      <c r="F152" s="17">
        <f t="shared" si="2"/>
        <v>14083</v>
      </c>
    </row>
    <row r="153" spans="2:6" ht="14.25" customHeight="1" x14ac:dyDescent="0.25">
      <c r="B153" s="14">
        <v>45881</v>
      </c>
      <c r="C153" s="2" t="s">
        <v>119</v>
      </c>
      <c r="D153" s="2"/>
      <c r="E153" s="2">
        <v>3000</v>
      </c>
      <c r="F153" s="17">
        <f t="shared" si="2"/>
        <v>11083</v>
      </c>
    </row>
    <row r="154" spans="2:6" ht="14.25" customHeight="1" x14ac:dyDescent="0.25">
      <c r="B154" s="14">
        <v>45881</v>
      </c>
      <c r="C154" s="2" t="s">
        <v>120</v>
      </c>
      <c r="D154" s="2"/>
      <c r="E154" s="2">
        <v>500</v>
      </c>
      <c r="F154" s="17">
        <f t="shared" si="2"/>
        <v>10583</v>
      </c>
    </row>
    <row r="155" spans="2:6" ht="14.25" customHeight="1" x14ac:dyDescent="0.25">
      <c r="B155" s="14">
        <v>45881</v>
      </c>
      <c r="C155" s="2" t="s">
        <v>15</v>
      </c>
      <c r="D155" s="2"/>
      <c r="E155" s="2">
        <v>100</v>
      </c>
      <c r="F155" s="17">
        <f t="shared" si="2"/>
        <v>10483</v>
      </c>
    </row>
    <row r="156" spans="2:6" ht="14.25" customHeight="1" x14ac:dyDescent="0.25">
      <c r="B156" s="14">
        <v>45881</v>
      </c>
      <c r="C156" s="2" t="s">
        <v>15</v>
      </c>
      <c r="D156" s="2"/>
      <c r="E156" s="2">
        <v>100</v>
      </c>
      <c r="F156" s="17">
        <f t="shared" si="2"/>
        <v>10383</v>
      </c>
    </row>
    <row r="157" spans="2:6" ht="14.25" customHeight="1" x14ac:dyDescent="0.25">
      <c r="B157" s="14">
        <v>45881</v>
      </c>
      <c r="C157" s="2" t="s">
        <v>121</v>
      </c>
      <c r="D157" s="2"/>
      <c r="E157" s="2">
        <v>200</v>
      </c>
      <c r="F157" s="17">
        <f t="shared" si="2"/>
        <v>10183</v>
      </c>
    </row>
    <row r="158" spans="2:6" ht="14.25" customHeight="1" x14ac:dyDescent="0.25">
      <c r="B158" s="14">
        <v>45882</v>
      </c>
      <c r="C158" s="2" t="s">
        <v>122</v>
      </c>
      <c r="D158" s="2"/>
      <c r="E158" s="2">
        <v>210</v>
      </c>
      <c r="F158" s="23">
        <f t="shared" si="2"/>
        <v>9973</v>
      </c>
    </row>
    <row r="159" spans="2:6" ht="14.25" customHeight="1" x14ac:dyDescent="0.25">
      <c r="B159" s="14">
        <v>45882</v>
      </c>
      <c r="C159" s="2" t="s">
        <v>123</v>
      </c>
      <c r="D159" s="2"/>
      <c r="E159" s="2">
        <v>200</v>
      </c>
      <c r="F159" s="17">
        <f t="shared" si="2"/>
        <v>9773</v>
      </c>
    </row>
    <row r="160" spans="2:6" ht="14.25" customHeight="1" x14ac:dyDescent="0.25">
      <c r="B160" s="14">
        <v>45882</v>
      </c>
      <c r="C160" s="2" t="s">
        <v>124</v>
      </c>
      <c r="D160" s="2"/>
      <c r="E160" s="2">
        <v>160</v>
      </c>
      <c r="F160" s="17">
        <f t="shared" si="2"/>
        <v>9613</v>
      </c>
    </row>
    <row r="161" spans="1:6" ht="14.25" customHeight="1" x14ac:dyDescent="0.25">
      <c r="B161" s="14">
        <v>45882</v>
      </c>
      <c r="C161" s="2" t="s">
        <v>125</v>
      </c>
      <c r="D161" s="2"/>
      <c r="E161" s="2">
        <v>800</v>
      </c>
      <c r="F161" s="17">
        <f t="shared" si="2"/>
        <v>8813</v>
      </c>
    </row>
    <row r="162" spans="1:6" ht="14.25" customHeight="1" x14ac:dyDescent="0.25">
      <c r="B162" s="14">
        <v>45882</v>
      </c>
      <c r="C162" s="2" t="s">
        <v>126</v>
      </c>
      <c r="D162" s="2"/>
      <c r="E162" s="2">
        <v>200</v>
      </c>
      <c r="F162" s="17">
        <f t="shared" si="2"/>
        <v>8613</v>
      </c>
    </row>
    <row r="163" spans="1:6" ht="14.25" customHeight="1" x14ac:dyDescent="0.25">
      <c r="B163" s="14">
        <v>45882</v>
      </c>
      <c r="C163" s="2" t="s">
        <v>84</v>
      </c>
      <c r="D163" s="2"/>
      <c r="E163" s="2">
        <v>200</v>
      </c>
      <c r="F163" s="17">
        <f t="shared" si="2"/>
        <v>8413</v>
      </c>
    </row>
    <row r="164" spans="1:6" ht="14.25" customHeight="1" x14ac:dyDescent="0.25">
      <c r="B164" s="14">
        <v>45882</v>
      </c>
      <c r="C164" s="2" t="s">
        <v>127</v>
      </c>
      <c r="D164" s="2"/>
      <c r="E164" s="2">
        <v>250</v>
      </c>
      <c r="F164" s="17">
        <f t="shared" si="2"/>
        <v>8163</v>
      </c>
    </row>
    <row r="165" spans="1:6" ht="14.25" customHeight="1" x14ac:dyDescent="0.25">
      <c r="A165" s="26"/>
      <c r="B165" s="14">
        <v>45882</v>
      </c>
      <c r="C165" s="2" t="s">
        <v>15</v>
      </c>
      <c r="D165" s="2"/>
      <c r="E165" s="2">
        <v>100</v>
      </c>
      <c r="F165" s="17">
        <f t="shared" si="2"/>
        <v>8063</v>
      </c>
    </row>
    <row r="166" spans="1:6" ht="14.25" customHeight="1" x14ac:dyDescent="0.25">
      <c r="B166" s="14">
        <v>45882</v>
      </c>
      <c r="C166" s="2" t="s">
        <v>128</v>
      </c>
      <c r="D166" s="2"/>
      <c r="E166" s="2">
        <v>950</v>
      </c>
      <c r="F166" s="17">
        <f t="shared" si="2"/>
        <v>7113</v>
      </c>
    </row>
    <row r="167" spans="1:6" ht="14.25" customHeight="1" x14ac:dyDescent="0.25">
      <c r="B167" s="14">
        <v>45885</v>
      </c>
      <c r="C167" s="2" t="s">
        <v>129</v>
      </c>
      <c r="D167" s="2"/>
      <c r="E167" s="2">
        <v>250</v>
      </c>
      <c r="F167" s="17">
        <f t="shared" si="2"/>
        <v>6863</v>
      </c>
    </row>
    <row r="168" spans="1:6" ht="14.25" customHeight="1" x14ac:dyDescent="0.25">
      <c r="B168" s="14">
        <v>45885</v>
      </c>
      <c r="C168" s="2" t="s">
        <v>130</v>
      </c>
      <c r="D168" s="2"/>
      <c r="E168" s="2">
        <v>950</v>
      </c>
      <c r="F168" s="17">
        <f t="shared" si="2"/>
        <v>5913</v>
      </c>
    </row>
    <row r="169" spans="1:6" ht="14.25" customHeight="1" x14ac:dyDescent="0.25">
      <c r="B169" s="14">
        <v>45885</v>
      </c>
      <c r="C169" s="2" t="s">
        <v>131</v>
      </c>
      <c r="D169" s="2"/>
      <c r="E169" s="2">
        <v>250</v>
      </c>
      <c r="F169" s="17">
        <f t="shared" si="2"/>
        <v>5663</v>
      </c>
    </row>
    <row r="170" spans="1:6" ht="14.25" customHeight="1" x14ac:dyDescent="0.25">
      <c r="B170" s="14">
        <v>45885</v>
      </c>
      <c r="C170" s="2" t="s">
        <v>132</v>
      </c>
      <c r="D170" s="2"/>
      <c r="E170" s="2">
        <v>160</v>
      </c>
      <c r="F170" s="17">
        <f t="shared" si="2"/>
        <v>5503</v>
      </c>
    </row>
    <row r="171" spans="1:6" ht="14.25" customHeight="1" x14ac:dyDescent="0.25">
      <c r="B171" s="14">
        <v>45885</v>
      </c>
      <c r="C171" s="2" t="s">
        <v>84</v>
      </c>
      <c r="D171" s="2"/>
      <c r="E171" s="2">
        <v>100</v>
      </c>
      <c r="F171" s="17">
        <f t="shared" si="2"/>
        <v>5403</v>
      </c>
    </row>
    <row r="172" spans="1:6" ht="14.25" customHeight="1" x14ac:dyDescent="0.25">
      <c r="B172" s="14">
        <v>45886</v>
      </c>
      <c r="C172" s="2" t="s">
        <v>133</v>
      </c>
      <c r="D172" s="2"/>
      <c r="E172" s="2">
        <v>600</v>
      </c>
      <c r="F172" s="17">
        <f t="shared" si="2"/>
        <v>4803</v>
      </c>
    </row>
    <row r="173" spans="1:6" ht="14.25" customHeight="1" x14ac:dyDescent="0.25">
      <c r="B173" s="14">
        <v>45886</v>
      </c>
      <c r="C173" s="2" t="s">
        <v>134</v>
      </c>
      <c r="D173" s="2"/>
      <c r="E173" s="2">
        <v>200</v>
      </c>
      <c r="F173" s="17">
        <f t="shared" si="2"/>
        <v>4603</v>
      </c>
    </row>
    <row r="174" spans="1:6" ht="14.25" customHeight="1" x14ac:dyDescent="0.25">
      <c r="B174" s="14">
        <v>45886</v>
      </c>
      <c r="C174" s="2" t="s">
        <v>135</v>
      </c>
      <c r="D174" s="2"/>
      <c r="E174" s="2">
        <v>150</v>
      </c>
      <c r="F174" s="17">
        <f t="shared" si="2"/>
        <v>4453</v>
      </c>
    </row>
    <row r="175" spans="1:6" ht="14.25" customHeight="1" x14ac:dyDescent="0.25">
      <c r="B175" s="14">
        <v>45886</v>
      </c>
      <c r="C175" s="2" t="s">
        <v>136</v>
      </c>
      <c r="D175" s="2"/>
      <c r="E175" s="2">
        <v>400</v>
      </c>
      <c r="F175" s="17">
        <f t="shared" si="2"/>
        <v>4053</v>
      </c>
    </row>
    <row r="176" spans="1:6" ht="14.25" customHeight="1" x14ac:dyDescent="0.25">
      <c r="B176" s="14">
        <v>45886</v>
      </c>
      <c r="C176" s="2" t="s">
        <v>25</v>
      </c>
      <c r="D176" s="2"/>
      <c r="E176" s="2">
        <f>1090+300+3</f>
        <v>1393</v>
      </c>
      <c r="F176" s="17">
        <f t="shared" si="2"/>
        <v>2660</v>
      </c>
    </row>
    <row r="177" spans="2:6" ht="14.25" customHeight="1" x14ac:dyDescent="0.25">
      <c r="B177" s="14">
        <v>45886</v>
      </c>
      <c r="C177" s="2" t="s">
        <v>84</v>
      </c>
      <c r="D177" s="2"/>
      <c r="E177" s="2">
        <v>100</v>
      </c>
      <c r="F177" s="17">
        <f t="shared" si="2"/>
        <v>2560</v>
      </c>
    </row>
    <row r="178" spans="2:6" ht="14.25" customHeight="1" x14ac:dyDescent="0.25">
      <c r="B178" s="14">
        <v>45886</v>
      </c>
      <c r="C178" s="2" t="s">
        <v>84</v>
      </c>
      <c r="D178" s="2"/>
      <c r="E178" s="2">
        <v>100</v>
      </c>
      <c r="F178" s="17">
        <f t="shared" si="2"/>
        <v>2460</v>
      </c>
    </row>
    <row r="179" spans="2:6" ht="14.25" customHeight="1" x14ac:dyDescent="0.25">
      <c r="B179" s="14">
        <v>45886</v>
      </c>
      <c r="C179" s="2" t="s">
        <v>137</v>
      </c>
      <c r="D179" s="2"/>
      <c r="E179" s="2">
        <v>200</v>
      </c>
      <c r="F179" s="17">
        <f t="shared" si="2"/>
        <v>2260</v>
      </c>
    </row>
    <row r="180" spans="2:6" ht="14.25" customHeight="1" x14ac:dyDescent="0.25">
      <c r="B180" s="14">
        <v>45886</v>
      </c>
      <c r="C180" s="2" t="s">
        <v>145</v>
      </c>
      <c r="D180" s="2"/>
      <c r="E180" s="2">
        <v>200</v>
      </c>
      <c r="F180" s="17">
        <f t="shared" si="2"/>
        <v>2060</v>
      </c>
    </row>
    <row r="181" spans="2:6" ht="14.25" customHeight="1" x14ac:dyDescent="0.25">
      <c r="B181" s="14">
        <v>45886</v>
      </c>
      <c r="C181" s="2" t="s">
        <v>77</v>
      </c>
      <c r="D181" s="25">
        <v>10000</v>
      </c>
      <c r="E181" s="2"/>
      <c r="F181" s="17">
        <f t="shared" si="2"/>
        <v>12060</v>
      </c>
    </row>
    <row r="182" spans="2:6" ht="14.25" customHeight="1" x14ac:dyDescent="0.25">
      <c r="B182" s="14">
        <v>45887</v>
      </c>
      <c r="C182" s="2" t="s">
        <v>84</v>
      </c>
      <c r="D182" s="2"/>
      <c r="E182" s="2">
        <v>100</v>
      </c>
      <c r="F182" s="17">
        <f t="shared" si="2"/>
        <v>11960</v>
      </c>
    </row>
    <row r="183" spans="2:6" ht="14.25" customHeight="1" x14ac:dyDescent="0.25">
      <c r="B183" s="14">
        <v>45887</v>
      </c>
      <c r="C183" s="2" t="s">
        <v>138</v>
      </c>
      <c r="D183" s="2"/>
      <c r="E183" s="2">
        <v>200</v>
      </c>
      <c r="F183" s="17">
        <f t="shared" si="2"/>
        <v>11760</v>
      </c>
    </row>
    <row r="184" spans="2:6" ht="14.25" customHeight="1" x14ac:dyDescent="0.25">
      <c r="B184" s="14">
        <v>45887</v>
      </c>
      <c r="C184" s="2" t="s">
        <v>139</v>
      </c>
      <c r="D184" s="2"/>
      <c r="E184" s="2">
        <v>1000</v>
      </c>
      <c r="F184" s="17">
        <f t="shared" si="2"/>
        <v>10760</v>
      </c>
    </row>
    <row r="185" spans="2:6" ht="14.25" customHeight="1" x14ac:dyDescent="0.25">
      <c r="B185" s="14">
        <v>45887</v>
      </c>
      <c r="C185" s="2" t="s">
        <v>132</v>
      </c>
      <c r="D185" s="2"/>
      <c r="E185" s="2">
        <v>500</v>
      </c>
      <c r="F185" s="17">
        <f t="shared" si="2"/>
        <v>10260</v>
      </c>
    </row>
    <row r="186" spans="2:6" ht="14.25" customHeight="1" x14ac:dyDescent="0.25">
      <c r="B186" s="14">
        <v>45887</v>
      </c>
      <c r="C186" s="2" t="s">
        <v>140</v>
      </c>
      <c r="D186" s="2"/>
      <c r="E186" s="2">
        <v>560</v>
      </c>
      <c r="F186" s="17">
        <f t="shared" si="2"/>
        <v>9700</v>
      </c>
    </row>
    <row r="187" spans="2:6" ht="14.25" customHeight="1" x14ac:dyDescent="0.25">
      <c r="B187" s="14">
        <v>45887</v>
      </c>
      <c r="C187" s="2" t="s">
        <v>141</v>
      </c>
      <c r="D187" s="2"/>
      <c r="E187" s="2">
        <v>60</v>
      </c>
      <c r="F187" s="17">
        <f t="shared" si="2"/>
        <v>9640</v>
      </c>
    </row>
    <row r="188" spans="2:6" ht="14.25" customHeight="1" x14ac:dyDescent="0.25">
      <c r="B188" s="14">
        <v>45887</v>
      </c>
      <c r="C188" s="2" t="s">
        <v>142</v>
      </c>
      <c r="D188" s="2"/>
      <c r="E188" s="2">
        <v>200</v>
      </c>
      <c r="F188" s="17">
        <f t="shared" si="2"/>
        <v>9440</v>
      </c>
    </row>
    <row r="189" spans="2:6" ht="14.25" customHeight="1" x14ac:dyDescent="0.25">
      <c r="B189" s="14">
        <v>45887</v>
      </c>
      <c r="C189" s="2" t="s">
        <v>84</v>
      </c>
      <c r="D189" s="2"/>
      <c r="E189" s="2">
        <v>100</v>
      </c>
      <c r="F189" s="17">
        <f t="shared" si="2"/>
        <v>9340</v>
      </c>
    </row>
    <row r="190" spans="2:6" ht="14.25" customHeight="1" x14ac:dyDescent="0.25">
      <c r="B190" s="14">
        <v>45887</v>
      </c>
      <c r="C190" s="2" t="s">
        <v>143</v>
      </c>
      <c r="D190" s="2"/>
      <c r="E190" s="2">
        <v>1000</v>
      </c>
      <c r="F190" s="17">
        <f t="shared" si="2"/>
        <v>8340</v>
      </c>
    </row>
    <row r="191" spans="2:6" ht="14.25" customHeight="1" x14ac:dyDescent="0.25">
      <c r="B191" s="14">
        <v>45887</v>
      </c>
      <c r="C191" s="2" t="s">
        <v>144</v>
      </c>
      <c r="D191" s="2"/>
      <c r="E191" s="2">
        <v>200</v>
      </c>
      <c r="F191" s="23">
        <f t="shared" si="2"/>
        <v>8140</v>
      </c>
    </row>
    <row r="192" spans="2:6" ht="14.25" customHeight="1" x14ac:dyDescent="0.25">
      <c r="B192" s="14">
        <v>45888</v>
      </c>
      <c r="C192" s="2" t="s">
        <v>84</v>
      </c>
      <c r="D192" s="2"/>
      <c r="E192" s="2">
        <v>100</v>
      </c>
      <c r="F192" s="17">
        <f t="shared" si="2"/>
        <v>8040</v>
      </c>
    </row>
    <row r="193" spans="2:6" ht="14.25" customHeight="1" x14ac:dyDescent="0.25">
      <c r="B193" s="14">
        <v>45888</v>
      </c>
      <c r="C193" s="2" t="s">
        <v>146</v>
      </c>
      <c r="D193" s="2"/>
      <c r="E193" s="2">
        <v>340</v>
      </c>
      <c r="F193" s="17">
        <f t="shared" si="2"/>
        <v>7700</v>
      </c>
    </row>
    <row r="194" spans="2:6" ht="14.25" customHeight="1" x14ac:dyDescent="0.25">
      <c r="B194" s="14">
        <v>45888</v>
      </c>
      <c r="C194" s="2" t="s">
        <v>147</v>
      </c>
      <c r="D194" s="2"/>
      <c r="E194" s="2">
        <v>250</v>
      </c>
      <c r="F194" s="17">
        <f t="shared" si="2"/>
        <v>7450</v>
      </c>
    </row>
    <row r="195" spans="2:6" ht="14.25" customHeight="1" x14ac:dyDescent="0.25">
      <c r="B195" s="14">
        <v>45888</v>
      </c>
      <c r="C195" s="2" t="s">
        <v>148</v>
      </c>
      <c r="D195" s="2"/>
      <c r="E195" s="2">
        <v>2000</v>
      </c>
      <c r="F195" s="17">
        <f t="shared" si="2"/>
        <v>5450</v>
      </c>
    </row>
    <row r="196" spans="2:6" ht="14.25" customHeight="1" x14ac:dyDescent="0.25">
      <c r="B196" s="14">
        <v>45888</v>
      </c>
      <c r="C196" s="2" t="s">
        <v>149</v>
      </c>
      <c r="D196" s="2"/>
      <c r="E196" s="2">
        <v>1000</v>
      </c>
      <c r="F196" s="17">
        <f t="shared" si="2"/>
        <v>4450</v>
      </c>
    </row>
    <row r="197" spans="2:6" ht="14.25" customHeight="1" x14ac:dyDescent="0.25">
      <c r="B197" s="14">
        <v>45889</v>
      </c>
      <c r="C197" s="2" t="s">
        <v>150</v>
      </c>
      <c r="D197" s="2"/>
      <c r="E197" s="2">
        <v>150</v>
      </c>
      <c r="F197" s="17">
        <f t="shared" si="2"/>
        <v>4300</v>
      </c>
    </row>
    <row r="198" spans="2:6" ht="14.25" customHeight="1" x14ac:dyDescent="0.25">
      <c r="B198" s="14">
        <v>45889</v>
      </c>
      <c r="C198" s="2" t="s">
        <v>151</v>
      </c>
      <c r="D198" s="2"/>
      <c r="E198" s="2">
        <v>200</v>
      </c>
      <c r="F198" s="17">
        <f t="shared" si="2"/>
        <v>4100</v>
      </c>
    </row>
    <row r="199" spans="2:6" ht="14.25" customHeight="1" x14ac:dyDescent="0.25">
      <c r="B199" s="14">
        <v>45889</v>
      </c>
      <c r="C199" s="2" t="s">
        <v>15</v>
      </c>
      <c r="D199" s="2"/>
      <c r="E199" s="2">
        <v>100</v>
      </c>
      <c r="F199" s="17">
        <f t="shared" si="2"/>
        <v>4000</v>
      </c>
    </row>
    <row r="200" spans="2:6" ht="14.25" customHeight="1" x14ac:dyDescent="0.25">
      <c r="B200" s="14">
        <v>45889</v>
      </c>
      <c r="C200" s="2" t="s">
        <v>152</v>
      </c>
      <c r="D200" s="2"/>
      <c r="E200" s="2">
        <v>1000</v>
      </c>
      <c r="F200" s="17">
        <f t="shared" si="2"/>
        <v>3000</v>
      </c>
    </row>
    <row r="201" spans="2:6" ht="14.25" customHeight="1" x14ac:dyDescent="0.25">
      <c r="B201" s="14">
        <v>45890</v>
      </c>
      <c r="C201" s="2" t="s">
        <v>15</v>
      </c>
      <c r="D201" s="2"/>
      <c r="E201" s="2">
        <v>100</v>
      </c>
      <c r="F201" s="17">
        <f t="shared" si="2"/>
        <v>2900</v>
      </c>
    </row>
    <row r="202" spans="2:6" ht="14.25" customHeight="1" x14ac:dyDescent="0.25">
      <c r="B202" s="14">
        <v>45890</v>
      </c>
      <c r="C202" s="2" t="s">
        <v>153</v>
      </c>
      <c r="D202" s="2"/>
      <c r="E202" s="2">
        <v>200</v>
      </c>
      <c r="F202" s="17">
        <f t="shared" si="2"/>
        <v>2700</v>
      </c>
    </row>
    <row r="203" spans="2:6" ht="14.25" customHeight="1" x14ac:dyDescent="0.25">
      <c r="B203" s="14">
        <v>45890</v>
      </c>
      <c r="C203" s="2" t="s">
        <v>154</v>
      </c>
      <c r="D203" s="2"/>
      <c r="E203" s="2">
        <v>270</v>
      </c>
      <c r="F203" s="17">
        <f t="shared" si="2"/>
        <v>2430</v>
      </c>
    </row>
    <row r="204" spans="2:6" ht="14.25" customHeight="1" x14ac:dyDescent="0.25">
      <c r="B204" s="14">
        <v>45892</v>
      </c>
      <c r="C204" s="2" t="s">
        <v>77</v>
      </c>
      <c r="D204" s="2">
        <v>10000</v>
      </c>
      <c r="E204" s="2"/>
      <c r="F204" s="17">
        <f t="shared" si="2"/>
        <v>12430</v>
      </c>
    </row>
    <row r="205" spans="2:6" ht="14.25" customHeight="1" x14ac:dyDescent="0.25">
      <c r="B205" s="14">
        <v>45892</v>
      </c>
      <c r="C205" s="2" t="s">
        <v>15</v>
      </c>
      <c r="D205" s="2"/>
      <c r="E205" s="2">
        <v>100</v>
      </c>
      <c r="F205" s="17">
        <f t="shared" si="2"/>
        <v>12330</v>
      </c>
    </row>
    <row r="206" spans="2:6" ht="14.25" customHeight="1" x14ac:dyDescent="0.25">
      <c r="B206" s="14">
        <v>45892</v>
      </c>
      <c r="C206" s="2" t="s">
        <v>155</v>
      </c>
      <c r="D206" s="2"/>
      <c r="E206" s="2">
        <v>150</v>
      </c>
      <c r="F206" s="17">
        <f t="shared" si="2"/>
        <v>12180</v>
      </c>
    </row>
    <row r="207" spans="2:6" ht="14.25" customHeight="1" x14ac:dyDescent="0.25">
      <c r="B207" s="14">
        <v>45892</v>
      </c>
      <c r="C207" s="2" t="s">
        <v>156</v>
      </c>
      <c r="D207" s="2"/>
      <c r="E207" s="2">
        <v>3200</v>
      </c>
      <c r="F207" s="17">
        <f t="shared" si="2"/>
        <v>8980</v>
      </c>
    </row>
    <row r="208" spans="2:6" ht="14.25" customHeight="1" x14ac:dyDescent="0.25">
      <c r="B208" s="14">
        <v>45892</v>
      </c>
      <c r="C208" s="2" t="s">
        <v>157</v>
      </c>
      <c r="D208" s="2"/>
      <c r="E208" s="2">
        <v>560</v>
      </c>
      <c r="F208" s="17">
        <f t="shared" si="2"/>
        <v>8420</v>
      </c>
    </row>
    <row r="209" spans="2:6" ht="14.25" customHeight="1" x14ac:dyDescent="0.25">
      <c r="B209" s="14">
        <v>45892</v>
      </c>
      <c r="C209" s="2" t="s">
        <v>158</v>
      </c>
      <c r="D209" s="2"/>
      <c r="E209" s="2">
        <v>1327</v>
      </c>
      <c r="F209" s="17">
        <f t="shared" si="2"/>
        <v>7093</v>
      </c>
    </row>
    <row r="210" spans="2:6" ht="14.25" customHeight="1" x14ac:dyDescent="0.25">
      <c r="B210" s="14">
        <v>45892</v>
      </c>
      <c r="C210" s="2" t="s">
        <v>159</v>
      </c>
      <c r="D210" s="2"/>
      <c r="E210" s="2">
        <v>300</v>
      </c>
      <c r="F210" s="17">
        <f t="shared" si="2"/>
        <v>6793</v>
      </c>
    </row>
    <row r="211" spans="2:6" ht="14.25" customHeight="1" x14ac:dyDescent="0.25">
      <c r="B211" s="14">
        <v>45892</v>
      </c>
      <c r="C211" s="2" t="s">
        <v>161</v>
      </c>
      <c r="D211" s="2"/>
      <c r="E211" s="2">
        <v>1200</v>
      </c>
      <c r="F211" s="17">
        <f t="shared" si="2"/>
        <v>5593</v>
      </c>
    </row>
    <row r="212" spans="2:6" ht="14.25" customHeight="1" x14ac:dyDescent="0.25">
      <c r="B212" s="14">
        <v>45892</v>
      </c>
      <c r="C212" s="2" t="s">
        <v>160</v>
      </c>
      <c r="D212" s="2"/>
      <c r="E212" s="2">
        <v>150</v>
      </c>
      <c r="F212" s="17">
        <f t="shared" si="2"/>
        <v>5443</v>
      </c>
    </row>
    <row r="213" spans="2:6" ht="14.25" customHeight="1" x14ac:dyDescent="0.25">
      <c r="B213" s="14">
        <v>45892</v>
      </c>
      <c r="C213" s="2" t="s">
        <v>162</v>
      </c>
      <c r="D213" s="2"/>
      <c r="E213" s="2">
        <v>265</v>
      </c>
      <c r="F213" s="17">
        <f t="shared" si="2"/>
        <v>5178</v>
      </c>
    </row>
    <row r="214" spans="2:6" ht="14.25" customHeight="1" x14ac:dyDescent="0.25">
      <c r="B214" s="14">
        <v>45892</v>
      </c>
      <c r="C214" s="2" t="s">
        <v>163</v>
      </c>
      <c r="D214" s="2"/>
      <c r="E214" s="2">
        <v>350</v>
      </c>
      <c r="F214" s="17">
        <f t="shared" si="2"/>
        <v>4828</v>
      </c>
    </row>
    <row r="215" spans="2:6" ht="14.25" customHeight="1" x14ac:dyDescent="0.25">
      <c r="B215" s="14">
        <v>45892</v>
      </c>
      <c r="C215" s="2" t="s">
        <v>84</v>
      </c>
      <c r="D215" s="2"/>
      <c r="E215" s="2">
        <v>100</v>
      </c>
      <c r="F215" s="17">
        <f t="shared" si="2"/>
        <v>4728</v>
      </c>
    </row>
    <row r="216" spans="2:6" ht="14.25" customHeight="1" x14ac:dyDescent="0.25">
      <c r="B216" s="14">
        <v>45892</v>
      </c>
      <c r="C216" s="2" t="s">
        <v>144</v>
      </c>
      <c r="D216" s="2"/>
      <c r="E216" s="2">
        <v>200</v>
      </c>
      <c r="F216" s="17">
        <f t="shared" si="2"/>
        <v>4528</v>
      </c>
    </row>
    <row r="217" spans="2:6" ht="14.25" customHeight="1" x14ac:dyDescent="0.25">
      <c r="B217" s="14">
        <v>45892</v>
      </c>
      <c r="C217" s="2" t="s">
        <v>164</v>
      </c>
      <c r="D217" s="2">
        <v>50</v>
      </c>
      <c r="E217" s="2"/>
      <c r="F217" s="23">
        <f t="shared" si="2"/>
        <v>4578</v>
      </c>
    </row>
    <row r="218" spans="2:6" ht="14.25" customHeight="1" x14ac:dyDescent="0.25">
      <c r="B218" s="14">
        <v>45892</v>
      </c>
      <c r="C218" s="2" t="s">
        <v>165</v>
      </c>
      <c r="D218" s="2"/>
      <c r="E218" s="2">
        <v>1000</v>
      </c>
      <c r="F218" s="17">
        <f t="shared" si="2"/>
        <v>3578</v>
      </c>
    </row>
    <row r="219" spans="2:6" ht="14.25" customHeight="1" x14ac:dyDescent="0.25">
      <c r="B219" s="14">
        <v>45893</v>
      </c>
      <c r="C219" s="2" t="s">
        <v>166</v>
      </c>
      <c r="D219" s="2"/>
      <c r="E219" s="2">
        <v>250</v>
      </c>
      <c r="F219" s="17">
        <f t="shared" si="2"/>
        <v>3328</v>
      </c>
    </row>
    <row r="220" spans="2:6" ht="14.25" customHeight="1" x14ac:dyDescent="0.25">
      <c r="B220" s="14">
        <v>45893</v>
      </c>
      <c r="C220" s="2" t="s">
        <v>167</v>
      </c>
      <c r="D220" s="2"/>
      <c r="E220" s="2">
        <v>200</v>
      </c>
      <c r="F220" s="17">
        <f t="shared" si="2"/>
        <v>3128</v>
      </c>
    </row>
    <row r="221" spans="2:6" ht="14.25" customHeight="1" x14ac:dyDescent="0.25">
      <c r="B221" s="14">
        <v>45893</v>
      </c>
      <c r="C221" s="2" t="s">
        <v>84</v>
      </c>
      <c r="D221" s="2"/>
      <c r="E221" s="2">
        <v>100</v>
      </c>
      <c r="F221" s="17">
        <f t="shared" si="2"/>
        <v>3028</v>
      </c>
    </row>
    <row r="222" spans="2:6" ht="14.25" customHeight="1" x14ac:dyDescent="0.25">
      <c r="B222" s="14">
        <v>45893</v>
      </c>
      <c r="C222" s="2" t="s">
        <v>168</v>
      </c>
      <c r="D222" s="2"/>
      <c r="E222" s="2">
        <v>220</v>
      </c>
      <c r="F222" s="17">
        <f t="shared" si="2"/>
        <v>2808</v>
      </c>
    </row>
    <row r="223" spans="2:6" ht="14.25" customHeight="1" x14ac:dyDescent="0.25">
      <c r="B223" s="14">
        <v>45893</v>
      </c>
      <c r="C223" s="2" t="s">
        <v>169</v>
      </c>
      <c r="D223" s="2"/>
      <c r="E223" s="2">
        <v>100</v>
      </c>
      <c r="F223" s="17">
        <f t="shared" si="2"/>
        <v>2708</v>
      </c>
    </row>
    <row r="224" spans="2:6" ht="14.25" customHeight="1" x14ac:dyDescent="0.25">
      <c r="B224" s="14">
        <v>45893</v>
      </c>
      <c r="C224" s="2" t="s">
        <v>15</v>
      </c>
      <c r="D224" s="2"/>
      <c r="E224" s="2">
        <v>100</v>
      </c>
      <c r="F224" s="17">
        <f t="shared" si="2"/>
        <v>2608</v>
      </c>
    </row>
    <row r="225" spans="2:6" ht="14.25" customHeight="1" x14ac:dyDescent="0.25">
      <c r="B225" s="14">
        <v>45893</v>
      </c>
      <c r="C225" s="2" t="s">
        <v>170</v>
      </c>
      <c r="D225" s="2"/>
      <c r="E225" s="2">
        <v>500</v>
      </c>
      <c r="F225" s="17">
        <f t="shared" si="2"/>
        <v>2108</v>
      </c>
    </row>
    <row r="226" spans="2:6" ht="14.25" customHeight="1" x14ac:dyDescent="0.25">
      <c r="B226" s="14">
        <v>45893</v>
      </c>
      <c r="C226" s="2" t="s">
        <v>171</v>
      </c>
      <c r="D226" s="2"/>
      <c r="E226" s="2">
        <v>200</v>
      </c>
      <c r="F226" s="17">
        <f t="shared" si="2"/>
        <v>1908</v>
      </c>
    </row>
    <row r="227" spans="2:6" ht="14.25" customHeight="1" x14ac:dyDescent="0.25">
      <c r="B227" s="14">
        <v>45894</v>
      </c>
      <c r="C227" s="2" t="s">
        <v>172</v>
      </c>
      <c r="D227" s="2"/>
      <c r="E227" s="2">
        <v>500</v>
      </c>
      <c r="F227" s="17">
        <f t="shared" si="2"/>
        <v>1408</v>
      </c>
    </row>
    <row r="228" spans="2:6" ht="14.25" customHeight="1" x14ac:dyDescent="0.25">
      <c r="B228" s="14">
        <v>45894</v>
      </c>
      <c r="C228" s="2" t="s">
        <v>173</v>
      </c>
      <c r="D228" s="2"/>
      <c r="E228" s="2">
        <v>250</v>
      </c>
      <c r="F228" s="17">
        <f t="shared" si="2"/>
        <v>1158</v>
      </c>
    </row>
    <row r="229" spans="2:6" ht="14.25" customHeight="1" x14ac:dyDescent="0.25">
      <c r="B229" s="14">
        <v>45894</v>
      </c>
      <c r="C229" s="2" t="s">
        <v>174</v>
      </c>
      <c r="D229" s="2"/>
      <c r="E229" s="2">
        <v>150</v>
      </c>
      <c r="F229" s="17">
        <f t="shared" si="2"/>
        <v>1008</v>
      </c>
    </row>
    <row r="230" spans="2:6" ht="14.25" customHeight="1" x14ac:dyDescent="0.25">
      <c r="B230" s="14">
        <v>45894</v>
      </c>
      <c r="C230" s="2" t="s">
        <v>175</v>
      </c>
      <c r="D230" s="2"/>
      <c r="E230" s="2">
        <v>480</v>
      </c>
      <c r="F230" s="17">
        <f t="shared" si="2"/>
        <v>528</v>
      </c>
    </row>
    <row r="231" spans="2:6" ht="14.25" customHeight="1" x14ac:dyDescent="0.25">
      <c r="B231" s="14">
        <v>45894</v>
      </c>
      <c r="C231" s="2" t="s">
        <v>77</v>
      </c>
      <c r="D231" s="2">
        <v>10000</v>
      </c>
      <c r="E231" s="2"/>
      <c r="F231" s="17">
        <f t="shared" si="2"/>
        <v>10528</v>
      </c>
    </row>
    <row r="232" spans="2:6" ht="14.25" customHeight="1" x14ac:dyDescent="0.25">
      <c r="B232" s="14">
        <v>45894</v>
      </c>
      <c r="C232" s="2" t="s">
        <v>176</v>
      </c>
      <c r="D232" s="2"/>
      <c r="E232" s="2">
        <v>600</v>
      </c>
      <c r="F232" s="17">
        <f t="shared" si="2"/>
        <v>9928</v>
      </c>
    </row>
    <row r="233" spans="2:6" ht="14.25" customHeight="1" x14ac:dyDescent="0.25">
      <c r="B233" s="14">
        <v>45894</v>
      </c>
      <c r="C233" s="2" t="s">
        <v>144</v>
      </c>
      <c r="D233" s="2"/>
      <c r="E233" s="2">
        <v>250</v>
      </c>
      <c r="F233" s="17">
        <f t="shared" si="2"/>
        <v>9678</v>
      </c>
    </row>
    <row r="234" spans="2:6" ht="14.25" customHeight="1" x14ac:dyDescent="0.25">
      <c r="B234" s="14">
        <v>45894</v>
      </c>
      <c r="C234" s="2" t="s">
        <v>177</v>
      </c>
      <c r="D234" s="2"/>
      <c r="E234" s="2">
        <v>60</v>
      </c>
      <c r="F234" s="17">
        <f t="shared" si="2"/>
        <v>9618</v>
      </c>
    </row>
    <row r="235" spans="2:6" ht="14.25" customHeight="1" x14ac:dyDescent="0.25">
      <c r="B235" s="14">
        <v>45894</v>
      </c>
      <c r="C235" s="2" t="s">
        <v>178</v>
      </c>
      <c r="D235" s="2"/>
      <c r="E235" s="2">
        <v>1300</v>
      </c>
      <c r="F235" s="17">
        <f t="shared" si="2"/>
        <v>8318</v>
      </c>
    </row>
    <row r="236" spans="2:6" ht="14.25" customHeight="1" x14ac:dyDescent="0.25">
      <c r="B236" s="14">
        <v>45894</v>
      </c>
      <c r="C236" s="2" t="s">
        <v>15</v>
      </c>
      <c r="D236" s="2"/>
      <c r="E236" s="2">
        <v>100</v>
      </c>
      <c r="F236" s="17">
        <f t="shared" si="2"/>
        <v>8218</v>
      </c>
    </row>
    <row r="237" spans="2:6" ht="14.25" customHeight="1" x14ac:dyDescent="0.25">
      <c r="B237" s="14">
        <v>45894</v>
      </c>
      <c r="C237" s="2" t="s">
        <v>179</v>
      </c>
      <c r="D237" s="2"/>
      <c r="E237" s="2">
        <v>5000</v>
      </c>
      <c r="F237" s="17">
        <f t="shared" si="2"/>
        <v>3218</v>
      </c>
    </row>
    <row r="238" spans="2:6" ht="14.25" customHeight="1" x14ac:dyDescent="0.25">
      <c r="B238" s="14">
        <v>45894</v>
      </c>
      <c r="C238" s="2" t="s">
        <v>114</v>
      </c>
      <c r="D238" s="2"/>
      <c r="E238" s="2">
        <v>200</v>
      </c>
      <c r="F238" s="17">
        <f t="shared" si="2"/>
        <v>3018</v>
      </c>
    </row>
    <row r="239" spans="2:6" ht="14.25" customHeight="1" x14ac:dyDescent="0.25">
      <c r="B239" s="14">
        <v>45894</v>
      </c>
      <c r="C239" s="2" t="s">
        <v>180</v>
      </c>
      <c r="D239" s="2"/>
      <c r="E239" s="2">
        <v>200</v>
      </c>
      <c r="F239" s="17">
        <f t="shared" si="2"/>
        <v>2818</v>
      </c>
    </row>
    <row r="240" spans="2:6" ht="14.25" customHeight="1" x14ac:dyDescent="0.25">
      <c r="B240" s="14">
        <v>45894</v>
      </c>
      <c r="C240" s="2" t="s">
        <v>181</v>
      </c>
      <c r="D240" s="2"/>
      <c r="E240" s="2">
        <v>2150</v>
      </c>
      <c r="F240" s="17">
        <f t="shared" si="2"/>
        <v>668</v>
      </c>
    </row>
    <row r="241" spans="2:6" ht="14.25" customHeight="1" x14ac:dyDescent="0.25">
      <c r="B241" s="14">
        <v>45894</v>
      </c>
      <c r="C241" s="2" t="s">
        <v>182</v>
      </c>
      <c r="D241" s="2"/>
      <c r="E241" s="2">
        <v>250</v>
      </c>
      <c r="F241" s="17">
        <f t="shared" si="2"/>
        <v>418</v>
      </c>
    </row>
    <row r="242" spans="2:6" ht="14.25" customHeight="1" x14ac:dyDescent="0.25">
      <c r="B242" s="14">
        <v>45896</v>
      </c>
      <c r="C242" s="2" t="s">
        <v>15</v>
      </c>
      <c r="D242" s="2"/>
      <c r="E242" s="2">
        <v>100</v>
      </c>
      <c r="F242" s="23">
        <f t="shared" si="2"/>
        <v>318</v>
      </c>
    </row>
    <row r="243" spans="2:6" ht="14.25" customHeight="1" x14ac:dyDescent="0.25">
      <c r="B243" s="14">
        <v>45896</v>
      </c>
      <c r="C243" s="2" t="s">
        <v>77</v>
      </c>
      <c r="D243" s="2">
        <v>25000</v>
      </c>
      <c r="E243" s="2"/>
      <c r="F243" s="17">
        <f t="shared" ref="F243:F289" si="3">F242+D243-E243</f>
        <v>25318</v>
      </c>
    </row>
    <row r="244" spans="2:6" ht="14.25" customHeight="1" x14ac:dyDescent="0.25">
      <c r="B244" s="14">
        <v>45896</v>
      </c>
      <c r="C244" s="2" t="s">
        <v>183</v>
      </c>
      <c r="D244" s="2"/>
      <c r="E244" s="2">
        <v>150</v>
      </c>
      <c r="F244" s="17">
        <f t="shared" si="3"/>
        <v>25168</v>
      </c>
    </row>
    <row r="245" spans="2:6" ht="14.25" customHeight="1" x14ac:dyDescent="0.25">
      <c r="B245" s="14">
        <v>45896</v>
      </c>
      <c r="C245" s="2" t="s">
        <v>184</v>
      </c>
      <c r="D245" s="2"/>
      <c r="E245" s="2">
        <v>250</v>
      </c>
      <c r="F245" s="17">
        <f t="shared" si="3"/>
        <v>24918</v>
      </c>
    </row>
    <row r="246" spans="2:6" ht="14.25" customHeight="1" x14ac:dyDescent="0.25">
      <c r="B246" s="14">
        <v>45896</v>
      </c>
      <c r="C246" s="2" t="s">
        <v>15</v>
      </c>
      <c r="D246" s="2"/>
      <c r="E246" s="2">
        <v>100</v>
      </c>
      <c r="F246" s="17">
        <f t="shared" si="3"/>
        <v>24818</v>
      </c>
    </row>
    <row r="247" spans="2:6" ht="14.25" customHeight="1" x14ac:dyDescent="0.25">
      <c r="B247" s="14">
        <v>45897</v>
      </c>
      <c r="C247" s="2" t="s">
        <v>185</v>
      </c>
      <c r="D247" s="2"/>
      <c r="E247" s="2">
        <v>2850</v>
      </c>
      <c r="F247" s="17">
        <f t="shared" si="3"/>
        <v>21968</v>
      </c>
    </row>
    <row r="248" spans="2:6" ht="14.25" customHeight="1" x14ac:dyDescent="0.25">
      <c r="B248" s="14">
        <v>45897</v>
      </c>
      <c r="C248" s="2" t="s">
        <v>186</v>
      </c>
      <c r="D248" s="2"/>
      <c r="E248" s="2">
        <v>550</v>
      </c>
      <c r="F248" s="17">
        <f t="shared" si="3"/>
        <v>21418</v>
      </c>
    </row>
    <row r="249" spans="2:6" ht="14.25" customHeight="1" x14ac:dyDescent="0.25">
      <c r="B249" s="14">
        <v>45897</v>
      </c>
      <c r="C249" s="2" t="s">
        <v>187</v>
      </c>
      <c r="D249" s="2"/>
      <c r="E249" s="2">
        <v>320</v>
      </c>
      <c r="F249" s="17">
        <f t="shared" si="3"/>
        <v>21098</v>
      </c>
    </row>
    <row r="250" spans="2:6" ht="14.25" customHeight="1" x14ac:dyDescent="0.25">
      <c r="B250" s="14">
        <v>45897</v>
      </c>
      <c r="C250" s="2" t="s">
        <v>188</v>
      </c>
      <c r="D250" s="2"/>
      <c r="E250" s="2">
        <v>8000</v>
      </c>
      <c r="F250" s="17">
        <f t="shared" si="3"/>
        <v>13098</v>
      </c>
    </row>
    <row r="251" spans="2:6" ht="14.25" customHeight="1" x14ac:dyDescent="0.25">
      <c r="B251" s="14">
        <v>45897</v>
      </c>
      <c r="C251" s="2" t="s">
        <v>189</v>
      </c>
      <c r="D251" s="2"/>
      <c r="E251" s="2">
        <v>2500</v>
      </c>
      <c r="F251" s="17">
        <f t="shared" si="3"/>
        <v>10598</v>
      </c>
    </row>
    <row r="252" spans="2:6" ht="14.25" customHeight="1" x14ac:dyDescent="0.25">
      <c r="B252" s="14">
        <v>45897</v>
      </c>
      <c r="C252" s="2" t="s">
        <v>190</v>
      </c>
      <c r="D252" s="2"/>
      <c r="E252" s="2">
        <v>3000</v>
      </c>
      <c r="F252" s="17">
        <f t="shared" si="3"/>
        <v>7598</v>
      </c>
    </row>
    <row r="253" spans="2:6" ht="14.25" customHeight="1" x14ac:dyDescent="0.25">
      <c r="B253" s="14">
        <v>45897</v>
      </c>
      <c r="C253" s="2" t="s">
        <v>191</v>
      </c>
      <c r="D253" s="2"/>
      <c r="E253" s="2">
        <v>680</v>
      </c>
      <c r="F253" s="17">
        <f t="shared" si="3"/>
        <v>6918</v>
      </c>
    </row>
    <row r="254" spans="2:6" ht="14.25" customHeight="1" x14ac:dyDescent="0.25">
      <c r="B254" s="14">
        <v>45897</v>
      </c>
      <c r="C254" s="2" t="s">
        <v>192</v>
      </c>
      <c r="D254" s="2"/>
      <c r="E254" s="2">
        <v>240</v>
      </c>
      <c r="F254" s="17">
        <f t="shared" si="3"/>
        <v>6678</v>
      </c>
    </row>
    <row r="255" spans="2:6" ht="14.25" customHeight="1" x14ac:dyDescent="0.25">
      <c r="B255" s="14">
        <v>45897</v>
      </c>
      <c r="C255" s="2" t="s">
        <v>193</v>
      </c>
      <c r="D255" s="2"/>
      <c r="E255" s="2">
        <v>560</v>
      </c>
      <c r="F255" s="17">
        <f t="shared" si="3"/>
        <v>6118</v>
      </c>
    </row>
    <row r="256" spans="2:6" ht="14.25" customHeight="1" x14ac:dyDescent="0.25">
      <c r="B256" s="14">
        <v>45897</v>
      </c>
      <c r="C256" s="2" t="s">
        <v>144</v>
      </c>
      <c r="D256" s="2"/>
      <c r="E256" s="2">
        <v>150</v>
      </c>
      <c r="F256" s="17">
        <f t="shared" si="3"/>
        <v>5968</v>
      </c>
    </row>
    <row r="257" spans="2:6" ht="14.25" customHeight="1" x14ac:dyDescent="0.25">
      <c r="B257" s="14">
        <v>45897</v>
      </c>
      <c r="C257" s="2" t="s">
        <v>194</v>
      </c>
      <c r="D257" s="2"/>
      <c r="E257" s="2">
        <v>265</v>
      </c>
      <c r="F257" s="17">
        <f t="shared" si="3"/>
        <v>5703</v>
      </c>
    </row>
    <row r="258" spans="2:6" ht="14.25" customHeight="1" x14ac:dyDescent="0.25">
      <c r="B258" s="14">
        <v>45897</v>
      </c>
      <c r="C258" s="2" t="s">
        <v>195</v>
      </c>
      <c r="D258" s="2"/>
      <c r="E258" s="2">
        <v>210</v>
      </c>
      <c r="F258" s="17">
        <f t="shared" si="3"/>
        <v>5493</v>
      </c>
    </row>
    <row r="259" spans="2:6" ht="14.25" customHeight="1" x14ac:dyDescent="0.25">
      <c r="B259" s="14">
        <v>45897</v>
      </c>
      <c r="C259" s="2" t="s">
        <v>166</v>
      </c>
      <c r="D259" s="2"/>
      <c r="E259" s="2">
        <v>250</v>
      </c>
      <c r="F259" s="17">
        <f t="shared" si="3"/>
        <v>5243</v>
      </c>
    </row>
    <row r="260" spans="2:6" ht="14.25" customHeight="1" x14ac:dyDescent="0.25">
      <c r="B260" s="14">
        <v>45897</v>
      </c>
      <c r="C260" s="2" t="s">
        <v>15</v>
      </c>
      <c r="D260" s="2"/>
      <c r="E260" s="2">
        <v>100</v>
      </c>
      <c r="F260" s="17">
        <f t="shared" si="3"/>
        <v>5143</v>
      </c>
    </row>
    <row r="261" spans="2:6" ht="14.25" customHeight="1" x14ac:dyDescent="0.25">
      <c r="B261" s="14">
        <v>45897</v>
      </c>
      <c r="C261" s="2" t="s">
        <v>196</v>
      </c>
      <c r="D261" s="2"/>
      <c r="E261" s="2">
        <v>5000</v>
      </c>
      <c r="F261" s="17">
        <f t="shared" si="3"/>
        <v>143</v>
      </c>
    </row>
    <row r="262" spans="2:6" ht="14.25" customHeight="1" x14ac:dyDescent="0.25">
      <c r="B262" s="14">
        <v>45898</v>
      </c>
      <c r="C262" s="2" t="s">
        <v>77</v>
      </c>
      <c r="D262" s="2">
        <v>10000</v>
      </c>
      <c r="E262" s="2"/>
      <c r="F262" s="17">
        <f t="shared" si="3"/>
        <v>10143</v>
      </c>
    </row>
    <row r="263" spans="2:6" ht="14.25" customHeight="1" x14ac:dyDescent="0.25">
      <c r="B263" s="14">
        <v>45898</v>
      </c>
      <c r="C263" s="2" t="s">
        <v>197</v>
      </c>
      <c r="D263" s="2"/>
      <c r="E263" s="2">
        <v>200</v>
      </c>
      <c r="F263" s="17">
        <f t="shared" si="3"/>
        <v>9943</v>
      </c>
    </row>
    <row r="264" spans="2:6" ht="14.25" customHeight="1" x14ac:dyDescent="0.25">
      <c r="B264" s="14">
        <v>45898</v>
      </c>
      <c r="C264" s="2" t="s">
        <v>15</v>
      </c>
      <c r="D264" s="2"/>
      <c r="E264" s="2">
        <v>100</v>
      </c>
      <c r="F264" s="17">
        <f t="shared" si="3"/>
        <v>9843</v>
      </c>
    </row>
    <row r="265" spans="2:6" ht="14.25" customHeight="1" x14ac:dyDescent="0.25">
      <c r="B265" s="14">
        <v>45898</v>
      </c>
      <c r="C265" s="2" t="s">
        <v>198</v>
      </c>
      <c r="D265" s="2"/>
      <c r="E265" s="2">
        <v>180</v>
      </c>
      <c r="F265" s="23">
        <f t="shared" si="3"/>
        <v>9663</v>
      </c>
    </row>
    <row r="266" spans="2:6" ht="14.25" customHeight="1" x14ac:dyDescent="0.25">
      <c r="B266" s="14">
        <v>45899</v>
      </c>
      <c r="C266" s="2" t="s">
        <v>199</v>
      </c>
      <c r="D266" s="2"/>
      <c r="E266" s="2">
        <v>5000</v>
      </c>
      <c r="F266" s="17">
        <f t="shared" si="3"/>
        <v>4663</v>
      </c>
    </row>
    <row r="267" spans="2:6" ht="14.25" customHeight="1" x14ac:dyDescent="0.25">
      <c r="B267" s="14">
        <v>45900</v>
      </c>
      <c r="C267" s="2" t="s">
        <v>200</v>
      </c>
      <c r="D267" s="2"/>
      <c r="E267" s="2">
        <v>265</v>
      </c>
      <c r="F267" s="17">
        <f t="shared" si="3"/>
        <v>4398</v>
      </c>
    </row>
    <row r="268" spans="2:6" ht="14.25" customHeight="1" x14ac:dyDescent="0.25">
      <c r="B268" s="14">
        <v>45900</v>
      </c>
      <c r="C268" s="2" t="s">
        <v>41</v>
      </c>
      <c r="D268" s="2"/>
      <c r="E268" s="2">
        <v>190</v>
      </c>
      <c r="F268" s="17">
        <f t="shared" si="3"/>
        <v>4208</v>
      </c>
    </row>
    <row r="269" spans="2:6" ht="14.25" customHeight="1" x14ac:dyDescent="0.25">
      <c r="B269" s="14">
        <v>45900</v>
      </c>
      <c r="C269" s="2" t="s">
        <v>210</v>
      </c>
      <c r="D269" s="2"/>
      <c r="E269" s="2">
        <v>200</v>
      </c>
      <c r="F269" s="17">
        <f t="shared" si="3"/>
        <v>4008</v>
      </c>
    </row>
    <row r="270" spans="2:6" ht="14.25" customHeight="1" x14ac:dyDescent="0.25">
      <c r="B270" s="14">
        <v>45900</v>
      </c>
      <c r="C270" s="2" t="s">
        <v>211</v>
      </c>
      <c r="D270" s="2"/>
      <c r="E270" s="2">
        <v>500</v>
      </c>
      <c r="F270" s="17">
        <f t="shared" si="3"/>
        <v>3508</v>
      </c>
    </row>
    <row r="271" spans="2:6" ht="14.25" customHeight="1" x14ac:dyDescent="0.25">
      <c r="B271" s="14">
        <v>45900</v>
      </c>
      <c r="C271" s="2" t="s">
        <v>212</v>
      </c>
      <c r="D271" s="2"/>
      <c r="E271" s="2">
        <v>1330</v>
      </c>
      <c r="F271" s="17">
        <f t="shared" si="3"/>
        <v>2178</v>
      </c>
    </row>
    <row r="272" spans="2:6" ht="14.25" customHeight="1" x14ac:dyDescent="0.25">
      <c r="B272" s="14">
        <v>45900</v>
      </c>
      <c r="C272" s="2" t="s">
        <v>213</v>
      </c>
      <c r="D272" s="2"/>
      <c r="E272" s="2">
        <v>100</v>
      </c>
      <c r="F272" s="17">
        <f t="shared" si="3"/>
        <v>2078</v>
      </c>
    </row>
    <row r="273" spans="2:6" ht="14.25" customHeight="1" x14ac:dyDescent="0.25">
      <c r="B273" s="14">
        <v>45900</v>
      </c>
      <c r="C273" s="2" t="s">
        <v>214</v>
      </c>
      <c r="D273" s="2"/>
      <c r="E273" s="2">
        <v>1000</v>
      </c>
      <c r="F273" s="17">
        <f t="shared" si="3"/>
        <v>1078</v>
      </c>
    </row>
    <row r="274" spans="2:6" ht="14.25" customHeight="1" x14ac:dyDescent="0.25">
      <c r="B274" s="14">
        <v>45901</v>
      </c>
      <c r="C274" s="2" t="s">
        <v>77</v>
      </c>
      <c r="D274" s="2">
        <v>10000</v>
      </c>
      <c r="E274" s="2"/>
      <c r="F274" s="17">
        <f t="shared" si="3"/>
        <v>11078</v>
      </c>
    </row>
    <row r="275" spans="2:6" ht="14.25" customHeight="1" x14ac:dyDescent="0.25">
      <c r="B275" s="14">
        <v>45901</v>
      </c>
      <c r="C275" s="2" t="s">
        <v>15</v>
      </c>
      <c r="D275" s="2"/>
      <c r="E275" s="2">
        <v>100</v>
      </c>
      <c r="F275" s="17">
        <f t="shared" si="3"/>
        <v>10978</v>
      </c>
    </row>
    <row r="276" spans="2:6" ht="14.25" customHeight="1" x14ac:dyDescent="0.25">
      <c r="B276" s="14">
        <v>45901</v>
      </c>
      <c r="C276" s="2" t="s">
        <v>41</v>
      </c>
      <c r="D276" s="2"/>
      <c r="E276" s="2">
        <v>1050</v>
      </c>
      <c r="F276" s="17">
        <f t="shared" si="3"/>
        <v>9928</v>
      </c>
    </row>
    <row r="277" spans="2:6" ht="14.25" customHeight="1" x14ac:dyDescent="0.25">
      <c r="B277" s="14">
        <v>45901</v>
      </c>
      <c r="C277" s="2" t="s">
        <v>209</v>
      </c>
      <c r="D277" s="2"/>
      <c r="E277" s="2">
        <v>1100</v>
      </c>
      <c r="F277" s="17">
        <f t="shared" si="3"/>
        <v>8828</v>
      </c>
    </row>
    <row r="278" spans="2:6" ht="14.25" customHeight="1" x14ac:dyDescent="0.25">
      <c r="B278" s="14">
        <v>45901</v>
      </c>
      <c r="C278" s="2" t="s">
        <v>208</v>
      </c>
      <c r="D278" s="2"/>
      <c r="E278" s="2">
        <v>265</v>
      </c>
      <c r="F278" s="17">
        <f t="shared" si="3"/>
        <v>8563</v>
      </c>
    </row>
    <row r="279" spans="2:6" ht="14.25" customHeight="1" x14ac:dyDescent="0.25">
      <c r="B279" s="14">
        <v>45901</v>
      </c>
      <c r="C279" s="2" t="s">
        <v>207</v>
      </c>
      <c r="D279" s="2"/>
      <c r="E279" s="2">
        <v>250</v>
      </c>
      <c r="F279" s="17">
        <f t="shared" si="3"/>
        <v>8313</v>
      </c>
    </row>
    <row r="280" spans="2:6" ht="14.25" customHeight="1" x14ac:dyDescent="0.25">
      <c r="B280" s="14">
        <v>45901</v>
      </c>
      <c r="C280" s="2" t="s">
        <v>206</v>
      </c>
      <c r="D280" s="2"/>
      <c r="E280" s="2">
        <v>200</v>
      </c>
      <c r="F280" s="17">
        <f t="shared" si="3"/>
        <v>8113</v>
      </c>
    </row>
    <row r="281" spans="2:6" ht="14.25" customHeight="1" x14ac:dyDescent="0.25">
      <c r="B281" s="14">
        <v>45901</v>
      </c>
      <c r="C281" s="2" t="s">
        <v>205</v>
      </c>
      <c r="D281" s="2"/>
      <c r="E281" s="2">
        <v>1000</v>
      </c>
      <c r="F281" s="17">
        <f t="shared" si="3"/>
        <v>7113</v>
      </c>
    </row>
    <row r="282" spans="2:6" ht="14.25" customHeight="1" x14ac:dyDescent="0.25">
      <c r="B282" s="14">
        <v>45902</v>
      </c>
      <c r="C282" s="2" t="s">
        <v>204</v>
      </c>
      <c r="D282" s="2"/>
      <c r="E282" s="2">
        <v>3000</v>
      </c>
      <c r="F282" s="17">
        <f t="shared" si="3"/>
        <v>4113</v>
      </c>
    </row>
    <row r="283" spans="2:6" ht="14.25" customHeight="1" x14ac:dyDescent="0.25">
      <c r="B283" s="14">
        <v>45902</v>
      </c>
      <c r="C283" s="2" t="s">
        <v>203</v>
      </c>
      <c r="D283" s="2"/>
      <c r="E283" s="2">
        <v>250</v>
      </c>
      <c r="F283" s="17">
        <f t="shared" si="3"/>
        <v>3863</v>
      </c>
    </row>
    <row r="284" spans="2:6" ht="14.25" customHeight="1" x14ac:dyDescent="0.25">
      <c r="B284" s="14">
        <v>45902</v>
      </c>
      <c r="C284" s="2" t="s">
        <v>144</v>
      </c>
      <c r="D284" s="2"/>
      <c r="E284" s="2">
        <v>200</v>
      </c>
      <c r="F284" s="17">
        <f t="shared" si="3"/>
        <v>3663</v>
      </c>
    </row>
    <row r="285" spans="2:6" ht="14.25" customHeight="1" x14ac:dyDescent="0.25">
      <c r="B285" s="14">
        <v>45902</v>
      </c>
      <c r="C285" s="2" t="s">
        <v>202</v>
      </c>
      <c r="D285" s="2"/>
      <c r="E285" s="2">
        <v>200</v>
      </c>
      <c r="F285" s="17">
        <f t="shared" si="3"/>
        <v>3463</v>
      </c>
    </row>
    <row r="286" spans="2:6" ht="14.25" customHeight="1" x14ac:dyDescent="0.25">
      <c r="B286" s="14">
        <v>45902</v>
      </c>
      <c r="C286" s="2" t="s">
        <v>201</v>
      </c>
      <c r="D286" s="2"/>
      <c r="E286" s="2">
        <v>200</v>
      </c>
      <c r="F286" s="17">
        <f t="shared" si="3"/>
        <v>3263</v>
      </c>
    </row>
    <row r="287" spans="2:6" ht="14.25" customHeight="1" x14ac:dyDescent="0.25">
      <c r="B287" s="14">
        <v>45902</v>
      </c>
      <c r="C287" s="2" t="s">
        <v>41</v>
      </c>
      <c r="D287" s="2"/>
      <c r="E287" s="2">
        <v>500</v>
      </c>
      <c r="F287" s="17">
        <f t="shared" si="3"/>
        <v>2763</v>
      </c>
    </row>
    <row r="288" spans="2:6" ht="14.25" customHeight="1" x14ac:dyDescent="0.25">
      <c r="B288" s="3"/>
      <c r="C288" s="4"/>
      <c r="D288" s="4"/>
      <c r="E288" s="4"/>
      <c r="F288" s="17">
        <f t="shared" si="3"/>
        <v>2763</v>
      </c>
    </row>
    <row r="289" spans="2:6" ht="14.25" customHeight="1" x14ac:dyDescent="0.25">
      <c r="B289" s="3"/>
      <c r="C289" s="5"/>
      <c r="D289" s="5"/>
      <c r="E289" s="5"/>
      <c r="F289" s="23">
        <f t="shared" si="3"/>
        <v>2763</v>
      </c>
    </row>
    <row r="290" spans="2:6" ht="14.25" customHeight="1" x14ac:dyDescent="0.25">
      <c r="B290" s="5"/>
      <c r="C290" s="5"/>
      <c r="D290" s="5"/>
      <c r="E290" s="5"/>
      <c r="F290" s="6"/>
    </row>
    <row r="291" spans="2:6" ht="14.25" customHeight="1" x14ac:dyDescent="0.25"/>
    <row r="292" spans="2:6" ht="14.25" customHeight="1" x14ac:dyDescent="0.25"/>
    <row r="293" spans="2:6" ht="14.25" customHeight="1" x14ac:dyDescent="0.25"/>
    <row r="294" spans="2:6" ht="14.25" customHeight="1" x14ac:dyDescent="0.25"/>
    <row r="295" spans="2:6" ht="14.25" customHeight="1" x14ac:dyDescent="0.25">
      <c r="B295" s="7"/>
      <c r="D295" s="8"/>
      <c r="E295" s="8"/>
    </row>
    <row r="296" spans="2:6" ht="14.25" customHeight="1" x14ac:dyDescent="0.25">
      <c r="B296" s="7"/>
      <c r="D296" s="8"/>
      <c r="E296" s="8"/>
    </row>
    <row r="297" spans="2:6" ht="14.25" customHeight="1" x14ac:dyDescent="0.25">
      <c r="B297" s="7"/>
      <c r="D297" s="8"/>
      <c r="E297" s="8"/>
    </row>
    <row r="298" spans="2:6" ht="14.25" customHeight="1" x14ac:dyDescent="0.25">
      <c r="B298" s="7"/>
      <c r="D298" s="8"/>
      <c r="E298" s="8"/>
    </row>
    <row r="299" spans="2:6" ht="14.25" customHeight="1" x14ac:dyDescent="0.25">
      <c r="B299" s="7"/>
      <c r="D299" s="8"/>
      <c r="E299" s="8"/>
    </row>
    <row r="300" spans="2:6" ht="14.25" customHeight="1" x14ac:dyDescent="0.25">
      <c r="B300" s="7"/>
      <c r="D300" s="8"/>
      <c r="E300" s="8"/>
    </row>
    <row r="301" spans="2:6" ht="14.25" customHeight="1" x14ac:dyDescent="0.25">
      <c r="B301" s="7"/>
      <c r="D301" s="8"/>
      <c r="E301" s="8"/>
    </row>
    <row r="302" spans="2:6" ht="14.25" customHeight="1" x14ac:dyDescent="0.25">
      <c r="B302" s="7"/>
      <c r="D302" s="8"/>
      <c r="E302" s="8"/>
    </row>
    <row r="303" spans="2:6" ht="14.25" customHeight="1" x14ac:dyDescent="0.25">
      <c r="B303" s="7"/>
      <c r="D303" s="8"/>
      <c r="E303" s="8"/>
    </row>
    <row r="304" spans="2:6" ht="14.25" customHeight="1" x14ac:dyDescent="0.25">
      <c r="B304" s="7"/>
      <c r="D304" s="8"/>
      <c r="E304" s="8"/>
    </row>
    <row r="305" spans="2:5" ht="14.25" customHeight="1" x14ac:dyDescent="0.25">
      <c r="B305" s="7"/>
      <c r="D305" s="8"/>
      <c r="E305" s="8"/>
    </row>
    <row r="306" spans="2:5" ht="14.25" customHeight="1" x14ac:dyDescent="0.25">
      <c r="B306" s="7"/>
      <c r="D306" s="8"/>
      <c r="E306" s="8"/>
    </row>
    <row r="307" spans="2:5" ht="14.25" customHeight="1" x14ac:dyDescent="0.25">
      <c r="B307" s="7"/>
      <c r="D307" s="8"/>
      <c r="E307" s="8"/>
    </row>
    <row r="308" spans="2:5" ht="14.25" customHeight="1" x14ac:dyDescent="0.25">
      <c r="B308" s="7"/>
      <c r="D308" s="8"/>
      <c r="E308" s="8"/>
    </row>
    <row r="309" spans="2:5" ht="14.25" customHeight="1" x14ac:dyDescent="0.25">
      <c r="B309" s="7"/>
      <c r="D309" s="8"/>
      <c r="E309" s="8"/>
    </row>
    <row r="310" spans="2:5" ht="14.25" customHeight="1" x14ac:dyDescent="0.25">
      <c r="B310" s="7"/>
      <c r="D310" s="8"/>
      <c r="E310" s="8"/>
    </row>
    <row r="311" spans="2:5" ht="14.25" customHeight="1" x14ac:dyDescent="0.25">
      <c r="B311" s="7"/>
      <c r="D311" s="8"/>
      <c r="E311" s="8"/>
    </row>
    <row r="312" spans="2:5" ht="14.25" customHeight="1" x14ac:dyDescent="0.25">
      <c r="B312" s="7"/>
      <c r="D312" s="8"/>
      <c r="E312" s="8"/>
    </row>
    <row r="313" spans="2:5" ht="14.25" customHeight="1" x14ac:dyDescent="0.25">
      <c r="B313" s="7"/>
      <c r="D313" s="8"/>
      <c r="E313" s="8"/>
    </row>
    <row r="314" spans="2:5" ht="14.25" customHeight="1" x14ac:dyDescent="0.25">
      <c r="B314" s="7"/>
      <c r="D314" s="8"/>
      <c r="E314" s="8"/>
    </row>
    <row r="315" spans="2:5" ht="14.25" customHeight="1" x14ac:dyDescent="0.25">
      <c r="B315" s="7"/>
      <c r="D315" s="8"/>
      <c r="E315" s="8"/>
    </row>
    <row r="316" spans="2:5" ht="14.25" customHeight="1" x14ac:dyDescent="0.25">
      <c r="B316" s="7"/>
      <c r="D316" s="8"/>
      <c r="E316" s="8"/>
    </row>
    <row r="317" spans="2:5" ht="14.25" customHeight="1" x14ac:dyDescent="0.25">
      <c r="B317" s="7"/>
      <c r="D317" s="8"/>
      <c r="E317" s="8"/>
    </row>
    <row r="318" spans="2:5" ht="14.25" customHeight="1" x14ac:dyDescent="0.25">
      <c r="B318" s="7"/>
      <c r="D318" s="8"/>
      <c r="E318" s="8"/>
    </row>
    <row r="319" spans="2:5" ht="14.25" customHeight="1" x14ac:dyDescent="0.25">
      <c r="B319" s="7"/>
      <c r="D319" s="8"/>
      <c r="E319" s="8"/>
    </row>
    <row r="320" spans="2:5" ht="14.25" customHeight="1" x14ac:dyDescent="0.25">
      <c r="B320" s="7"/>
      <c r="D320" s="8"/>
      <c r="E320" s="8"/>
    </row>
    <row r="321" spans="2:5" ht="14.25" customHeight="1" x14ac:dyDescent="0.25">
      <c r="B321" s="7"/>
      <c r="D321" s="8"/>
      <c r="E321" s="8"/>
    </row>
    <row r="322" spans="2:5" ht="14.25" customHeight="1" x14ac:dyDescent="0.25">
      <c r="B322" s="7"/>
      <c r="D322" s="8"/>
      <c r="E322" s="8"/>
    </row>
    <row r="323" spans="2:5" ht="14.25" customHeight="1" x14ac:dyDescent="0.25">
      <c r="B323" s="7"/>
      <c r="D323" s="8"/>
      <c r="E323" s="8"/>
    </row>
    <row r="324" spans="2:5" ht="14.25" customHeight="1" x14ac:dyDescent="0.25">
      <c r="B324" s="7"/>
      <c r="D324" s="8"/>
      <c r="E324" s="8"/>
    </row>
    <row r="325" spans="2:5" ht="14.25" customHeight="1" x14ac:dyDescent="0.25">
      <c r="B325" s="7"/>
      <c r="D325" s="8"/>
      <c r="E325" s="8"/>
    </row>
    <row r="326" spans="2:5" ht="14.25" customHeight="1" x14ac:dyDescent="0.25">
      <c r="B326" s="7"/>
      <c r="D326" s="8"/>
      <c r="E326" s="8"/>
    </row>
    <row r="327" spans="2:5" ht="14.25" customHeight="1" x14ac:dyDescent="0.25">
      <c r="B327" s="7"/>
      <c r="D327" s="8"/>
      <c r="E327" s="8"/>
    </row>
    <row r="328" spans="2:5" ht="14.25" customHeight="1" x14ac:dyDescent="0.25">
      <c r="B328" s="7"/>
      <c r="D328" s="8"/>
      <c r="E328" s="8"/>
    </row>
    <row r="329" spans="2:5" ht="14.25" customHeight="1" x14ac:dyDescent="0.25">
      <c r="B329" s="7"/>
      <c r="D329" s="8"/>
      <c r="E329" s="8"/>
    </row>
    <row r="330" spans="2:5" ht="14.25" customHeight="1" x14ac:dyDescent="0.25">
      <c r="B330" s="7"/>
      <c r="D330" s="8"/>
      <c r="E330" s="8"/>
    </row>
    <row r="331" spans="2:5" ht="14.25" customHeight="1" x14ac:dyDescent="0.25">
      <c r="B331" s="7"/>
      <c r="D331" s="8"/>
      <c r="E331" s="8"/>
    </row>
    <row r="332" spans="2:5" ht="14.25" customHeight="1" x14ac:dyDescent="0.25">
      <c r="B332" s="7"/>
      <c r="D332" s="8"/>
      <c r="E332" s="8"/>
    </row>
    <row r="333" spans="2:5" ht="14.25" customHeight="1" x14ac:dyDescent="0.25">
      <c r="B333" s="7"/>
      <c r="D333" s="8"/>
      <c r="E333" s="8"/>
    </row>
    <row r="334" spans="2:5" ht="14.25" customHeight="1" x14ac:dyDescent="0.25">
      <c r="B334" s="7"/>
      <c r="D334" s="8"/>
      <c r="E334" s="8"/>
    </row>
    <row r="335" spans="2:5" ht="14.25" customHeight="1" x14ac:dyDescent="0.25">
      <c r="B335" s="7"/>
      <c r="D335" s="8"/>
      <c r="E335" s="8"/>
    </row>
    <row r="336" spans="2:5" ht="14.25" customHeight="1" x14ac:dyDescent="0.25">
      <c r="B336" s="7"/>
      <c r="D336" s="8"/>
      <c r="E336" s="8"/>
    </row>
    <row r="337" spans="2:5" ht="14.25" customHeight="1" x14ac:dyDescent="0.25">
      <c r="B337" s="7"/>
      <c r="D337" s="8"/>
      <c r="E337" s="8"/>
    </row>
    <row r="338" spans="2:5" ht="14.25" customHeight="1" x14ac:dyDescent="0.25">
      <c r="B338" s="7"/>
      <c r="D338" s="8"/>
      <c r="E338" s="8"/>
    </row>
    <row r="339" spans="2:5" ht="14.25" customHeight="1" x14ac:dyDescent="0.25">
      <c r="B339" s="7"/>
      <c r="D339" s="8"/>
      <c r="E339" s="8"/>
    </row>
    <row r="340" spans="2:5" ht="14.25" customHeight="1" x14ac:dyDescent="0.25">
      <c r="B340" s="7"/>
      <c r="D340" s="8"/>
      <c r="E340" s="8"/>
    </row>
    <row r="341" spans="2:5" ht="14.25" customHeight="1" x14ac:dyDescent="0.25">
      <c r="B341" s="7"/>
      <c r="D341" s="8"/>
      <c r="E341" s="8"/>
    </row>
    <row r="342" spans="2:5" ht="14.25" customHeight="1" x14ac:dyDescent="0.25">
      <c r="B342" s="7"/>
      <c r="D342" s="8"/>
      <c r="E342" s="8"/>
    </row>
    <row r="343" spans="2:5" ht="14.25" customHeight="1" x14ac:dyDescent="0.25">
      <c r="B343" s="7"/>
      <c r="D343" s="8"/>
      <c r="E343" s="8"/>
    </row>
    <row r="344" spans="2:5" ht="14.25" customHeight="1" x14ac:dyDescent="0.25">
      <c r="B344" s="7"/>
      <c r="D344" s="8"/>
      <c r="E344" s="8"/>
    </row>
    <row r="345" spans="2:5" ht="14.25" customHeight="1" x14ac:dyDescent="0.25">
      <c r="B345" s="7"/>
      <c r="D345" s="8"/>
      <c r="E345" s="8"/>
    </row>
    <row r="346" spans="2:5" ht="14.25" customHeight="1" x14ac:dyDescent="0.25">
      <c r="B346" s="7"/>
      <c r="D346" s="8"/>
      <c r="E346" s="8"/>
    </row>
    <row r="347" spans="2:5" ht="14.25" customHeight="1" x14ac:dyDescent="0.25">
      <c r="B347" s="7"/>
      <c r="D347" s="8"/>
      <c r="E347" s="8"/>
    </row>
    <row r="348" spans="2:5" ht="14.25" customHeight="1" x14ac:dyDescent="0.25">
      <c r="B348" s="7"/>
      <c r="D348" s="8"/>
      <c r="E348" s="8"/>
    </row>
    <row r="349" spans="2:5" ht="14.25" customHeight="1" x14ac:dyDescent="0.25">
      <c r="B349" s="7"/>
      <c r="D349" s="8"/>
      <c r="E349" s="8"/>
    </row>
    <row r="350" spans="2:5" ht="14.25" customHeight="1" x14ac:dyDescent="0.25">
      <c r="B350" s="7"/>
      <c r="D350" s="8"/>
      <c r="E350" s="8"/>
    </row>
    <row r="351" spans="2:5" ht="14.25" customHeight="1" x14ac:dyDescent="0.25">
      <c r="B351" s="7"/>
      <c r="D351" s="8"/>
      <c r="E351" s="8"/>
    </row>
    <row r="352" spans="2:5" ht="14.25" customHeight="1" x14ac:dyDescent="0.25">
      <c r="B352" s="7"/>
      <c r="D352" s="8"/>
      <c r="E352" s="8"/>
    </row>
    <row r="353" spans="2:5" ht="14.25" customHeight="1" x14ac:dyDescent="0.25">
      <c r="B353" s="7"/>
      <c r="D353" s="8"/>
      <c r="E353" s="8"/>
    </row>
    <row r="354" spans="2:5" ht="14.25" customHeight="1" x14ac:dyDescent="0.25">
      <c r="B354" s="7"/>
      <c r="D354" s="8"/>
      <c r="E354" s="8"/>
    </row>
    <row r="355" spans="2:5" ht="14.25" customHeight="1" x14ac:dyDescent="0.25">
      <c r="B355" s="7"/>
      <c r="D355" s="8"/>
      <c r="E355" s="8"/>
    </row>
    <row r="356" spans="2:5" ht="14.25" customHeight="1" x14ac:dyDescent="0.25">
      <c r="B356" s="7"/>
      <c r="D356" s="8"/>
      <c r="E356" s="8"/>
    </row>
    <row r="357" spans="2:5" ht="14.25" customHeight="1" x14ac:dyDescent="0.25">
      <c r="B357" s="7"/>
      <c r="D357" s="8"/>
      <c r="E357" s="8"/>
    </row>
    <row r="358" spans="2:5" ht="14.25" customHeight="1" x14ac:dyDescent="0.25">
      <c r="B358" s="7"/>
      <c r="D358" s="8"/>
      <c r="E358" s="8"/>
    </row>
    <row r="359" spans="2:5" ht="14.25" customHeight="1" x14ac:dyDescent="0.25">
      <c r="B359" s="7"/>
      <c r="D359" s="8"/>
      <c r="E359" s="8"/>
    </row>
    <row r="360" spans="2:5" ht="14.25" customHeight="1" x14ac:dyDescent="0.25">
      <c r="B360" s="7"/>
      <c r="D360" s="8"/>
      <c r="E360" s="8"/>
    </row>
    <row r="361" spans="2:5" ht="14.25" customHeight="1" x14ac:dyDescent="0.25">
      <c r="B361" s="7"/>
      <c r="D361" s="8"/>
      <c r="E361" s="8"/>
    </row>
    <row r="362" spans="2:5" ht="14.25" customHeight="1" x14ac:dyDescent="0.25">
      <c r="B362" s="7"/>
      <c r="D362" s="8"/>
      <c r="E362" s="8"/>
    </row>
    <row r="363" spans="2:5" ht="14.25" customHeight="1" x14ac:dyDescent="0.25">
      <c r="B363" s="7"/>
      <c r="D363" s="8"/>
      <c r="E363" s="8"/>
    </row>
    <row r="364" spans="2:5" ht="14.25" customHeight="1" x14ac:dyDescent="0.25">
      <c r="B364" s="7"/>
      <c r="D364" s="8"/>
      <c r="E364" s="8"/>
    </row>
    <row r="365" spans="2:5" ht="14.25" customHeight="1" x14ac:dyDescent="0.25">
      <c r="B365" s="7"/>
      <c r="D365" s="8"/>
      <c r="E365" s="8"/>
    </row>
    <row r="366" spans="2:5" ht="14.25" customHeight="1" x14ac:dyDescent="0.25">
      <c r="B366" s="7"/>
      <c r="D366" s="8"/>
      <c r="E366" s="8"/>
    </row>
    <row r="367" spans="2:5" ht="14.25" customHeight="1" x14ac:dyDescent="0.25">
      <c r="B367" s="7"/>
      <c r="D367" s="8"/>
      <c r="E367" s="8"/>
    </row>
    <row r="368" spans="2:5" ht="14.25" customHeight="1" x14ac:dyDescent="0.25">
      <c r="B368" s="7"/>
      <c r="D368" s="8"/>
      <c r="E368" s="8"/>
    </row>
    <row r="369" spans="2:5" ht="14.25" customHeight="1" x14ac:dyDescent="0.25">
      <c r="B369" s="7"/>
      <c r="D369" s="8"/>
      <c r="E369" s="8"/>
    </row>
    <row r="370" spans="2:5" ht="14.25" customHeight="1" x14ac:dyDescent="0.25">
      <c r="B370" s="7"/>
      <c r="D370" s="8"/>
      <c r="E370" s="8"/>
    </row>
    <row r="371" spans="2:5" ht="14.25" customHeight="1" x14ac:dyDescent="0.25">
      <c r="B371" s="7"/>
      <c r="D371" s="8"/>
      <c r="E371" s="8"/>
    </row>
    <row r="372" spans="2:5" ht="14.25" customHeight="1" x14ac:dyDescent="0.25">
      <c r="B372" s="7"/>
      <c r="D372" s="8"/>
      <c r="E372" s="8"/>
    </row>
    <row r="373" spans="2:5" ht="14.25" customHeight="1" x14ac:dyDescent="0.25">
      <c r="B373" s="7"/>
      <c r="D373" s="8"/>
      <c r="E373" s="8"/>
    </row>
    <row r="374" spans="2:5" ht="14.25" customHeight="1" x14ac:dyDescent="0.25">
      <c r="B374" s="7"/>
      <c r="D374" s="8"/>
      <c r="E374" s="8"/>
    </row>
    <row r="375" spans="2:5" ht="14.25" customHeight="1" x14ac:dyDescent="0.25">
      <c r="B375" s="7"/>
      <c r="D375" s="8"/>
      <c r="E375" s="8"/>
    </row>
    <row r="376" spans="2:5" ht="14.25" customHeight="1" x14ac:dyDescent="0.25">
      <c r="B376" s="7"/>
      <c r="D376" s="8"/>
      <c r="E376" s="8"/>
    </row>
    <row r="377" spans="2:5" ht="14.25" customHeight="1" x14ac:dyDescent="0.25">
      <c r="B377" s="7"/>
      <c r="D377" s="8"/>
      <c r="E377" s="8"/>
    </row>
    <row r="378" spans="2:5" ht="14.25" customHeight="1" x14ac:dyDescent="0.25">
      <c r="B378" s="7"/>
      <c r="D378" s="8"/>
      <c r="E378" s="8"/>
    </row>
    <row r="379" spans="2:5" ht="14.25" customHeight="1" x14ac:dyDescent="0.25">
      <c r="B379" s="7"/>
      <c r="D379" s="8"/>
      <c r="E379" s="8"/>
    </row>
    <row r="380" spans="2:5" ht="14.25" customHeight="1" x14ac:dyDescent="0.25">
      <c r="B380" s="7"/>
      <c r="D380" s="8"/>
      <c r="E380" s="8"/>
    </row>
    <row r="381" spans="2:5" ht="14.25" customHeight="1" x14ac:dyDescent="0.25">
      <c r="B381" s="7"/>
      <c r="D381" s="8"/>
      <c r="E381" s="8"/>
    </row>
    <row r="382" spans="2:5" ht="14.25" customHeight="1" x14ac:dyDescent="0.25">
      <c r="B382" s="7"/>
      <c r="D382" s="8"/>
      <c r="E382" s="8"/>
    </row>
    <row r="383" spans="2:5" ht="14.25" customHeight="1" x14ac:dyDescent="0.25">
      <c r="B383" s="7"/>
      <c r="D383" s="8"/>
      <c r="E383" s="8"/>
    </row>
    <row r="384" spans="2:5" ht="14.25" customHeight="1" x14ac:dyDescent="0.25">
      <c r="B384" s="7"/>
      <c r="D384" s="8"/>
      <c r="E384" s="8"/>
    </row>
    <row r="385" spans="2:22" ht="14.25" customHeight="1" x14ac:dyDescent="0.25">
      <c r="B385" s="7"/>
      <c r="D385" s="8"/>
      <c r="E385" s="8"/>
    </row>
    <row r="386" spans="2:22" ht="14.25" customHeight="1" x14ac:dyDescent="0.25">
      <c r="B386" s="7"/>
      <c r="D386" s="8"/>
      <c r="E386" s="8"/>
    </row>
    <row r="387" spans="2:22" ht="14.25" customHeight="1" x14ac:dyDescent="0.25">
      <c r="B387" s="7"/>
      <c r="D387" s="8"/>
      <c r="E387" s="8"/>
    </row>
    <row r="388" spans="2:22" ht="14.25" customHeight="1" x14ac:dyDescent="0.25">
      <c r="B388" s="7"/>
      <c r="D388" s="8"/>
      <c r="E388" s="8"/>
    </row>
    <row r="389" spans="2:22" ht="14.25" customHeight="1" x14ac:dyDescent="0.25">
      <c r="B389" s="7"/>
      <c r="D389" s="8"/>
      <c r="E389" s="8"/>
    </row>
    <row r="390" spans="2:22" ht="14.25" customHeight="1" x14ac:dyDescent="0.25">
      <c r="B390" s="7"/>
      <c r="D390" s="8"/>
      <c r="E390" s="8"/>
    </row>
    <row r="391" spans="2:22" ht="14.25" customHeight="1" x14ac:dyDescent="0.25">
      <c r="B391" s="7"/>
      <c r="D391" s="8"/>
      <c r="E391" s="8"/>
    </row>
    <row r="392" spans="2:22" ht="14.25" customHeight="1" x14ac:dyDescent="0.25">
      <c r="B392" s="7"/>
      <c r="D392" s="8"/>
      <c r="E392" s="8"/>
    </row>
    <row r="393" spans="2:22" ht="14.25" customHeight="1" x14ac:dyDescent="0.25">
      <c r="B393" s="7"/>
      <c r="D393" s="8"/>
      <c r="E393" s="8"/>
    </row>
    <row r="394" spans="2:22" ht="14.25" customHeight="1" x14ac:dyDescent="0.25">
      <c r="B394" s="7"/>
      <c r="D394" s="8"/>
      <c r="E394" s="8"/>
    </row>
    <row r="395" spans="2:22" ht="14.25" customHeight="1" x14ac:dyDescent="0.25">
      <c r="B395" s="7"/>
      <c r="D395" s="8"/>
      <c r="E395" s="8"/>
    </row>
    <row r="396" spans="2:22" ht="14.25" customHeight="1" x14ac:dyDescent="0.25">
      <c r="B396" s="7"/>
      <c r="D396" s="8"/>
      <c r="E396" s="8"/>
      <c r="G396" s="9"/>
    </row>
    <row r="397" spans="2:22" ht="14.25" customHeight="1" x14ac:dyDescent="0.25">
      <c r="B397" s="7"/>
      <c r="D397" s="8"/>
      <c r="E397" s="8"/>
      <c r="G397" s="9"/>
    </row>
    <row r="398" spans="2:22" ht="14.25" customHeight="1" x14ac:dyDescent="0.25">
      <c r="B398" s="7"/>
      <c r="D398" s="8"/>
      <c r="E398" s="8"/>
      <c r="G398" s="9"/>
    </row>
    <row r="399" spans="2:22" ht="14.25" customHeight="1" x14ac:dyDescent="0.25">
      <c r="B399" s="7"/>
      <c r="D399" s="8"/>
      <c r="E399" s="8"/>
      <c r="G399" s="9"/>
      <c r="H399" s="9"/>
    </row>
    <row r="400" spans="2:22" ht="14.25" customHeight="1" x14ac:dyDescent="0.25">
      <c r="B400" s="7"/>
      <c r="D400" s="8"/>
      <c r="E400" s="8"/>
      <c r="F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2:22" ht="14.25" customHeight="1" x14ac:dyDescent="0.25">
      <c r="B401" s="7"/>
      <c r="D401" s="8"/>
      <c r="E401" s="8"/>
      <c r="F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2:22" ht="14.25" customHeight="1" x14ac:dyDescent="0.25">
      <c r="B402" s="7"/>
      <c r="D402" s="8"/>
      <c r="E402" s="8"/>
      <c r="F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2:22" ht="14.25" customHeight="1" x14ac:dyDescent="0.25">
      <c r="B403" s="7"/>
      <c r="D403" s="8"/>
      <c r="E403" s="8"/>
      <c r="F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2:22" ht="14.25" customHeight="1" x14ac:dyDescent="0.25">
      <c r="B404" s="7"/>
      <c r="D404" s="8"/>
      <c r="E404" s="8"/>
    </row>
    <row r="405" spans="2:22" ht="14.25" customHeight="1" x14ac:dyDescent="0.25">
      <c r="B405" s="7"/>
      <c r="D405" s="8"/>
      <c r="E405" s="8"/>
    </row>
    <row r="406" spans="2:22" ht="14.25" customHeight="1" x14ac:dyDescent="0.25">
      <c r="B406" s="7"/>
      <c r="D406" s="8"/>
      <c r="E406" s="8"/>
    </row>
    <row r="407" spans="2:22" ht="14.25" customHeight="1" x14ac:dyDescent="0.25">
      <c r="B407" s="7"/>
      <c r="D407" s="8"/>
      <c r="E407" s="8"/>
    </row>
    <row r="408" spans="2:22" ht="14.25" customHeight="1" x14ac:dyDescent="0.25">
      <c r="B408" s="7"/>
      <c r="D408" s="8"/>
      <c r="E408" s="8"/>
    </row>
    <row r="409" spans="2:22" ht="14.25" customHeight="1" x14ac:dyDescent="0.25">
      <c r="B409" s="7"/>
      <c r="D409" s="8"/>
      <c r="E409" s="8"/>
    </row>
    <row r="410" spans="2:22" ht="14.25" customHeight="1" x14ac:dyDescent="0.25">
      <c r="B410" s="7"/>
      <c r="D410" s="8"/>
      <c r="E410" s="8"/>
    </row>
    <row r="411" spans="2:22" ht="14.25" customHeight="1" x14ac:dyDescent="0.25">
      <c r="B411" s="7"/>
      <c r="D411" s="8"/>
      <c r="E411" s="8"/>
    </row>
    <row r="412" spans="2:22" ht="14.25" customHeight="1" x14ac:dyDescent="0.25">
      <c r="B412" s="7"/>
      <c r="D412" s="8"/>
      <c r="E412" s="8"/>
    </row>
    <row r="413" spans="2:22" ht="14.25" customHeight="1" x14ac:dyDescent="0.25">
      <c r="B413" s="7"/>
      <c r="D413" s="8"/>
      <c r="E413" s="8"/>
    </row>
    <row r="414" spans="2:22" ht="14.25" customHeight="1" x14ac:dyDescent="0.25">
      <c r="B414" s="7"/>
      <c r="D414" s="8"/>
      <c r="E414" s="8"/>
    </row>
    <row r="415" spans="2:22" ht="14.25" customHeight="1" x14ac:dyDescent="0.25">
      <c r="B415" s="7"/>
      <c r="D415" s="8"/>
      <c r="E415" s="8"/>
    </row>
    <row r="416" spans="2:22" ht="14.25" customHeight="1" x14ac:dyDescent="0.25">
      <c r="B416" s="7"/>
      <c r="D416" s="8"/>
      <c r="E416" s="8"/>
    </row>
    <row r="417" spans="2:5" ht="14.25" customHeight="1" x14ac:dyDescent="0.25">
      <c r="B417" s="7"/>
      <c r="D417" s="8"/>
      <c r="E417" s="8"/>
    </row>
    <row r="418" spans="2:5" ht="14.25" customHeight="1" x14ac:dyDescent="0.25">
      <c r="B418" s="7"/>
      <c r="D418" s="8"/>
      <c r="E418" s="8"/>
    </row>
    <row r="419" spans="2:5" ht="14.25" customHeight="1" x14ac:dyDescent="0.25">
      <c r="B419" s="7"/>
      <c r="D419" s="8"/>
      <c r="E419" s="8"/>
    </row>
    <row r="420" spans="2:5" ht="14.25" customHeight="1" x14ac:dyDescent="0.25">
      <c r="B420" s="7"/>
      <c r="D420" s="8"/>
      <c r="E420" s="8"/>
    </row>
    <row r="421" spans="2:5" ht="14.25" customHeight="1" x14ac:dyDescent="0.25">
      <c r="B421" s="7"/>
      <c r="D421" s="8"/>
      <c r="E421" s="8"/>
    </row>
    <row r="422" spans="2:5" ht="14.25" customHeight="1" x14ac:dyDescent="0.25">
      <c r="B422" s="7"/>
      <c r="D422" s="8"/>
      <c r="E422" s="8"/>
    </row>
    <row r="423" spans="2:5" ht="14.25" customHeight="1" x14ac:dyDescent="0.25">
      <c r="B423" s="7"/>
      <c r="D423" s="8"/>
      <c r="E423" s="8"/>
    </row>
    <row r="424" spans="2:5" ht="14.25" customHeight="1" x14ac:dyDescent="0.25">
      <c r="B424" s="7"/>
      <c r="D424" s="8"/>
      <c r="E424" s="8"/>
    </row>
    <row r="425" spans="2:5" ht="14.25" customHeight="1" x14ac:dyDescent="0.25">
      <c r="B425" s="7"/>
      <c r="D425" s="8"/>
      <c r="E425" s="8"/>
    </row>
    <row r="426" spans="2:5" ht="14.25" customHeight="1" x14ac:dyDescent="0.25">
      <c r="B426" s="7"/>
      <c r="D426" s="8"/>
      <c r="E426" s="8"/>
    </row>
    <row r="427" spans="2:5" ht="14.25" customHeight="1" x14ac:dyDescent="0.25">
      <c r="B427" s="7"/>
      <c r="D427" s="8"/>
      <c r="E427" s="8"/>
    </row>
    <row r="428" spans="2:5" ht="14.25" customHeight="1" x14ac:dyDescent="0.25">
      <c r="B428" s="7"/>
      <c r="D428" s="8"/>
      <c r="E428" s="8"/>
    </row>
    <row r="429" spans="2:5" ht="14.25" customHeight="1" x14ac:dyDescent="0.25">
      <c r="B429" s="7"/>
      <c r="D429" s="8"/>
      <c r="E429" s="8"/>
    </row>
    <row r="430" spans="2:5" ht="14.25" customHeight="1" x14ac:dyDescent="0.25">
      <c r="B430" s="7"/>
      <c r="D430" s="8"/>
      <c r="E430" s="8"/>
    </row>
    <row r="431" spans="2:5" ht="14.25" customHeight="1" x14ac:dyDescent="0.25">
      <c r="B431" s="7"/>
      <c r="D431" s="8"/>
      <c r="E431" s="8"/>
    </row>
    <row r="432" spans="2:5" ht="14.25" customHeight="1" x14ac:dyDescent="0.25">
      <c r="B432" s="7"/>
      <c r="D432" s="8"/>
      <c r="E432" s="8"/>
    </row>
    <row r="433" spans="2:5" ht="14.25" customHeight="1" x14ac:dyDescent="0.25">
      <c r="B433" s="7"/>
      <c r="D433" s="8"/>
      <c r="E433" s="8"/>
    </row>
    <row r="434" spans="2:5" ht="14.25" customHeight="1" x14ac:dyDescent="0.25">
      <c r="B434" s="7"/>
      <c r="D434" s="8"/>
      <c r="E434" s="8"/>
    </row>
    <row r="435" spans="2:5" ht="14.25" customHeight="1" x14ac:dyDescent="0.25">
      <c r="B435" s="7"/>
      <c r="D435" s="8"/>
      <c r="E435" s="8"/>
    </row>
    <row r="436" spans="2:5" ht="14.25" customHeight="1" x14ac:dyDescent="0.25">
      <c r="B436" s="7"/>
      <c r="D436" s="8"/>
      <c r="E436" s="8"/>
    </row>
    <row r="437" spans="2:5" ht="14.25" customHeight="1" x14ac:dyDescent="0.25">
      <c r="B437" s="7"/>
      <c r="D437" s="8"/>
      <c r="E437" s="8"/>
    </row>
    <row r="438" spans="2:5" ht="14.25" customHeight="1" x14ac:dyDescent="0.25">
      <c r="B438" s="7"/>
      <c r="D438" s="8"/>
      <c r="E438" s="8"/>
    </row>
    <row r="439" spans="2:5" ht="14.25" customHeight="1" x14ac:dyDescent="0.25">
      <c r="B439" s="7"/>
      <c r="D439" s="8"/>
      <c r="E439" s="8"/>
    </row>
    <row r="440" spans="2:5" ht="14.25" customHeight="1" x14ac:dyDescent="0.25">
      <c r="B440" s="7"/>
      <c r="D440" s="8"/>
      <c r="E440" s="8"/>
    </row>
    <row r="441" spans="2:5" ht="14.25" customHeight="1" x14ac:dyDescent="0.25">
      <c r="B441" s="7"/>
      <c r="D441" s="8"/>
      <c r="E441" s="8"/>
    </row>
    <row r="442" spans="2:5" ht="14.25" customHeight="1" x14ac:dyDescent="0.25">
      <c r="B442" s="7"/>
      <c r="D442" s="8"/>
      <c r="E442" s="8"/>
    </row>
    <row r="443" spans="2:5" ht="14.25" customHeight="1" x14ac:dyDescent="0.25">
      <c r="B443" s="7"/>
      <c r="D443" s="8"/>
      <c r="E443" s="8"/>
    </row>
    <row r="444" spans="2:5" ht="14.25" customHeight="1" x14ac:dyDescent="0.25">
      <c r="B444" s="7"/>
      <c r="D444" s="8"/>
      <c r="E444" s="8"/>
    </row>
    <row r="445" spans="2:5" ht="14.25" customHeight="1" x14ac:dyDescent="0.25">
      <c r="B445" s="7"/>
      <c r="D445" s="8"/>
      <c r="E445" s="8"/>
    </row>
    <row r="446" spans="2:5" ht="14.25" customHeight="1" x14ac:dyDescent="0.25">
      <c r="B446" s="7"/>
      <c r="D446" s="8"/>
      <c r="E446" s="8"/>
    </row>
    <row r="447" spans="2:5" ht="14.25" customHeight="1" x14ac:dyDescent="0.25">
      <c r="B447" s="7"/>
      <c r="D447" s="8"/>
      <c r="E447" s="8"/>
    </row>
    <row r="448" spans="2:5" ht="14.25" customHeight="1" x14ac:dyDescent="0.25">
      <c r="B448" s="7"/>
      <c r="D448" s="8"/>
      <c r="E448" s="8"/>
    </row>
    <row r="449" spans="2:5" ht="14.25" customHeight="1" x14ac:dyDescent="0.25">
      <c r="B449" s="7"/>
      <c r="D449" s="8"/>
      <c r="E449" s="8"/>
    </row>
    <row r="450" spans="2:5" ht="14.25" customHeight="1" x14ac:dyDescent="0.25">
      <c r="B450" s="7"/>
      <c r="D450" s="8"/>
      <c r="E450" s="8"/>
    </row>
    <row r="451" spans="2:5" ht="14.25" customHeight="1" x14ac:dyDescent="0.25">
      <c r="B451" s="7"/>
      <c r="D451" s="8"/>
      <c r="E451" s="8"/>
    </row>
    <row r="452" spans="2:5" ht="14.25" customHeight="1" x14ac:dyDescent="0.25">
      <c r="B452" s="7"/>
      <c r="D452" s="8"/>
      <c r="E452" s="8"/>
    </row>
    <row r="453" spans="2:5" ht="14.25" customHeight="1" x14ac:dyDescent="0.25">
      <c r="B453" s="7"/>
      <c r="D453" s="8"/>
      <c r="E453" s="8"/>
    </row>
    <row r="454" spans="2:5" ht="14.25" customHeight="1" x14ac:dyDescent="0.25">
      <c r="B454" s="7"/>
      <c r="D454" s="8"/>
      <c r="E454" s="8"/>
    </row>
    <row r="455" spans="2:5" ht="14.25" customHeight="1" x14ac:dyDescent="0.25">
      <c r="B455" s="7"/>
      <c r="D455" s="8"/>
      <c r="E455" s="8"/>
    </row>
    <row r="456" spans="2:5" ht="14.25" customHeight="1" x14ac:dyDescent="0.25">
      <c r="B456" s="7"/>
      <c r="D456" s="8"/>
      <c r="E456" s="8"/>
    </row>
    <row r="457" spans="2:5" ht="14.25" customHeight="1" x14ac:dyDescent="0.25">
      <c r="B457" s="7"/>
      <c r="D457" s="8"/>
      <c r="E457" s="8"/>
    </row>
    <row r="458" spans="2:5" ht="14.25" customHeight="1" x14ac:dyDescent="0.25">
      <c r="B458" s="7"/>
      <c r="D458" s="8"/>
      <c r="E458" s="8"/>
    </row>
    <row r="459" spans="2:5" ht="14.25" customHeight="1" x14ac:dyDescent="0.25">
      <c r="B459" s="7"/>
      <c r="D459" s="8"/>
      <c r="E459" s="8"/>
    </row>
    <row r="460" spans="2:5" ht="14.25" customHeight="1" x14ac:dyDescent="0.25">
      <c r="B460" s="7"/>
      <c r="D460" s="8"/>
      <c r="E460" s="8"/>
    </row>
    <row r="461" spans="2:5" ht="14.25" customHeight="1" x14ac:dyDescent="0.25">
      <c r="B461" s="7"/>
      <c r="D461" s="8"/>
      <c r="E461" s="8"/>
    </row>
    <row r="462" spans="2:5" ht="14.25" customHeight="1" x14ac:dyDescent="0.25">
      <c r="B462" s="7"/>
      <c r="D462" s="8"/>
      <c r="E462" s="8"/>
    </row>
    <row r="463" spans="2:5" ht="14.25" customHeight="1" x14ac:dyDescent="0.25">
      <c r="B463" s="7"/>
      <c r="D463" s="8"/>
      <c r="E463" s="8"/>
    </row>
    <row r="464" spans="2:5" ht="14.25" customHeight="1" x14ac:dyDescent="0.25">
      <c r="B464" s="7"/>
      <c r="D464" s="8"/>
      <c r="E464" s="8"/>
    </row>
    <row r="465" spans="2:5" ht="14.25" customHeight="1" x14ac:dyDescent="0.25">
      <c r="B465" s="7"/>
      <c r="D465" s="8"/>
      <c r="E465" s="8"/>
    </row>
    <row r="466" spans="2:5" ht="14.25" customHeight="1" x14ac:dyDescent="0.25">
      <c r="B466" s="7"/>
      <c r="D466" s="8"/>
      <c r="E466" s="8"/>
    </row>
    <row r="467" spans="2:5" ht="14.25" customHeight="1" x14ac:dyDescent="0.25">
      <c r="B467" s="7"/>
      <c r="D467" s="8"/>
      <c r="E467" s="8"/>
    </row>
    <row r="468" spans="2:5" ht="14.25" customHeight="1" x14ac:dyDescent="0.25">
      <c r="B468" s="7"/>
      <c r="D468" s="8"/>
      <c r="E468" s="8"/>
    </row>
    <row r="469" spans="2:5" ht="14.25" customHeight="1" x14ac:dyDescent="0.25">
      <c r="B469" s="7"/>
      <c r="D469" s="8"/>
      <c r="E469" s="8"/>
    </row>
    <row r="470" spans="2:5" ht="14.25" customHeight="1" x14ac:dyDescent="0.25">
      <c r="B470" s="7"/>
      <c r="D470" s="8"/>
      <c r="E470" s="8"/>
    </row>
    <row r="471" spans="2:5" ht="14.25" customHeight="1" x14ac:dyDescent="0.25">
      <c r="B471" s="7"/>
      <c r="D471" s="8"/>
      <c r="E471" s="8"/>
    </row>
    <row r="472" spans="2:5" ht="14.25" customHeight="1" x14ac:dyDescent="0.25">
      <c r="B472" s="7"/>
      <c r="D472" s="8"/>
      <c r="E472" s="8"/>
    </row>
    <row r="473" spans="2:5" ht="14.25" customHeight="1" x14ac:dyDescent="0.25">
      <c r="B473" s="7"/>
      <c r="D473" s="8"/>
      <c r="E473" s="8"/>
    </row>
    <row r="474" spans="2:5" ht="14.25" customHeight="1" x14ac:dyDescent="0.25">
      <c r="B474" s="7"/>
      <c r="D474" s="8"/>
      <c r="E474" s="8"/>
    </row>
    <row r="475" spans="2:5" ht="14.25" customHeight="1" x14ac:dyDescent="0.25">
      <c r="B475" s="7"/>
      <c r="D475" s="8"/>
      <c r="E475" s="8"/>
    </row>
    <row r="476" spans="2:5" ht="14.25" customHeight="1" x14ac:dyDescent="0.25">
      <c r="B476" s="7"/>
      <c r="D476" s="8"/>
      <c r="E476" s="8"/>
    </row>
    <row r="477" spans="2:5" ht="14.25" customHeight="1" x14ac:dyDescent="0.25">
      <c r="B477" s="7"/>
      <c r="D477" s="8"/>
      <c r="E477" s="8"/>
    </row>
    <row r="478" spans="2:5" ht="14.25" customHeight="1" x14ac:dyDescent="0.25">
      <c r="B478" s="7"/>
      <c r="D478" s="8"/>
      <c r="E478" s="8"/>
    </row>
    <row r="479" spans="2:5" ht="14.25" customHeight="1" x14ac:dyDescent="0.25">
      <c r="B479" s="7"/>
      <c r="D479" s="8"/>
      <c r="E479" s="8"/>
    </row>
    <row r="480" spans="2:5" ht="14.25" customHeight="1" x14ac:dyDescent="0.25">
      <c r="B480" s="7"/>
      <c r="D480" s="8"/>
      <c r="E480" s="8"/>
    </row>
    <row r="481" spans="2:5" ht="14.25" customHeight="1" x14ac:dyDescent="0.25">
      <c r="B481" s="7"/>
      <c r="D481" s="8"/>
      <c r="E481" s="8"/>
    </row>
    <row r="482" spans="2:5" ht="14.25" customHeight="1" x14ac:dyDescent="0.25">
      <c r="B482" s="7"/>
      <c r="D482" s="8"/>
      <c r="E482" s="8"/>
    </row>
    <row r="483" spans="2:5" ht="14.25" customHeight="1" x14ac:dyDescent="0.25">
      <c r="B483" s="7"/>
      <c r="D483" s="8"/>
      <c r="E483" s="8"/>
    </row>
    <row r="484" spans="2:5" ht="14.25" customHeight="1" x14ac:dyDescent="0.25">
      <c r="B484" s="7"/>
      <c r="D484" s="8"/>
      <c r="E484" s="8"/>
    </row>
    <row r="485" spans="2:5" ht="14.25" customHeight="1" x14ac:dyDescent="0.25">
      <c r="B485" s="7"/>
      <c r="D485" s="8"/>
      <c r="E485" s="8"/>
    </row>
    <row r="486" spans="2:5" ht="14.25" customHeight="1" x14ac:dyDescent="0.25">
      <c r="B486" s="7"/>
      <c r="D486" s="8"/>
      <c r="E486" s="8"/>
    </row>
    <row r="487" spans="2:5" ht="14.25" customHeight="1" x14ac:dyDescent="0.25">
      <c r="B487" s="7"/>
      <c r="D487" s="8"/>
      <c r="E487" s="8"/>
    </row>
    <row r="488" spans="2:5" ht="14.25" customHeight="1" x14ac:dyDescent="0.25">
      <c r="B488" s="7"/>
      <c r="D488" s="8"/>
      <c r="E488" s="8"/>
    </row>
    <row r="489" spans="2:5" ht="14.25" customHeight="1" x14ac:dyDescent="0.25">
      <c r="B489" s="7"/>
      <c r="D489" s="8"/>
      <c r="E489" s="8"/>
    </row>
    <row r="490" spans="2:5" ht="14.25" customHeight="1" x14ac:dyDescent="0.25">
      <c r="B490" s="7"/>
      <c r="D490" s="8"/>
      <c r="E490" s="8"/>
    </row>
    <row r="491" spans="2:5" ht="14.25" customHeight="1" x14ac:dyDescent="0.25">
      <c r="B491" s="7"/>
      <c r="D491" s="8"/>
      <c r="E491" s="8"/>
    </row>
    <row r="492" spans="2:5" ht="14.25" customHeight="1" x14ac:dyDescent="0.25">
      <c r="B492" s="7"/>
      <c r="D492" s="8"/>
      <c r="E492" s="8"/>
    </row>
    <row r="493" spans="2:5" ht="14.25" customHeight="1" x14ac:dyDescent="0.25">
      <c r="B493" s="7"/>
      <c r="D493" s="8"/>
      <c r="E493" s="8"/>
    </row>
    <row r="494" spans="2:5" ht="14.25" customHeight="1" x14ac:dyDescent="0.25">
      <c r="B494" s="7"/>
      <c r="D494" s="8"/>
      <c r="E494" s="8"/>
    </row>
    <row r="495" spans="2:5" ht="14.25" customHeight="1" x14ac:dyDescent="0.25">
      <c r="B495" s="7"/>
      <c r="D495" s="8"/>
      <c r="E495" s="8"/>
    </row>
    <row r="496" spans="2:5" ht="14.25" customHeight="1" x14ac:dyDescent="0.25">
      <c r="B496" s="7"/>
      <c r="D496" s="8"/>
      <c r="E496" s="8"/>
    </row>
    <row r="497" spans="2:5" ht="14.25" customHeight="1" x14ac:dyDescent="0.25">
      <c r="B497" s="7"/>
      <c r="D497" s="8"/>
      <c r="E497" s="8"/>
    </row>
    <row r="498" spans="2:5" ht="14.25" customHeight="1" x14ac:dyDescent="0.25">
      <c r="B498" s="7"/>
      <c r="D498" s="8"/>
      <c r="E498" s="8"/>
    </row>
    <row r="499" spans="2:5" ht="14.25" customHeight="1" x14ac:dyDescent="0.25">
      <c r="B499" s="7"/>
      <c r="D499" s="8"/>
      <c r="E499" s="8"/>
    </row>
    <row r="500" spans="2:5" ht="14.25" customHeight="1" x14ac:dyDescent="0.25">
      <c r="B500" s="7"/>
      <c r="D500" s="8"/>
      <c r="E500" s="8"/>
    </row>
    <row r="501" spans="2:5" ht="14.25" customHeight="1" x14ac:dyDescent="0.25">
      <c r="B501" s="7"/>
      <c r="D501" s="8"/>
      <c r="E501" s="8"/>
    </row>
    <row r="502" spans="2:5" ht="14.25" customHeight="1" x14ac:dyDescent="0.25">
      <c r="B502" s="7"/>
      <c r="D502" s="8"/>
      <c r="E502" s="8"/>
    </row>
    <row r="503" spans="2:5" ht="14.25" customHeight="1" x14ac:dyDescent="0.25">
      <c r="B503" s="7"/>
      <c r="D503" s="8"/>
      <c r="E503" s="8"/>
    </row>
    <row r="504" spans="2:5" ht="14.25" customHeight="1" x14ac:dyDescent="0.25">
      <c r="B504" s="7"/>
      <c r="D504" s="8"/>
      <c r="E504" s="8"/>
    </row>
    <row r="505" spans="2:5" ht="14.25" customHeight="1" x14ac:dyDescent="0.25">
      <c r="B505" s="7"/>
      <c r="D505" s="8"/>
      <c r="E505" s="8"/>
    </row>
    <row r="506" spans="2:5" ht="14.25" customHeight="1" x14ac:dyDescent="0.25">
      <c r="B506" s="7"/>
      <c r="D506" s="8"/>
      <c r="E506" s="8"/>
    </row>
    <row r="507" spans="2:5" ht="14.25" customHeight="1" x14ac:dyDescent="0.25">
      <c r="B507" s="7"/>
      <c r="D507" s="8"/>
      <c r="E507" s="8"/>
    </row>
    <row r="508" spans="2:5" ht="14.25" customHeight="1" x14ac:dyDescent="0.25">
      <c r="B508" s="7"/>
      <c r="D508" s="8"/>
      <c r="E508" s="8"/>
    </row>
    <row r="509" spans="2:5" ht="14.25" customHeight="1" x14ac:dyDescent="0.25">
      <c r="B509" s="7"/>
      <c r="D509" s="8"/>
      <c r="E509" s="8"/>
    </row>
    <row r="510" spans="2:5" ht="14.25" customHeight="1" x14ac:dyDescent="0.25">
      <c r="B510" s="7"/>
      <c r="D510" s="8"/>
      <c r="E510" s="8"/>
    </row>
    <row r="511" spans="2:5" ht="14.25" customHeight="1" x14ac:dyDescent="0.25">
      <c r="B511" s="7"/>
      <c r="D511" s="8"/>
      <c r="E511" s="8"/>
    </row>
    <row r="512" spans="2:5" ht="14.25" customHeight="1" x14ac:dyDescent="0.25">
      <c r="B512" s="7"/>
      <c r="D512" s="8"/>
      <c r="E512" s="8"/>
    </row>
    <row r="513" spans="2:5" ht="14.25" customHeight="1" x14ac:dyDescent="0.25">
      <c r="B513" s="7"/>
      <c r="D513" s="8"/>
      <c r="E513" s="8"/>
    </row>
    <row r="514" spans="2:5" ht="14.25" customHeight="1" x14ac:dyDescent="0.25">
      <c r="B514" s="7"/>
      <c r="D514" s="8"/>
      <c r="E514" s="8"/>
    </row>
    <row r="515" spans="2:5" ht="14.25" customHeight="1" x14ac:dyDescent="0.25">
      <c r="B515" s="7"/>
      <c r="D515" s="8"/>
      <c r="E515" s="8"/>
    </row>
    <row r="516" spans="2:5" ht="14.25" customHeight="1" x14ac:dyDescent="0.25">
      <c r="B516" s="7"/>
      <c r="D516" s="8"/>
      <c r="E516" s="8"/>
    </row>
    <row r="517" spans="2:5" ht="14.25" customHeight="1" x14ac:dyDescent="0.25">
      <c r="B517" s="7"/>
      <c r="D517" s="8"/>
      <c r="E517" s="8"/>
    </row>
    <row r="518" spans="2:5" ht="14.25" customHeight="1" x14ac:dyDescent="0.25">
      <c r="B518" s="7"/>
      <c r="D518" s="8"/>
      <c r="E518" s="8"/>
    </row>
    <row r="519" spans="2:5" ht="14.25" customHeight="1" x14ac:dyDescent="0.25">
      <c r="B519" s="7"/>
      <c r="D519" s="8"/>
      <c r="E519" s="8"/>
    </row>
    <row r="520" spans="2:5" ht="14.25" customHeight="1" x14ac:dyDescent="0.25">
      <c r="B520" s="7"/>
      <c r="D520" s="8"/>
      <c r="E520" s="8"/>
    </row>
    <row r="521" spans="2:5" ht="14.25" customHeight="1" x14ac:dyDescent="0.25">
      <c r="B521" s="7"/>
      <c r="D521" s="8"/>
      <c r="E521" s="8"/>
    </row>
    <row r="522" spans="2:5" ht="14.25" customHeight="1" x14ac:dyDescent="0.25">
      <c r="B522" s="7"/>
      <c r="D522" s="8"/>
      <c r="E522" s="8"/>
    </row>
    <row r="523" spans="2:5" ht="14.25" customHeight="1" x14ac:dyDescent="0.25">
      <c r="B523" s="7"/>
      <c r="D523" s="8"/>
      <c r="E523" s="8"/>
    </row>
    <row r="524" spans="2:5" ht="14.25" customHeight="1" x14ac:dyDescent="0.25">
      <c r="B524" s="7"/>
      <c r="D524" s="8"/>
      <c r="E524" s="8"/>
    </row>
    <row r="525" spans="2:5" ht="14.25" customHeight="1" x14ac:dyDescent="0.25">
      <c r="B525" s="7"/>
      <c r="D525" s="8"/>
      <c r="E525" s="8"/>
    </row>
    <row r="526" spans="2:5" ht="14.25" customHeight="1" x14ac:dyDescent="0.25">
      <c r="B526" s="7"/>
      <c r="D526" s="8"/>
      <c r="E526" s="8"/>
    </row>
    <row r="527" spans="2:5" ht="14.25" customHeight="1" x14ac:dyDescent="0.25">
      <c r="B527" s="7"/>
      <c r="D527" s="8"/>
      <c r="E527" s="8"/>
    </row>
    <row r="528" spans="2:5" ht="14.25" customHeight="1" x14ac:dyDescent="0.25">
      <c r="B528" s="7"/>
      <c r="D528" s="8"/>
      <c r="E528" s="8"/>
    </row>
    <row r="529" spans="2:5" ht="14.25" customHeight="1" x14ac:dyDescent="0.25">
      <c r="B529" s="7"/>
      <c r="D529" s="8"/>
      <c r="E529" s="8"/>
    </row>
    <row r="530" spans="2:5" ht="14.25" customHeight="1" x14ac:dyDescent="0.25">
      <c r="B530" s="7"/>
      <c r="D530" s="8"/>
      <c r="E530" s="8"/>
    </row>
    <row r="531" spans="2:5" ht="14.25" customHeight="1" x14ac:dyDescent="0.25">
      <c r="B531" s="7"/>
      <c r="D531" s="8"/>
      <c r="E531" s="8"/>
    </row>
    <row r="532" spans="2:5" ht="14.25" customHeight="1" x14ac:dyDescent="0.25">
      <c r="B532" s="7"/>
      <c r="D532" s="8"/>
      <c r="E532" s="8"/>
    </row>
    <row r="533" spans="2:5" ht="14.25" customHeight="1" x14ac:dyDescent="0.25">
      <c r="B533" s="7"/>
      <c r="D533" s="8"/>
      <c r="E533" s="8"/>
    </row>
    <row r="534" spans="2:5" ht="14.25" customHeight="1" x14ac:dyDescent="0.25">
      <c r="B534" s="7"/>
      <c r="D534" s="8"/>
      <c r="E534" s="8"/>
    </row>
    <row r="535" spans="2:5" ht="14.25" customHeight="1" x14ac:dyDescent="0.25">
      <c r="B535" s="7"/>
      <c r="D535" s="8"/>
      <c r="E535" s="8"/>
    </row>
    <row r="536" spans="2:5" ht="14.25" customHeight="1" x14ac:dyDescent="0.25">
      <c r="B536" s="7"/>
      <c r="D536" s="8"/>
      <c r="E536" s="8"/>
    </row>
    <row r="537" spans="2:5" ht="14.25" customHeight="1" x14ac:dyDescent="0.25">
      <c r="B537" s="7"/>
      <c r="D537" s="8"/>
      <c r="E537" s="8"/>
    </row>
    <row r="538" spans="2:5" ht="14.25" customHeight="1" x14ac:dyDescent="0.25">
      <c r="B538" s="7"/>
      <c r="D538" s="8"/>
      <c r="E538" s="8"/>
    </row>
    <row r="539" spans="2:5" ht="14.25" customHeight="1" x14ac:dyDescent="0.25">
      <c r="B539" s="7"/>
      <c r="D539" s="8"/>
      <c r="E539" s="8"/>
    </row>
    <row r="540" spans="2:5" ht="14.25" customHeight="1" x14ac:dyDescent="0.25">
      <c r="B540" s="7"/>
      <c r="D540" s="8"/>
      <c r="E540" s="8"/>
    </row>
    <row r="541" spans="2:5" ht="14.25" customHeight="1" x14ac:dyDescent="0.25">
      <c r="B541" s="7"/>
      <c r="D541" s="8"/>
      <c r="E541" s="8"/>
    </row>
    <row r="542" spans="2:5" ht="14.25" customHeight="1" x14ac:dyDescent="0.25">
      <c r="B542" s="7"/>
      <c r="D542" s="8"/>
      <c r="E542" s="8"/>
    </row>
    <row r="543" spans="2:5" ht="14.25" customHeight="1" x14ac:dyDescent="0.25">
      <c r="B543" s="7"/>
      <c r="D543" s="8"/>
      <c r="E543" s="8"/>
    </row>
    <row r="544" spans="2:5" ht="14.25" customHeight="1" x14ac:dyDescent="0.25">
      <c r="B544" s="7"/>
      <c r="D544" s="8"/>
      <c r="E544" s="8"/>
    </row>
    <row r="545" spans="2:5" ht="14.25" customHeight="1" x14ac:dyDescent="0.25">
      <c r="B545" s="7"/>
      <c r="D545" s="8"/>
      <c r="E545" s="8"/>
    </row>
    <row r="546" spans="2:5" ht="14.25" customHeight="1" x14ac:dyDescent="0.25">
      <c r="B546" s="7"/>
      <c r="D546" s="8"/>
      <c r="E546" s="8"/>
    </row>
    <row r="547" spans="2:5" ht="14.25" customHeight="1" x14ac:dyDescent="0.25">
      <c r="B547" s="7"/>
      <c r="D547" s="8"/>
      <c r="E547" s="8"/>
    </row>
    <row r="548" spans="2:5" ht="14.25" customHeight="1" x14ac:dyDescent="0.25">
      <c r="B548" s="7"/>
      <c r="D548" s="8"/>
      <c r="E548" s="8"/>
    </row>
    <row r="549" spans="2:5" ht="14.25" customHeight="1" x14ac:dyDescent="0.25">
      <c r="B549" s="7"/>
      <c r="D549" s="8"/>
      <c r="E549" s="8"/>
    </row>
    <row r="550" spans="2:5" ht="14.25" customHeight="1" x14ac:dyDescent="0.25">
      <c r="B550" s="7"/>
      <c r="D550" s="8"/>
      <c r="E550" s="8"/>
    </row>
    <row r="551" spans="2:5" ht="14.25" customHeight="1" x14ac:dyDescent="0.25">
      <c r="B551" s="7"/>
      <c r="D551" s="8"/>
      <c r="E551" s="8"/>
    </row>
    <row r="552" spans="2:5" ht="14.25" customHeight="1" x14ac:dyDescent="0.25">
      <c r="B552" s="7"/>
      <c r="D552" s="8"/>
      <c r="E552" s="8"/>
    </row>
    <row r="553" spans="2:5" ht="14.25" customHeight="1" x14ac:dyDescent="0.25">
      <c r="B553" s="7"/>
      <c r="D553" s="8"/>
      <c r="E553" s="8"/>
    </row>
    <row r="554" spans="2:5" ht="14.25" customHeight="1" x14ac:dyDescent="0.25">
      <c r="B554" s="7"/>
      <c r="D554" s="8"/>
      <c r="E554" s="8"/>
    </row>
    <row r="555" spans="2:5" ht="14.25" customHeight="1" x14ac:dyDescent="0.25">
      <c r="B555" s="7"/>
      <c r="D555" s="8"/>
      <c r="E555" s="8"/>
    </row>
    <row r="556" spans="2:5" ht="14.25" customHeight="1" x14ac:dyDescent="0.25">
      <c r="B556" s="7"/>
      <c r="D556" s="8"/>
      <c r="E556" s="8"/>
    </row>
    <row r="557" spans="2:5" ht="14.25" customHeight="1" x14ac:dyDescent="0.25">
      <c r="B557" s="7"/>
      <c r="D557" s="8"/>
      <c r="E557" s="8"/>
    </row>
    <row r="558" spans="2:5" ht="14.25" customHeight="1" x14ac:dyDescent="0.25">
      <c r="B558" s="7"/>
      <c r="D558" s="8"/>
      <c r="E558" s="8"/>
    </row>
    <row r="559" spans="2:5" ht="14.25" customHeight="1" x14ac:dyDescent="0.25">
      <c r="B559" s="7"/>
      <c r="D559" s="8"/>
      <c r="E559" s="8"/>
    </row>
    <row r="560" spans="2:5" ht="14.25" customHeight="1" x14ac:dyDescent="0.25">
      <c r="B560" s="7"/>
      <c r="D560" s="8"/>
      <c r="E560" s="8"/>
    </row>
    <row r="561" spans="2:5" ht="14.25" customHeight="1" x14ac:dyDescent="0.25">
      <c r="B561" s="7"/>
      <c r="D561" s="8"/>
      <c r="E561" s="8"/>
    </row>
    <row r="562" spans="2:5" ht="14.25" customHeight="1" x14ac:dyDescent="0.25">
      <c r="B562" s="7"/>
      <c r="D562" s="8"/>
      <c r="E562" s="8"/>
    </row>
    <row r="563" spans="2:5" ht="14.25" customHeight="1" x14ac:dyDescent="0.25">
      <c r="B563" s="7"/>
      <c r="D563" s="8"/>
      <c r="E563" s="8"/>
    </row>
    <row r="564" spans="2:5" ht="14.25" customHeight="1" x14ac:dyDescent="0.25">
      <c r="B564" s="7"/>
      <c r="D564" s="8"/>
      <c r="E564" s="8"/>
    </row>
    <row r="565" spans="2:5" ht="14.25" customHeight="1" x14ac:dyDescent="0.25">
      <c r="B565" s="7"/>
      <c r="D565" s="8"/>
      <c r="E565" s="8"/>
    </row>
    <row r="566" spans="2:5" ht="14.25" customHeight="1" x14ac:dyDescent="0.25">
      <c r="B566" s="7"/>
      <c r="D566" s="8"/>
      <c r="E566" s="8"/>
    </row>
    <row r="567" spans="2:5" ht="14.25" customHeight="1" x14ac:dyDescent="0.25">
      <c r="B567" s="7"/>
      <c r="D567" s="8"/>
      <c r="E567" s="8"/>
    </row>
    <row r="568" spans="2:5" ht="14.25" customHeight="1" x14ac:dyDescent="0.25">
      <c r="B568" s="7"/>
      <c r="D568" s="8"/>
      <c r="E568" s="8"/>
    </row>
    <row r="569" spans="2:5" ht="14.25" customHeight="1" x14ac:dyDescent="0.25">
      <c r="B569" s="7"/>
      <c r="D569" s="8"/>
      <c r="E569" s="8"/>
    </row>
    <row r="570" spans="2:5" ht="14.25" customHeight="1" x14ac:dyDescent="0.25">
      <c r="B570" s="7"/>
      <c r="D570" s="8"/>
      <c r="E570" s="8"/>
    </row>
    <row r="571" spans="2:5" ht="14.25" customHeight="1" x14ac:dyDescent="0.25">
      <c r="B571" s="7"/>
      <c r="D571" s="8"/>
      <c r="E571" s="8"/>
    </row>
    <row r="572" spans="2:5" ht="14.25" customHeight="1" x14ac:dyDescent="0.25">
      <c r="B572" s="7"/>
      <c r="D572" s="8"/>
      <c r="E572" s="8"/>
    </row>
    <row r="573" spans="2:5" ht="14.25" customHeight="1" x14ac:dyDescent="0.25">
      <c r="B573" s="7"/>
      <c r="D573" s="8"/>
      <c r="E573" s="8"/>
    </row>
    <row r="574" spans="2:5" ht="14.25" customHeight="1" x14ac:dyDescent="0.25">
      <c r="B574" s="7"/>
      <c r="D574" s="8"/>
      <c r="E574" s="8"/>
    </row>
    <row r="575" spans="2:5" ht="14.25" customHeight="1" x14ac:dyDescent="0.25">
      <c r="B575" s="7"/>
      <c r="D575" s="8"/>
      <c r="E575" s="8"/>
    </row>
    <row r="576" spans="2:5" ht="14.25" customHeight="1" x14ac:dyDescent="0.25">
      <c r="B576" s="7"/>
      <c r="D576" s="8"/>
      <c r="E576" s="8"/>
    </row>
    <row r="577" spans="2:5" ht="14.25" customHeight="1" x14ac:dyDescent="0.25">
      <c r="B577" s="7"/>
      <c r="D577" s="8"/>
      <c r="E577" s="8"/>
    </row>
    <row r="578" spans="2:5" ht="14.25" customHeight="1" x14ac:dyDescent="0.25">
      <c r="B578" s="7"/>
      <c r="D578" s="8"/>
      <c r="E578" s="8"/>
    </row>
    <row r="579" spans="2:5" ht="14.25" customHeight="1" x14ac:dyDescent="0.25">
      <c r="B579" s="7"/>
      <c r="D579" s="8"/>
      <c r="E579" s="8"/>
    </row>
    <row r="580" spans="2:5" ht="14.25" customHeight="1" x14ac:dyDescent="0.25">
      <c r="B580" s="7"/>
      <c r="D580" s="8"/>
      <c r="E580" s="8"/>
    </row>
    <row r="581" spans="2:5" ht="14.25" customHeight="1" x14ac:dyDescent="0.25">
      <c r="B581" s="7"/>
      <c r="D581" s="8"/>
      <c r="E581" s="8"/>
    </row>
    <row r="582" spans="2:5" ht="14.25" customHeight="1" x14ac:dyDescent="0.25">
      <c r="B582" s="7"/>
      <c r="D582" s="8"/>
      <c r="E582" s="8"/>
    </row>
    <row r="583" spans="2:5" ht="14.25" customHeight="1" x14ac:dyDescent="0.25">
      <c r="B583" s="7"/>
      <c r="D583" s="8"/>
      <c r="E583" s="8"/>
    </row>
    <row r="584" spans="2:5" ht="14.25" customHeight="1" x14ac:dyDescent="0.25">
      <c r="B584" s="7"/>
      <c r="D584" s="8"/>
      <c r="E584" s="8"/>
    </row>
    <row r="585" spans="2:5" ht="14.25" customHeight="1" x14ac:dyDescent="0.25">
      <c r="B585" s="7"/>
      <c r="D585" s="8"/>
      <c r="E585" s="8"/>
    </row>
    <row r="586" spans="2:5" ht="14.25" customHeight="1" x14ac:dyDescent="0.25">
      <c r="B586" s="7"/>
      <c r="D586" s="8"/>
      <c r="E586" s="8"/>
    </row>
    <row r="587" spans="2:5" ht="14.25" customHeight="1" x14ac:dyDescent="0.25">
      <c r="B587" s="7"/>
      <c r="D587" s="8"/>
      <c r="E587" s="8"/>
    </row>
    <row r="588" spans="2:5" ht="14.25" customHeight="1" x14ac:dyDescent="0.25">
      <c r="B588" s="7"/>
      <c r="D588" s="8"/>
      <c r="E588" s="8"/>
    </row>
    <row r="589" spans="2:5" ht="14.25" customHeight="1" x14ac:dyDescent="0.25">
      <c r="B589" s="7"/>
      <c r="D589" s="8"/>
      <c r="E589" s="8"/>
    </row>
    <row r="590" spans="2:5" ht="14.25" customHeight="1" x14ac:dyDescent="0.25">
      <c r="B590" s="7"/>
      <c r="D590" s="8"/>
      <c r="E590" s="8"/>
    </row>
    <row r="591" spans="2:5" ht="14.25" customHeight="1" x14ac:dyDescent="0.25">
      <c r="B591" s="7"/>
      <c r="D591" s="8"/>
      <c r="E591" s="8"/>
    </row>
    <row r="592" spans="2:5" ht="14.25" customHeight="1" x14ac:dyDescent="0.25">
      <c r="B592" s="7"/>
      <c r="D592" s="8"/>
      <c r="E592" s="8"/>
    </row>
    <row r="593" spans="2:5" ht="14.25" customHeight="1" x14ac:dyDescent="0.25">
      <c r="B593" s="7"/>
      <c r="D593" s="8"/>
      <c r="E593" s="8"/>
    </row>
    <row r="594" spans="2:5" ht="14.25" customHeight="1" x14ac:dyDescent="0.25">
      <c r="B594" s="7"/>
      <c r="D594" s="8"/>
      <c r="E594" s="8"/>
    </row>
    <row r="595" spans="2:5" ht="14.25" customHeight="1" x14ac:dyDescent="0.25">
      <c r="B595" s="7"/>
      <c r="D595" s="8"/>
      <c r="E595" s="8"/>
    </row>
    <row r="596" spans="2:5" ht="14.25" customHeight="1" x14ac:dyDescent="0.25">
      <c r="B596" s="7"/>
      <c r="D596" s="8"/>
      <c r="E596" s="8"/>
    </row>
    <row r="597" spans="2:5" ht="14.25" customHeight="1" x14ac:dyDescent="0.25">
      <c r="B597" s="7"/>
      <c r="D597" s="8"/>
      <c r="E597" s="8"/>
    </row>
    <row r="598" spans="2:5" ht="14.25" customHeight="1" x14ac:dyDescent="0.25">
      <c r="B598" s="7"/>
      <c r="D598" s="8"/>
      <c r="E598" s="8"/>
    </row>
    <row r="599" spans="2:5" ht="14.25" customHeight="1" x14ac:dyDescent="0.25">
      <c r="B599" s="7"/>
      <c r="D599" s="8"/>
      <c r="E599" s="8"/>
    </row>
    <row r="600" spans="2:5" ht="14.25" customHeight="1" x14ac:dyDescent="0.25">
      <c r="B600" s="7"/>
      <c r="D600" s="8"/>
      <c r="E600" s="8"/>
    </row>
    <row r="601" spans="2:5" ht="14.25" customHeight="1" x14ac:dyDescent="0.25">
      <c r="B601" s="7"/>
      <c r="D601" s="8"/>
      <c r="E601" s="8"/>
    </row>
    <row r="602" spans="2:5" ht="14.25" customHeight="1" x14ac:dyDescent="0.25">
      <c r="B602" s="7"/>
      <c r="D602" s="8"/>
      <c r="E602" s="8"/>
    </row>
    <row r="603" spans="2:5" ht="14.25" customHeight="1" x14ac:dyDescent="0.25">
      <c r="B603" s="7"/>
      <c r="D603" s="8"/>
      <c r="E603" s="8"/>
    </row>
    <row r="604" spans="2:5" ht="14.25" customHeight="1" x14ac:dyDescent="0.25">
      <c r="B604" s="7"/>
      <c r="D604" s="8"/>
      <c r="E604" s="8"/>
    </row>
    <row r="605" spans="2:5" ht="14.25" customHeight="1" x14ac:dyDescent="0.25">
      <c r="B605" s="7"/>
      <c r="D605" s="8"/>
      <c r="E605" s="8"/>
    </row>
    <row r="606" spans="2:5" ht="14.25" customHeight="1" x14ac:dyDescent="0.25">
      <c r="B606" s="7"/>
      <c r="D606" s="8"/>
      <c r="E606" s="8"/>
    </row>
    <row r="607" spans="2:5" ht="14.25" customHeight="1" x14ac:dyDescent="0.25">
      <c r="B607" s="7"/>
      <c r="D607" s="8"/>
      <c r="E607" s="8"/>
    </row>
    <row r="608" spans="2:5" ht="14.25" customHeight="1" x14ac:dyDescent="0.25">
      <c r="B608" s="7"/>
      <c r="D608" s="8"/>
      <c r="E608" s="8"/>
    </row>
    <row r="609" spans="2:5" ht="14.25" customHeight="1" x14ac:dyDescent="0.25">
      <c r="B609" s="7"/>
      <c r="D609" s="8"/>
      <c r="E609" s="8"/>
    </row>
    <row r="610" spans="2:5" ht="14.25" customHeight="1" x14ac:dyDescent="0.25">
      <c r="B610" s="7"/>
      <c r="D610" s="8"/>
      <c r="E610" s="8"/>
    </row>
    <row r="611" spans="2:5" ht="14.25" customHeight="1" x14ac:dyDescent="0.25">
      <c r="B611" s="7"/>
      <c r="D611" s="8"/>
      <c r="E611" s="8"/>
    </row>
    <row r="612" spans="2:5" ht="14.25" customHeight="1" x14ac:dyDescent="0.25">
      <c r="B612" s="7"/>
      <c r="D612" s="8"/>
      <c r="E612" s="8"/>
    </row>
    <row r="613" spans="2:5" ht="14.25" customHeight="1" x14ac:dyDescent="0.25">
      <c r="B613" s="7"/>
      <c r="D613" s="8"/>
      <c r="E613" s="8"/>
    </row>
    <row r="614" spans="2:5" ht="14.25" customHeight="1" x14ac:dyDescent="0.25">
      <c r="B614" s="7"/>
      <c r="D614" s="8"/>
      <c r="E614" s="8"/>
    </row>
    <row r="615" spans="2:5" ht="14.25" customHeight="1" x14ac:dyDescent="0.25">
      <c r="B615" s="7"/>
      <c r="D615" s="8"/>
      <c r="E615" s="8"/>
    </row>
    <row r="616" spans="2:5" ht="14.25" customHeight="1" x14ac:dyDescent="0.25">
      <c r="B616" s="7"/>
      <c r="D616" s="8"/>
      <c r="E616" s="8"/>
    </row>
    <row r="617" spans="2:5" ht="14.25" customHeight="1" x14ac:dyDescent="0.25">
      <c r="B617" s="7"/>
      <c r="D617" s="8"/>
      <c r="E617" s="8"/>
    </row>
    <row r="618" spans="2:5" ht="14.25" customHeight="1" x14ac:dyDescent="0.25">
      <c r="B618" s="7"/>
      <c r="D618" s="8"/>
      <c r="E618" s="8"/>
    </row>
    <row r="619" spans="2:5" ht="14.25" customHeight="1" x14ac:dyDescent="0.25">
      <c r="B619" s="7"/>
      <c r="D619" s="8"/>
      <c r="E619" s="8"/>
    </row>
    <row r="620" spans="2:5" ht="14.25" customHeight="1" x14ac:dyDescent="0.25">
      <c r="B620" s="7"/>
      <c r="D620" s="8"/>
      <c r="E620" s="8"/>
    </row>
    <row r="621" spans="2:5" ht="14.25" customHeight="1" x14ac:dyDescent="0.25">
      <c r="B621" s="7"/>
      <c r="D621" s="8"/>
      <c r="E621" s="8"/>
    </row>
    <row r="622" spans="2:5" ht="14.25" customHeight="1" x14ac:dyDescent="0.25">
      <c r="B622" s="7"/>
      <c r="D622" s="8"/>
      <c r="E622" s="8"/>
    </row>
    <row r="623" spans="2:5" ht="14.25" customHeight="1" x14ac:dyDescent="0.25">
      <c r="B623" s="7"/>
      <c r="D623" s="8"/>
      <c r="E623" s="8"/>
    </row>
    <row r="624" spans="2:5" ht="14.25" customHeight="1" x14ac:dyDescent="0.25">
      <c r="B624" s="7"/>
      <c r="D624" s="8"/>
      <c r="E624" s="8"/>
    </row>
    <row r="625" spans="2:5" ht="14.25" customHeight="1" x14ac:dyDescent="0.25">
      <c r="B625" s="7"/>
      <c r="D625" s="8"/>
      <c r="E625" s="8"/>
    </row>
    <row r="626" spans="2:5" ht="14.25" customHeight="1" x14ac:dyDescent="0.25">
      <c r="B626" s="7"/>
      <c r="D626" s="8"/>
      <c r="E626" s="8"/>
    </row>
    <row r="627" spans="2:5" ht="14.25" customHeight="1" x14ac:dyDescent="0.25">
      <c r="B627" s="7"/>
      <c r="D627" s="8"/>
      <c r="E627" s="8"/>
    </row>
    <row r="628" spans="2:5" ht="14.25" customHeight="1" x14ac:dyDescent="0.25">
      <c r="B628" s="7"/>
      <c r="D628" s="8"/>
      <c r="E628" s="8"/>
    </row>
    <row r="629" spans="2:5" ht="14.25" customHeight="1" x14ac:dyDescent="0.25">
      <c r="B629" s="7"/>
      <c r="D629" s="8"/>
      <c r="E629" s="8"/>
    </row>
    <row r="630" spans="2:5" ht="14.25" customHeight="1" x14ac:dyDescent="0.25">
      <c r="B630" s="7"/>
      <c r="D630" s="8"/>
      <c r="E630" s="8"/>
    </row>
    <row r="631" spans="2:5" ht="14.25" customHeight="1" x14ac:dyDescent="0.25">
      <c r="B631" s="7"/>
      <c r="D631" s="8"/>
      <c r="E631" s="8"/>
    </row>
    <row r="632" spans="2:5" ht="14.25" customHeight="1" x14ac:dyDescent="0.25">
      <c r="B632" s="7"/>
      <c r="D632" s="8"/>
      <c r="E632" s="8"/>
    </row>
    <row r="633" spans="2:5" ht="14.25" customHeight="1" x14ac:dyDescent="0.25">
      <c r="B633" s="7"/>
      <c r="D633" s="8"/>
      <c r="E633" s="8"/>
    </row>
    <row r="634" spans="2:5" ht="14.25" customHeight="1" x14ac:dyDescent="0.25">
      <c r="B634" s="7"/>
      <c r="D634" s="8"/>
      <c r="E634" s="8"/>
    </row>
    <row r="635" spans="2:5" ht="14.25" customHeight="1" x14ac:dyDescent="0.25">
      <c r="B635" s="7"/>
      <c r="D635" s="8"/>
      <c r="E635" s="8"/>
    </row>
    <row r="636" spans="2:5" ht="14.25" customHeight="1" x14ac:dyDescent="0.25">
      <c r="B636" s="7"/>
      <c r="D636" s="8"/>
      <c r="E636" s="8"/>
    </row>
    <row r="637" spans="2:5" ht="14.25" customHeight="1" x14ac:dyDescent="0.25">
      <c r="B637" s="7"/>
      <c r="D637" s="8"/>
      <c r="E637" s="8"/>
    </row>
    <row r="638" spans="2:5" ht="14.25" customHeight="1" x14ac:dyDescent="0.25">
      <c r="B638" s="7"/>
      <c r="D638" s="8"/>
      <c r="E638" s="8"/>
    </row>
    <row r="639" spans="2:5" ht="14.25" customHeight="1" x14ac:dyDescent="0.25">
      <c r="B639" s="7"/>
      <c r="D639" s="8"/>
      <c r="E639" s="8"/>
    </row>
    <row r="640" spans="2:5" ht="14.25" customHeight="1" x14ac:dyDescent="0.25">
      <c r="B640" s="7"/>
      <c r="D640" s="8"/>
      <c r="E640" s="8"/>
    </row>
    <row r="641" spans="2:5" ht="14.25" customHeight="1" x14ac:dyDescent="0.25">
      <c r="B641" s="7"/>
      <c r="D641" s="8"/>
      <c r="E641" s="8"/>
    </row>
    <row r="642" spans="2:5" ht="14.25" customHeight="1" x14ac:dyDescent="0.25">
      <c r="B642" s="7"/>
      <c r="D642" s="8"/>
      <c r="E642" s="8"/>
    </row>
    <row r="643" spans="2:5" ht="14.25" customHeight="1" x14ac:dyDescent="0.25">
      <c r="B643" s="7"/>
      <c r="D643" s="8"/>
      <c r="E643" s="8"/>
    </row>
    <row r="644" spans="2:5" ht="14.25" customHeight="1" x14ac:dyDescent="0.25">
      <c r="B644" s="7"/>
      <c r="D644" s="8"/>
      <c r="E644" s="8"/>
    </row>
    <row r="645" spans="2:5" ht="14.25" customHeight="1" x14ac:dyDescent="0.25">
      <c r="B645" s="7"/>
      <c r="D645" s="8"/>
      <c r="E645" s="8"/>
    </row>
    <row r="646" spans="2:5" ht="14.25" customHeight="1" x14ac:dyDescent="0.25">
      <c r="B646" s="7"/>
      <c r="D646" s="8"/>
      <c r="E646" s="8"/>
    </row>
    <row r="647" spans="2:5" ht="14.25" customHeight="1" x14ac:dyDescent="0.25">
      <c r="B647" s="7"/>
      <c r="D647" s="8"/>
      <c r="E647" s="8"/>
    </row>
    <row r="648" spans="2:5" ht="14.25" customHeight="1" x14ac:dyDescent="0.25">
      <c r="B648" s="7"/>
      <c r="D648" s="8"/>
      <c r="E648" s="8"/>
    </row>
    <row r="649" spans="2:5" ht="14.25" customHeight="1" x14ac:dyDescent="0.25">
      <c r="B649" s="7"/>
      <c r="D649" s="8"/>
      <c r="E649" s="8"/>
    </row>
    <row r="650" spans="2:5" ht="14.25" customHeight="1" x14ac:dyDescent="0.25">
      <c r="B650" s="7"/>
      <c r="D650" s="8"/>
      <c r="E650" s="8"/>
    </row>
    <row r="651" spans="2:5" ht="14.25" customHeight="1" x14ac:dyDescent="0.25">
      <c r="B651" s="7"/>
      <c r="D651" s="8"/>
      <c r="E651" s="8"/>
    </row>
    <row r="652" spans="2:5" ht="14.25" customHeight="1" x14ac:dyDescent="0.25">
      <c r="B652" s="7"/>
      <c r="D652" s="8"/>
      <c r="E652" s="8"/>
    </row>
    <row r="653" spans="2:5" ht="14.25" customHeight="1" x14ac:dyDescent="0.25">
      <c r="B653" s="7"/>
      <c r="D653" s="8"/>
      <c r="E653" s="8"/>
    </row>
    <row r="654" spans="2:5" ht="14.25" customHeight="1" x14ac:dyDescent="0.25">
      <c r="B654" s="7"/>
      <c r="D654" s="8"/>
      <c r="E654" s="8"/>
    </row>
    <row r="655" spans="2:5" ht="14.25" customHeight="1" x14ac:dyDescent="0.25">
      <c r="B655" s="7"/>
      <c r="D655" s="8"/>
      <c r="E655" s="8"/>
    </row>
    <row r="656" spans="2:5" ht="14.25" customHeight="1" x14ac:dyDescent="0.25">
      <c r="B656" s="7"/>
      <c r="D656" s="8"/>
      <c r="E656" s="8"/>
    </row>
    <row r="657" spans="2:5" ht="14.25" customHeight="1" x14ac:dyDescent="0.25">
      <c r="B657" s="7"/>
      <c r="D657" s="8"/>
      <c r="E657" s="8"/>
    </row>
    <row r="658" spans="2:5" ht="14.25" customHeight="1" x14ac:dyDescent="0.25">
      <c r="B658" s="7"/>
      <c r="D658" s="8"/>
      <c r="E658" s="8"/>
    </row>
    <row r="659" spans="2:5" ht="14.25" customHeight="1" x14ac:dyDescent="0.25">
      <c r="B659" s="7"/>
      <c r="D659" s="8"/>
      <c r="E659" s="8"/>
    </row>
    <row r="660" spans="2:5" ht="14.25" customHeight="1" x14ac:dyDescent="0.25">
      <c r="B660" s="7"/>
      <c r="D660" s="8"/>
      <c r="E660" s="8"/>
    </row>
    <row r="661" spans="2:5" ht="14.25" customHeight="1" x14ac:dyDescent="0.25">
      <c r="B661" s="7"/>
      <c r="D661" s="8"/>
      <c r="E661" s="8"/>
    </row>
    <row r="662" spans="2:5" ht="14.25" customHeight="1" x14ac:dyDescent="0.25">
      <c r="B662" s="7"/>
      <c r="D662" s="8"/>
      <c r="E662" s="8"/>
    </row>
    <row r="663" spans="2:5" ht="14.25" customHeight="1" x14ac:dyDescent="0.25">
      <c r="B663" s="7"/>
      <c r="D663" s="8"/>
      <c r="E663" s="8"/>
    </row>
    <row r="664" spans="2:5" ht="14.25" customHeight="1" x14ac:dyDescent="0.25">
      <c r="B664" s="7"/>
      <c r="D664" s="8"/>
      <c r="E664" s="8"/>
    </row>
    <row r="665" spans="2:5" ht="14.25" customHeight="1" x14ac:dyDescent="0.25">
      <c r="B665" s="7"/>
      <c r="D665" s="8"/>
      <c r="E665" s="8"/>
    </row>
    <row r="666" spans="2:5" ht="14.25" customHeight="1" x14ac:dyDescent="0.25">
      <c r="B666" s="7"/>
      <c r="D666" s="8"/>
      <c r="E666" s="8"/>
    </row>
    <row r="667" spans="2:5" ht="14.25" customHeight="1" x14ac:dyDescent="0.25">
      <c r="B667" s="7"/>
      <c r="D667" s="8"/>
      <c r="E667" s="8"/>
    </row>
    <row r="668" spans="2:5" ht="14.25" customHeight="1" x14ac:dyDescent="0.25">
      <c r="B668" s="7"/>
      <c r="D668" s="8"/>
      <c r="E668" s="8"/>
    </row>
    <row r="669" spans="2:5" ht="14.25" customHeight="1" x14ac:dyDescent="0.25">
      <c r="B669" s="7"/>
      <c r="D669" s="8"/>
      <c r="E669" s="8"/>
    </row>
    <row r="670" spans="2:5" ht="14.25" customHeight="1" x14ac:dyDescent="0.25">
      <c r="B670" s="7"/>
      <c r="D670" s="8"/>
      <c r="E670" s="8"/>
    </row>
    <row r="671" spans="2:5" ht="14.25" customHeight="1" x14ac:dyDescent="0.25">
      <c r="B671" s="7"/>
      <c r="D671" s="8"/>
      <c r="E671" s="8"/>
    </row>
    <row r="672" spans="2:5" ht="14.25" customHeight="1" x14ac:dyDescent="0.25">
      <c r="B672" s="7"/>
      <c r="D672" s="8"/>
      <c r="E672" s="8"/>
    </row>
    <row r="673" spans="2:5" ht="14.25" customHeight="1" x14ac:dyDescent="0.25">
      <c r="B673" s="7"/>
      <c r="D673" s="8"/>
      <c r="E673" s="8"/>
    </row>
    <row r="674" spans="2:5" ht="14.25" customHeight="1" x14ac:dyDescent="0.25">
      <c r="B674" s="7"/>
      <c r="D674" s="8"/>
      <c r="E674" s="8"/>
    </row>
    <row r="675" spans="2:5" ht="14.25" customHeight="1" x14ac:dyDescent="0.25">
      <c r="B675" s="7"/>
      <c r="D675" s="8"/>
      <c r="E675" s="8"/>
    </row>
    <row r="676" spans="2:5" ht="14.25" customHeight="1" x14ac:dyDescent="0.25">
      <c r="B676" s="7"/>
      <c r="D676" s="8"/>
      <c r="E676" s="8"/>
    </row>
    <row r="677" spans="2:5" ht="14.25" customHeight="1" x14ac:dyDescent="0.25">
      <c r="B677" s="7"/>
      <c r="D677" s="8"/>
      <c r="E677" s="8"/>
    </row>
    <row r="678" spans="2:5" ht="14.25" customHeight="1" x14ac:dyDescent="0.25">
      <c r="B678" s="7"/>
      <c r="D678" s="8"/>
      <c r="E678" s="8"/>
    </row>
    <row r="679" spans="2:5" ht="14.25" customHeight="1" x14ac:dyDescent="0.25">
      <c r="B679" s="7"/>
      <c r="D679" s="8"/>
      <c r="E679" s="8"/>
    </row>
    <row r="680" spans="2:5" ht="14.25" customHeight="1" x14ac:dyDescent="0.25">
      <c r="B680" s="7"/>
      <c r="D680" s="8"/>
      <c r="E680" s="8"/>
    </row>
    <row r="681" spans="2:5" ht="14.25" customHeight="1" x14ac:dyDescent="0.25">
      <c r="B681" s="7"/>
      <c r="D681" s="8"/>
      <c r="E681" s="8"/>
    </row>
    <row r="682" spans="2:5" ht="14.25" customHeight="1" x14ac:dyDescent="0.25">
      <c r="B682" s="7"/>
      <c r="D682" s="8"/>
      <c r="E682" s="8"/>
    </row>
    <row r="683" spans="2:5" ht="14.25" customHeight="1" x14ac:dyDescent="0.25">
      <c r="B683" s="7"/>
      <c r="D683" s="8"/>
      <c r="E683" s="8"/>
    </row>
    <row r="684" spans="2:5" ht="14.25" customHeight="1" x14ac:dyDescent="0.25">
      <c r="B684" s="7"/>
      <c r="D684" s="8"/>
      <c r="E684" s="8"/>
    </row>
    <row r="685" spans="2:5" ht="14.25" customHeight="1" x14ac:dyDescent="0.25">
      <c r="B685" s="7"/>
      <c r="D685" s="8"/>
      <c r="E685" s="8"/>
    </row>
    <row r="686" spans="2:5" ht="14.25" customHeight="1" x14ac:dyDescent="0.25">
      <c r="B686" s="7"/>
      <c r="D686" s="8"/>
      <c r="E686" s="8"/>
    </row>
    <row r="687" spans="2:5" ht="14.25" customHeight="1" x14ac:dyDescent="0.25">
      <c r="B687" s="7"/>
      <c r="D687" s="8"/>
      <c r="E687" s="8"/>
    </row>
    <row r="688" spans="2:5" ht="14.25" customHeight="1" x14ac:dyDescent="0.25">
      <c r="B688" s="7"/>
      <c r="D688" s="8"/>
      <c r="E688" s="8"/>
    </row>
    <row r="689" spans="2:5" ht="14.25" customHeight="1" x14ac:dyDescent="0.25">
      <c r="B689" s="7"/>
      <c r="D689" s="8"/>
      <c r="E689" s="8"/>
    </row>
    <row r="690" spans="2:5" ht="14.25" customHeight="1" x14ac:dyDescent="0.25">
      <c r="B690" s="7"/>
      <c r="D690" s="8"/>
      <c r="E690" s="8"/>
    </row>
    <row r="691" spans="2:5" ht="14.25" customHeight="1" x14ac:dyDescent="0.25">
      <c r="B691" s="7"/>
      <c r="D691" s="8"/>
      <c r="E691" s="8"/>
    </row>
    <row r="692" spans="2:5" ht="14.25" customHeight="1" x14ac:dyDescent="0.25">
      <c r="B692" s="7"/>
      <c r="D692" s="8"/>
      <c r="E692" s="8"/>
    </row>
    <row r="693" spans="2:5" ht="14.25" customHeight="1" x14ac:dyDescent="0.25">
      <c r="B693" s="7"/>
      <c r="D693" s="8"/>
      <c r="E693" s="8"/>
    </row>
    <row r="694" spans="2:5" ht="14.25" customHeight="1" x14ac:dyDescent="0.25">
      <c r="B694" s="7"/>
      <c r="D694" s="8"/>
      <c r="E694" s="8"/>
    </row>
    <row r="695" spans="2:5" ht="14.25" customHeight="1" x14ac:dyDescent="0.25">
      <c r="B695" s="7"/>
      <c r="D695" s="8"/>
      <c r="E695" s="8"/>
    </row>
    <row r="696" spans="2:5" ht="14.25" customHeight="1" x14ac:dyDescent="0.25">
      <c r="B696" s="7"/>
      <c r="D696" s="8"/>
      <c r="E696" s="8"/>
    </row>
    <row r="697" spans="2:5" ht="14.25" customHeight="1" x14ac:dyDescent="0.25">
      <c r="B697" s="7"/>
      <c r="D697" s="8"/>
      <c r="E697" s="8"/>
    </row>
    <row r="698" spans="2:5" ht="14.25" customHeight="1" x14ac:dyDescent="0.25">
      <c r="B698" s="7"/>
      <c r="D698" s="8"/>
      <c r="E698" s="8"/>
    </row>
    <row r="699" spans="2:5" ht="14.25" customHeight="1" x14ac:dyDescent="0.25">
      <c r="B699" s="7"/>
      <c r="D699" s="8"/>
      <c r="E699" s="8"/>
    </row>
    <row r="700" spans="2:5" ht="14.25" customHeight="1" x14ac:dyDescent="0.25">
      <c r="B700" s="7"/>
      <c r="D700" s="8"/>
      <c r="E700" s="8"/>
    </row>
    <row r="701" spans="2:5" ht="14.25" customHeight="1" x14ac:dyDescent="0.25">
      <c r="B701" s="7"/>
      <c r="D701" s="8"/>
      <c r="E701" s="8"/>
    </row>
    <row r="702" spans="2:5" ht="14.25" customHeight="1" x14ac:dyDescent="0.25">
      <c r="B702" s="7"/>
      <c r="D702" s="8"/>
      <c r="E702" s="8"/>
    </row>
    <row r="703" spans="2:5" ht="14.25" customHeight="1" x14ac:dyDescent="0.25">
      <c r="B703" s="7"/>
      <c r="D703" s="8"/>
      <c r="E703" s="8"/>
    </row>
    <row r="704" spans="2:5" ht="14.25" customHeight="1" x14ac:dyDescent="0.25">
      <c r="B704" s="7"/>
      <c r="D704" s="8"/>
      <c r="E704" s="8"/>
    </row>
    <row r="705" spans="2:5" ht="14.25" customHeight="1" x14ac:dyDescent="0.25">
      <c r="B705" s="7"/>
      <c r="D705" s="8"/>
      <c r="E705" s="8"/>
    </row>
    <row r="706" spans="2:5" ht="14.25" customHeight="1" x14ac:dyDescent="0.25">
      <c r="B706" s="7"/>
      <c r="D706" s="8"/>
      <c r="E706" s="8"/>
    </row>
    <row r="707" spans="2:5" ht="14.25" customHeight="1" x14ac:dyDescent="0.25">
      <c r="B707" s="7"/>
      <c r="D707" s="8"/>
      <c r="E707" s="8"/>
    </row>
    <row r="708" spans="2:5" ht="14.25" customHeight="1" x14ac:dyDescent="0.25">
      <c r="B708" s="7"/>
      <c r="D708" s="8"/>
      <c r="E708" s="8"/>
    </row>
    <row r="709" spans="2:5" ht="14.25" customHeight="1" x14ac:dyDescent="0.25">
      <c r="B709" s="7"/>
      <c r="D709" s="8"/>
      <c r="E709" s="8"/>
    </row>
    <row r="710" spans="2:5" ht="14.25" customHeight="1" x14ac:dyDescent="0.25">
      <c r="B710" s="7"/>
      <c r="D710" s="8"/>
      <c r="E710" s="8"/>
    </row>
    <row r="711" spans="2:5" ht="14.25" customHeight="1" x14ac:dyDescent="0.25">
      <c r="B711" s="7"/>
      <c r="D711" s="8"/>
      <c r="E711" s="8"/>
    </row>
    <row r="712" spans="2:5" ht="14.25" customHeight="1" x14ac:dyDescent="0.25">
      <c r="B712" s="7"/>
      <c r="D712" s="8"/>
      <c r="E712" s="8"/>
    </row>
    <row r="713" spans="2:5" ht="14.25" customHeight="1" x14ac:dyDescent="0.25">
      <c r="B713" s="7"/>
      <c r="D713" s="8"/>
      <c r="E713" s="8"/>
    </row>
    <row r="714" spans="2:5" ht="14.25" customHeight="1" x14ac:dyDescent="0.25">
      <c r="B714" s="7"/>
      <c r="D714" s="8"/>
      <c r="E714" s="8"/>
    </row>
    <row r="715" spans="2:5" ht="14.25" customHeight="1" x14ac:dyDescent="0.25">
      <c r="B715" s="7"/>
      <c r="D715" s="8"/>
      <c r="E715" s="8"/>
    </row>
    <row r="716" spans="2:5" ht="14.25" customHeight="1" x14ac:dyDescent="0.25">
      <c r="B716" s="7"/>
      <c r="D716" s="8"/>
      <c r="E716" s="8"/>
    </row>
    <row r="717" spans="2:5" ht="14.25" customHeight="1" x14ac:dyDescent="0.25">
      <c r="B717" s="7"/>
      <c r="D717" s="8"/>
      <c r="E717" s="8"/>
    </row>
    <row r="718" spans="2:5" ht="14.25" customHeight="1" x14ac:dyDescent="0.25">
      <c r="B718" s="7"/>
      <c r="D718" s="8"/>
      <c r="E718" s="8"/>
    </row>
    <row r="719" spans="2:5" ht="14.25" customHeight="1" x14ac:dyDescent="0.25">
      <c r="B719" s="7"/>
      <c r="D719" s="8"/>
      <c r="E719" s="8"/>
    </row>
    <row r="720" spans="2:5" ht="14.25" customHeight="1" x14ac:dyDescent="0.25">
      <c r="B720" s="7"/>
      <c r="D720" s="8"/>
      <c r="E720" s="8"/>
    </row>
    <row r="721" spans="2:5" ht="14.25" customHeight="1" x14ac:dyDescent="0.25">
      <c r="B721" s="7"/>
      <c r="D721" s="8"/>
      <c r="E721" s="8"/>
    </row>
    <row r="722" spans="2:5" ht="14.25" customHeight="1" x14ac:dyDescent="0.25">
      <c r="B722" s="7"/>
      <c r="D722" s="8"/>
      <c r="E722" s="8"/>
    </row>
    <row r="723" spans="2:5" ht="14.25" customHeight="1" x14ac:dyDescent="0.25">
      <c r="B723" s="7"/>
      <c r="D723" s="8"/>
      <c r="E723" s="8"/>
    </row>
    <row r="724" spans="2:5" ht="14.25" customHeight="1" x14ac:dyDescent="0.25">
      <c r="B724" s="7"/>
      <c r="D724" s="8"/>
      <c r="E724" s="8"/>
    </row>
    <row r="725" spans="2:5" ht="14.25" customHeight="1" x14ac:dyDescent="0.25">
      <c r="B725" s="7"/>
      <c r="D725" s="8"/>
      <c r="E725" s="8"/>
    </row>
    <row r="726" spans="2:5" ht="14.25" customHeight="1" x14ac:dyDescent="0.25">
      <c r="B726" s="7"/>
      <c r="D726" s="8"/>
      <c r="E726" s="8"/>
    </row>
    <row r="727" spans="2:5" ht="14.25" customHeight="1" x14ac:dyDescent="0.25">
      <c r="B727" s="7"/>
      <c r="D727" s="8"/>
      <c r="E727" s="8"/>
    </row>
    <row r="728" spans="2:5" ht="14.25" customHeight="1" x14ac:dyDescent="0.25">
      <c r="B728" s="7"/>
      <c r="D728" s="8"/>
      <c r="E728" s="8"/>
    </row>
    <row r="729" spans="2:5" ht="14.25" customHeight="1" x14ac:dyDescent="0.25">
      <c r="B729" s="7"/>
      <c r="D729" s="8"/>
      <c r="E729" s="8"/>
    </row>
    <row r="730" spans="2:5" ht="14.25" customHeight="1" x14ac:dyDescent="0.25">
      <c r="B730" s="7"/>
      <c r="D730" s="8"/>
      <c r="E730" s="8"/>
    </row>
    <row r="731" spans="2:5" ht="14.25" customHeight="1" x14ac:dyDescent="0.25">
      <c r="B731" s="7"/>
      <c r="D731" s="8"/>
      <c r="E731" s="8"/>
    </row>
    <row r="732" spans="2:5" ht="14.25" customHeight="1" x14ac:dyDescent="0.25">
      <c r="B732" s="7"/>
      <c r="D732" s="8"/>
      <c r="E732" s="8"/>
    </row>
    <row r="733" spans="2:5" ht="14.25" customHeight="1" x14ac:dyDescent="0.25">
      <c r="B733" s="7"/>
      <c r="D733" s="8"/>
      <c r="E733" s="8"/>
    </row>
    <row r="734" spans="2:5" ht="14.25" customHeight="1" x14ac:dyDescent="0.25">
      <c r="B734" s="7"/>
      <c r="D734" s="8"/>
      <c r="E734" s="8"/>
    </row>
    <row r="735" spans="2:5" ht="14.25" customHeight="1" x14ac:dyDescent="0.25">
      <c r="B735" s="7"/>
      <c r="D735" s="8"/>
      <c r="E735" s="8"/>
    </row>
    <row r="736" spans="2:5" ht="14.25" customHeight="1" x14ac:dyDescent="0.25">
      <c r="B736" s="7"/>
      <c r="D736" s="8"/>
      <c r="E736" s="8"/>
    </row>
    <row r="737" spans="2:5" ht="14.25" customHeight="1" x14ac:dyDescent="0.25">
      <c r="B737" s="7"/>
      <c r="D737" s="8"/>
      <c r="E737" s="8"/>
    </row>
    <row r="738" spans="2:5" ht="14.25" customHeight="1" x14ac:dyDescent="0.25">
      <c r="B738" s="7"/>
      <c r="D738" s="8"/>
      <c r="E738" s="8"/>
    </row>
    <row r="739" spans="2:5" ht="14.25" customHeight="1" x14ac:dyDescent="0.25">
      <c r="B739" s="7"/>
      <c r="D739" s="8"/>
      <c r="E739" s="8"/>
    </row>
    <row r="740" spans="2:5" ht="14.25" customHeight="1" x14ac:dyDescent="0.25">
      <c r="B740" s="7"/>
      <c r="D740" s="8"/>
      <c r="E740" s="8"/>
    </row>
    <row r="741" spans="2:5" ht="14.25" customHeight="1" x14ac:dyDescent="0.25">
      <c r="B741" s="7"/>
      <c r="D741" s="8"/>
      <c r="E741" s="8"/>
    </row>
    <row r="742" spans="2:5" ht="14.25" customHeight="1" x14ac:dyDescent="0.25">
      <c r="B742" s="7"/>
      <c r="D742" s="8"/>
      <c r="E742" s="8"/>
    </row>
    <row r="743" spans="2:5" ht="14.25" customHeight="1" x14ac:dyDescent="0.25">
      <c r="B743" s="7"/>
      <c r="D743" s="8"/>
      <c r="E743" s="8"/>
    </row>
    <row r="744" spans="2:5" ht="14.25" customHeight="1" x14ac:dyDescent="0.25">
      <c r="B744" s="7"/>
      <c r="D744" s="8"/>
      <c r="E744" s="8"/>
    </row>
    <row r="745" spans="2:5" ht="14.25" customHeight="1" x14ac:dyDescent="0.25">
      <c r="B745" s="7"/>
      <c r="D745" s="8"/>
      <c r="E745" s="8"/>
    </row>
    <row r="746" spans="2:5" ht="14.25" customHeight="1" x14ac:dyDescent="0.25">
      <c r="B746" s="7"/>
      <c r="D746" s="8"/>
      <c r="E746" s="8"/>
    </row>
    <row r="747" spans="2:5" ht="14.25" customHeight="1" x14ac:dyDescent="0.25">
      <c r="B747" s="7"/>
      <c r="D747" s="8"/>
      <c r="E747" s="8"/>
    </row>
    <row r="748" spans="2:5" ht="14.25" customHeight="1" x14ac:dyDescent="0.25">
      <c r="B748" s="7"/>
      <c r="D748" s="8"/>
      <c r="E748" s="8"/>
    </row>
    <row r="749" spans="2:5" ht="14.25" customHeight="1" x14ac:dyDescent="0.25">
      <c r="B749" s="7"/>
      <c r="D749" s="8"/>
      <c r="E749" s="8"/>
    </row>
    <row r="750" spans="2:5" ht="14.25" customHeight="1" x14ac:dyDescent="0.25">
      <c r="B750" s="7"/>
      <c r="D750" s="8"/>
      <c r="E750" s="8"/>
    </row>
    <row r="751" spans="2:5" ht="14.25" customHeight="1" x14ac:dyDescent="0.25">
      <c r="B751" s="7"/>
      <c r="D751" s="8"/>
      <c r="E751" s="8"/>
    </row>
    <row r="752" spans="2:5" ht="14.25" customHeight="1" x14ac:dyDescent="0.25">
      <c r="B752" s="7"/>
      <c r="D752" s="8"/>
      <c r="E752" s="8"/>
    </row>
    <row r="753" spans="2:5" ht="14.25" customHeight="1" x14ac:dyDescent="0.25">
      <c r="B753" s="7"/>
      <c r="D753" s="8"/>
      <c r="E753" s="8"/>
    </row>
    <row r="754" spans="2:5" ht="14.25" customHeight="1" x14ac:dyDescent="0.25">
      <c r="B754" s="7"/>
      <c r="D754" s="8"/>
      <c r="E754" s="8"/>
    </row>
    <row r="755" spans="2:5" ht="14.25" customHeight="1" x14ac:dyDescent="0.25">
      <c r="B755" s="7"/>
      <c r="D755" s="8"/>
      <c r="E755" s="8"/>
    </row>
    <row r="756" spans="2:5" ht="14.25" customHeight="1" x14ac:dyDescent="0.25">
      <c r="B756" s="7"/>
      <c r="D756" s="8"/>
      <c r="E756" s="8"/>
    </row>
    <row r="757" spans="2:5" ht="14.25" customHeight="1" x14ac:dyDescent="0.25">
      <c r="B757" s="7"/>
      <c r="D757" s="8"/>
      <c r="E757" s="8"/>
    </row>
    <row r="758" spans="2:5" ht="14.25" customHeight="1" x14ac:dyDescent="0.25">
      <c r="B758" s="7"/>
      <c r="D758" s="8"/>
      <c r="E758" s="8"/>
    </row>
    <row r="759" spans="2:5" ht="14.25" customHeight="1" x14ac:dyDescent="0.25">
      <c r="B759" s="7"/>
      <c r="D759" s="8"/>
      <c r="E759" s="8"/>
    </row>
    <row r="760" spans="2:5" ht="14.25" customHeight="1" x14ac:dyDescent="0.25">
      <c r="B760" s="7"/>
      <c r="D760" s="8"/>
      <c r="E760" s="8"/>
    </row>
    <row r="761" spans="2:5" ht="14.25" customHeight="1" x14ac:dyDescent="0.25">
      <c r="B761" s="7"/>
      <c r="D761" s="8"/>
      <c r="E761" s="8"/>
    </row>
    <row r="762" spans="2:5" ht="14.25" customHeight="1" x14ac:dyDescent="0.25">
      <c r="B762" s="7"/>
      <c r="D762" s="8"/>
      <c r="E762" s="8"/>
    </row>
    <row r="763" spans="2:5" ht="14.25" customHeight="1" x14ac:dyDescent="0.25">
      <c r="B763" s="7"/>
      <c r="D763" s="8"/>
      <c r="E763" s="8"/>
    </row>
    <row r="764" spans="2:5" ht="14.25" customHeight="1" x14ac:dyDescent="0.25">
      <c r="B764" s="7"/>
      <c r="D764" s="8"/>
      <c r="E764" s="8"/>
    </row>
    <row r="765" spans="2:5" ht="14.25" customHeight="1" x14ac:dyDescent="0.25">
      <c r="B765" s="7"/>
      <c r="D765" s="8"/>
      <c r="E765" s="8"/>
    </row>
    <row r="766" spans="2:5" ht="14.25" customHeight="1" x14ac:dyDescent="0.25">
      <c r="B766" s="7"/>
      <c r="D766" s="8"/>
      <c r="E766" s="8"/>
    </row>
    <row r="767" spans="2:5" ht="14.25" customHeight="1" x14ac:dyDescent="0.25">
      <c r="B767" s="7"/>
      <c r="D767" s="8"/>
      <c r="E767" s="8"/>
    </row>
    <row r="768" spans="2:5" ht="14.25" customHeight="1" x14ac:dyDescent="0.25">
      <c r="B768" s="7"/>
      <c r="D768" s="8"/>
      <c r="E768" s="8"/>
    </row>
    <row r="769" spans="2:5" ht="14.25" customHeight="1" x14ac:dyDescent="0.25">
      <c r="B769" s="7"/>
      <c r="D769" s="8"/>
      <c r="E769" s="8"/>
    </row>
    <row r="770" spans="2:5" ht="14.25" customHeight="1" x14ac:dyDescent="0.25">
      <c r="B770" s="7"/>
      <c r="D770" s="8"/>
      <c r="E770" s="8"/>
    </row>
    <row r="771" spans="2:5" ht="14.25" customHeight="1" x14ac:dyDescent="0.25">
      <c r="B771" s="7"/>
      <c r="D771" s="8"/>
      <c r="E771" s="8"/>
    </row>
    <row r="772" spans="2:5" ht="14.25" customHeight="1" x14ac:dyDescent="0.25">
      <c r="B772" s="7"/>
      <c r="D772" s="8"/>
      <c r="E772" s="8"/>
    </row>
    <row r="773" spans="2:5" ht="14.25" customHeight="1" x14ac:dyDescent="0.25">
      <c r="B773" s="7"/>
      <c r="D773" s="8"/>
      <c r="E773" s="8"/>
    </row>
    <row r="774" spans="2:5" ht="14.25" customHeight="1" x14ac:dyDescent="0.25">
      <c r="B774" s="7"/>
      <c r="D774" s="8"/>
      <c r="E774" s="8"/>
    </row>
    <row r="775" spans="2:5" ht="14.25" customHeight="1" x14ac:dyDescent="0.25">
      <c r="B775" s="7"/>
      <c r="D775" s="8"/>
      <c r="E775" s="8"/>
    </row>
    <row r="776" spans="2:5" ht="14.25" customHeight="1" x14ac:dyDescent="0.25">
      <c r="B776" s="7"/>
      <c r="D776" s="8"/>
      <c r="E776" s="8"/>
    </row>
    <row r="777" spans="2:5" ht="14.25" customHeight="1" x14ac:dyDescent="0.25">
      <c r="B777" s="7"/>
      <c r="D777" s="8"/>
      <c r="E777" s="8"/>
    </row>
    <row r="778" spans="2:5" ht="14.25" customHeight="1" x14ac:dyDescent="0.25">
      <c r="B778" s="7"/>
      <c r="D778" s="8"/>
      <c r="E778" s="8"/>
    </row>
    <row r="779" spans="2:5" ht="14.25" customHeight="1" x14ac:dyDescent="0.25">
      <c r="B779" s="7"/>
      <c r="D779" s="8"/>
      <c r="E779" s="8"/>
    </row>
    <row r="780" spans="2:5" ht="14.25" customHeight="1" x14ac:dyDescent="0.25">
      <c r="B780" s="7"/>
      <c r="D780" s="8"/>
      <c r="E780" s="8"/>
    </row>
    <row r="781" spans="2:5" ht="14.25" customHeight="1" x14ac:dyDescent="0.25">
      <c r="B781" s="7"/>
      <c r="D781" s="8"/>
      <c r="E781" s="8"/>
    </row>
    <row r="782" spans="2:5" ht="14.25" customHeight="1" x14ac:dyDescent="0.25">
      <c r="B782" s="7"/>
      <c r="D782" s="8"/>
      <c r="E782" s="8"/>
    </row>
    <row r="783" spans="2:5" ht="14.25" customHeight="1" x14ac:dyDescent="0.25">
      <c r="B783" s="7"/>
      <c r="D783" s="8"/>
      <c r="E783" s="8"/>
    </row>
    <row r="784" spans="2:5" ht="14.25" customHeight="1" x14ac:dyDescent="0.25">
      <c r="B784" s="7"/>
      <c r="D784" s="8"/>
      <c r="E784" s="8"/>
    </row>
    <row r="785" spans="2:5" ht="14.25" customHeight="1" x14ac:dyDescent="0.25">
      <c r="B785" s="7"/>
      <c r="D785" s="8"/>
      <c r="E785" s="8"/>
    </row>
    <row r="786" spans="2:5" ht="14.25" customHeight="1" x14ac:dyDescent="0.25">
      <c r="B786" s="7"/>
      <c r="D786" s="8"/>
      <c r="E786" s="8"/>
    </row>
    <row r="787" spans="2:5" ht="14.25" customHeight="1" x14ac:dyDescent="0.25">
      <c r="B787" s="7"/>
      <c r="D787" s="8"/>
      <c r="E787" s="8"/>
    </row>
    <row r="788" spans="2:5" ht="14.25" customHeight="1" x14ac:dyDescent="0.25">
      <c r="B788" s="7"/>
      <c r="D788" s="8"/>
      <c r="E788" s="8"/>
    </row>
    <row r="789" spans="2:5" ht="14.25" customHeight="1" x14ac:dyDescent="0.25">
      <c r="B789" s="7"/>
      <c r="D789" s="8"/>
      <c r="E789" s="8"/>
    </row>
    <row r="790" spans="2:5" ht="14.25" customHeight="1" x14ac:dyDescent="0.25">
      <c r="B790" s="7"/>
      <c r="D790" s="8"/>
      <c r="E790" s="8"/>
    </row>
    <row r="791" spans="2:5" ht="14.25" customHeight="1" x14ac:dyDescent="0.25">
      <c r="B791" s="7"/>
      <c r="D791" s="8"/>
      <c r="E791" s="8"/>
    </row>
    <row r="792" spans="2:5" ht="14.25" customHeight="1" x14ac:dyDescent="0.25">
      <c r="B792" s="7"/>
      <c r="D792" s="8"/>
      <c r="E792" s="8"/>
    </row>
    <row r="793" spans="2:5" ht="14.25" customHeight="1" x14ac:dyDescent="0.25">
      <c r="B793" s="7"/>
      <c r="D793" s="8"/>
      <c r="E793" s="8"/>
    </row>
    <row r="794" spans="2:5" ht="14.25" customHeight="1" x14ac:dyDescent="0.25">
      <c r="B794" s="7"/>
      <c r="D794" s="8"/>
      <c r="E794" s="8"/>
    </row>
    <row r="795" spans="2:5" ht="14.25" customHeight="1" x14ac:dyDescent="0.25">
      <c r="B795" s="7"/>
      <c r="D795" s="8"/>
      <c r="E795" s="8"/>
    </row>
    <row r="796" spans="2:5" ht="14.25" customHeight="1" x14ac:dyDescent="0.25">
      <c r="B796" s="7"/>
      <c r="D796" s="8"/>
      <c r="E796" s="8"/>
    </row>
    <row r="797" spans="2:5" ht="14.25" customHeight="1" x14ac:dyDescent="0.25">
      <c r="B797" s="7"/>
      <c r="D797" s="8"/>
      <c r="E797" s="8"/>
    </row>
    <row r="798" spans="2:5" ht="14.25" customHeight="1" x14ac:dyDescent="0.25">
      <c r="B798" s="7"/>
      <c r="D798" s="8"/>
      <c r="E798" s="8"/>
    </row>
    <row r="799" spans="2:5" ht="14.25" customHeight="1" x14ac:dyDescent="0.25">
      <c r="B799" s="7"/>
      <c r="D799" s="8"/>
      <c r="E799" s="8"/>
    </row>
    <row r="800" spans="2:5" ht="14.25" customHeight="1" x14ac:dyDescent="0.25">
      <c r="B800" s="7"/>
      <c r="D800" s="8"/>
      <c r="E800" s="8"/>
    </row>
    <row r="801" spans="2:5" ht="14.25" customHeight="1" x14ac:dyDescent="0.25">
      <c r="B801" s="7"/>
      <c r="D801" s="8"/>
      <c r="E801" s="8"/>
    </row>
    <row r="802" spans="2:5" ht="14.25" customHeight="1" x14ac:dyDescent="0.25">
      <c r="B802" s="7"/>
      <c r="D802" s="8"/>
      <c r="E802" s="8"/>
    </row>
    <row r="803" spans="2:5" ht="14.25" customHeight="1" x14ac:dyDescent="0.25">
      <c r="B803" s="7"/>
      <c r="D803" s="8"/>
      <c r="E803" s="8"/>
    </row>
    <row r="804" spans="2:5" ht="14.25" customHeight="1" x14ac:dyDescent="0.25">
      <c r="B804" s="7"/>
      <c r="D804" s="8"/>
      <c r="E804" s="8"/>
    </row>
    <row r="805" spans="2:5" ht="14.25" customHeight="1" x14ac:dyDescent="0.25">
      <c r="B805" s="7"/>
      <c r="D805" s="8"/>
      <c r="E805" s="8"/>
    </row>
    <row r="806" spans="2:5" ht="14.25" customHeight="1" x14ac:dyDescent="0.25">
      <c r="B806" s="7"/>
      <c r="D806" s="8"/>
      <c r="E806" s="8"/>
    </row>
    <row r="807" spans="2:5" ht="14.25" customHeight="1" x14ac:dyDescent="0.25">
      <c r="B807" s="7"/>
      <c r="D807" s="8"/>
      <c r="E807" s="8"/>
    </row>
    <row r="808" spans="2:5" ht="14.25" customHeight="1" x14ac:dyDescent="0.25">
      <c r="B808" s="7"/>
      <c r="D808" s="8"/>
      <c r="E808" s="8"/>
    </row>
    <row r="809" spans="2:5" ht="14.25" customHeight="1" x14ac:dyDescent="0.25">
      <c r="B809" s="7"/>
      <c r="D809" s="8"/>
      <c r="E809" s="8"/>
    </row>
    <row r="810" spans="2:5" ht="14.25" customHeight="1" x14ac:dyDescent="0.25">
      <c r="B810" s="7"/>
      <c r="D810" s="8"/>
      <c r="E810" s="8"/>
    </row>
    <row r="811" spans="2:5" ht="14.25" customHeight="1" x14ac:dyDescent="0.25">
      <c r="B811" s="7"/>
      <c r="D811" s="8"/>
      <c r="E811" s="8"/>
    </row>
    <row r="812" spans="2:5" ht="14.25" customHeight="1" x14ac:dyDescent="0.25">
      <c r="B812" s="7"/>
      <c r="D812" s="8"/>
      <c r="E812" s="8"/>
    </row>
    <row r="813" spans="2:5" ht="14.25" customHeight="1" x14ac:dyDescent="0.25">
      <c r="B813" s="7"/>
      <c r="D813" s="8"/>
      <c r="E813" s="8"/>
    </row>
    <row r="814" spans="2:5" ht="14.25" customHeight="1" x14ac:dyDescent="0.25">
      <c r="B814" s="7"/>
      <c r="D814" s="8"/>
      <c r="E814" s="8"/>
    </row>
    <row r="815" spans="2:5" ht="14.25" customHeight="1" x14ac:dyDescent="0.25">
      <c r="B815" s="7"/>
      <c r="D815" s="8"/>
      <c r="E815" s="8"/>
    </row>
    <row r="816" spans="2:5" ht="14.25" customHeight="1" x14ac:dyDescent="0.25">
      <c r="B816" s="7"/>
      <c r="D816" s="8"/>
      <c r="E816" s="8"/>
    </row>
    <row r="817" spans="2:5" ht="14.25" customHeight="1" x14ac:dyDescent="0.25">
      <c r="B817" s="7"/>
      <c r="D817" s="8"/>
      <c r="E817" s="8"/>
    </row>
    <row r="818" spans="2:5" ht="14.25" customHeight="1" x14ac:dyDescent="0.25">
      <c r="B818" s="7"/>
      <c r="D818" s="8"/>
      <c r="E818" s="8"/>
    </row>
    <row r="819" spans="2:5" ht="14.25" customHeight="1" x14ac:dyDescent="0.25">
      <c r="B819" s="7"/>
      <c r="D819" s="8"/>
      <c r="E819" s="8"/>
    </row>
    <row r="820" spans="2:5" ht="14.25" customHeight="1" x14ac:dyDescent="0.25">
      <c r="B820" s="7"/>
      <c r="D820" s="8"/>
      <c r="E820" s="8"/>
    </row>
    <row r="821" spans="2:5" ht="14.25" customHeight="1" x14ac:dyDescent="0.25">
      <c r="B821" s="7"/>
      <c r="D821" s="8"/>
      <c r="E821" s="8"/>
    </row>
    <row r="822" spans="2:5" ht="14.25" customHeight="1" x14ac:dyDescent="0.25">
      <c r="B822" s="7"/>
      <c r="D822" s="8"/>
      <c r="E822" s="8"/>
    </row>
    <row r="823" spans="2:5" ht="14.25" customHeight="1" x14ac:dyDescent="0.25">
      <c r="B823" s="7"/>
      <c r="D823" s="8"/>
      <c r="E823" s="8"/>
    </row>
    <row r="824" spans="2:5" ht="14.25" customHeight="1" x14ac:dyDescent="0.25">
      <c r="B824" s="7"/>
      <c r="D824" s="8"/>
      <c r="E824" s="8"/>
    </row>
    <row r="825" spans="2:5" ht="14.25" customHeight="1" x14ac:dyDescent="0.25">
      <c r="B825" s="7"/>
      <c r="D825" s="8"/>
      <c r="E825" s="8"/>
    </row>
    <row r="826" spans="2:5" ht="14.25" customHeight="1" x14ac:dyDescent="0.25">
      <c r="B826" s="7"/>
      <c r="D826" s="8"/>
      <c r="E826" s="8"/>
    </row>
    <row r="827" spans="2:5" ht="14.25" customHeight="1" x14ac:dyDescent="0.25">
      <c r="B827" s="7"/>
      <c r="D827" s="8"/>
      <c r="E827" s="8"/>
    </row>
    <row r="828" spans="2:5" ht="14.25" customHeight="1" x14ac:dyDescent="0.25">
      <c r="B828" s="7"/>
      <c r="D828" s="8"/>
      <c r="E828" s="8"/>
    </row>
    <row r="829" spans="2:5" ht="14.25" customHeight="1" x14ac:dyDescent="0.25">
      <c r="B829" s="7"/>
      <c r="D829" s="8"/>
      <c r="E829" s="8"/>
    </row>
    <row r="830" spans="2:5" ht="14.25" customHeight="1" x14ac:dyDescent="0.25">
      <c r="B830" s="7"/>
      <c r="D830" s="8"/>
      <c r="E830" s="8"/>
    </row>
    <row r="831" spans="2:5" ht="14.25" customHeight="1" x14ac:dyDescent="0.25">
      <c r="B831" s="7"/>
      <c r="D831" s="8"/>
      <c r="E831" s="8"/>
    </row>
    <row r="832" spans="2:5" ht="14.25" customHeight="1" x14ac:dyDescent="0.25">
      <c r="B832" s="7"/>
      <c r="D832" s="8"/>
      <c r="E832" s="8"/>
    </row>
    <row r="833" spans="2:5" ht="14.25" customHeight="1" x14ac:dyDescent="0.25">
      <c r="B833" s="7"/>
      <c r="D833" s="8"/>
      <c r="E833" s="8"/>
    </row>
    <row r="834" spans="2:5" ht="14.25" customHeight="1" x14ac:dyDescent="0.25">
      <c r="B834" s="7"/>
      <c r="D834" s="8"/>
      <c r="E834" s="8"/>
    </row>
    <row r="835" spans="2:5" ht="14.25" customHeight="1" x14ac:dyDescent="0.25">
      <c r="B835" s="7"/>
      <c r="D835" s="8"/>
      <c r="E835" s="8"/>
    </row>
    <row r="836" spans="2:5" ht="14.25" customHeight="1" x14ac:dyDescent="0.25">
      <c r="B836" s="7"/>
      <c r="D836" s="8"/>
      <c r="E836" s="8"/>
    </row>
    <row r="837" spans="2:5" ht="14.25" customHeight="1" x14ac:dyDescent="0.25">
      <c r="B837" s="7"/>
      <c r="D837" s="8"/>
      <c r="E837" s="8"/>
    </row>
    <row r="838" spans="2:5" ht="14.25" customHeight="1" x14ac:dyDescent="0.25">
      <c r="B838" s="7"/>
      <c r="D838" s="8"/>
      <c r="E838" s="8"/>
    </row>
    <row r="839" spans="2:5" ht="14.25" customHeight="1" x14ac:dyDescent="0.25">
      <c r="B839" s="7"/>
      <c r="D839" s="8"/>
      <c r="E839" s="8"/>
    </row>
    <row r="840" spans="2:5" ht="14.25" customHeight="1" x14ac:dyDescent="0.25">
      <c r="B840" s="7"/>
      <c r="D840" s="8"/>
      <c r="E840" s="8"/>
    </row>
    <row r="841" spans="2:5" ht="14.25" customHeight="1" x14ac:dyDescent="0.25">
      <c r="B841" s="7"/>
      <c r="D841" s="8"/>
      <c r="E841" s="8"/>
    </row>
    <row r="842" spans="2:5" ht="14.25" customHeight="1" x14ac:dyDescent="0.25">
      <c r="B842" s="7"/>
      <c r="D842" s="8"/>
      <c r="E842" s="8"/>
    </row>
    <row r="843" spans="2:5" ht="14.25" customHeight="1" x14ac:dyDescent="0.25">
      <c r="B843" s="7"/>
      <c r="D843" s="8"/>
      <c r="E843" s="8"/>
    </row>
    <row r="844" spans="2:5" ht="14.25" customHeight="1" x14ac:dyDescent="0.25">
      <c r="B844" s="7"/>
      <c r="D844" s="8"/>
      <c r="E844" s="8"/>
    </row>
    <row r="845" spans="2:5" ht="14.25" customHeight="1" x14ac:dyDescent="0.25">
      <c r="B845" s="7"/>
      <c r="D845" s="8"/>
      <c r="E845" s="8"/>
    </row>
    <row r="846" spans="2:5" ht="14.25" customHeight="1" x14ac:dyDescent="0.25">
      <c r="B846" s="7"/>
      <c r="D846" s="8"/>
      <c r="E846" s="8"/>
    </row>
    <row r="847" spans="2:5" ht="14.25" customHeight="1" x14ac:dyDescent="0.25">
      <c r="B847" s="7"/>
      <c r="D847" s="8"/>
      <c r="E847" s="8"/>
    </row>
    <row r="848" spans="2:5" ht="14.25" customHeight="1" x14ac:dyDescent="0.25">
      <c r="B848" s="7"/>
      <c r="D848" s="8"/>
      <c r="E848" s="8"/>
    </row>
    <row r="849" spans="2:5" ht="14.25" customHeight="1" x14ac:dyDescent="0.25">
      <c r="B849" s="7"/>
      <c r="D849" s="8"/>
      <c r="E849" s="8"/>
    </row>
    <row r="850" spans="2:5" ht="14.25" customHeight="1" x14ac:dyDescent="0.25">
      <c r="B850" s="7"/>
      <c r="D850" s="8"/>
      <c r="E850" s="8"/>
    </row>
    <row r="851" spans="2:5" ht="14.25" customHeight="1" x14ac:dyDescent="0.25">
      <c r="B851" s="7"/>
      <c r="D851" s="8"/>
      <c r="E851" s="8"/>
    </row>
    <row r="852" spans="2:5" ht="14.25" customHeight="1" x14ac:dyDescent="0.25">
      <c r="B852" s="7"/>
      <c r="D852" s="8"/>
      <c r="E852" s="8"/>
    </row>
    <row r="853" spans="2:5" ht="14.25" customHeight="1" x14ac:dyDescent="0.25">
      <c r="B853" s="7"/>
      <c r="D853" s="8"/>
      <c r="E853" s="8"/>
    </row>
    <row r="854" spans="2:5" ht="14.25" customHeight="1" x14ac:dyDescent="0.25">
      <c r="B854" s="7"/>
      <c r="D854" s="8"/>
      <c r="E854" s="8"/>
    </row>
    <row r="855" spans="2:5" ht="14.25" customHeight="1" x14ac:dyDescent="0.25">
      <c r="B855" s="7"/>
      <c r="D855" s="8"/>
      <c r="E855" s="8"/>
    </row>
    <row r="856" spans="2:5" ht="14.25" customHeight="1" x14ac:dyDescent="0.25">
      <c r="B856" s="7"/>
      <c r="D856" s="8"/>
      <c r="E856" s="8"/>
    </row>
    <row r="857" spans="2:5" ht="14.25" customHeight="1" x14ac:dyDescent="0.25">
      <c r="B857" s="7"/>
      <c r="D857" s="8"/>
      <c r="E857" s="8"/>
    </row>
    <row r="858" spans="2:5" ht="14.25" customHeight="1" x14ac:dyDescent="0.25">
      <c r="B858" s="7"/>
      <c r="D858" s="8"/>
      <c r="E858" s="8"/>
    </row>
    <row r="859" spans="2:5" ht="14.25" customHeight="1" x14ac:dyDescent="0.25">
      <c r="B859" s="7"/>
      <c r="D859" s="8"/>
      <c r="E859" s="8"/>
    </row>
    <row r="860" spans="2:5" ht="14.25" customHeight="1" x14ac:dyDescent="0.25">
      <c r="B860" s="7"/>
      <c r="D860" s="8"/>
      <c r="E860" s="8"/>
    </row>
    <row r="861" spans="2:5" ht="14.25" customHeight="1" x14ac:dyDescent="0.25">
      <c r="B861" s="7"/>
      <c r="D861" s="8"/>
      <c r="E861" s="8"/>
    </row>
    <row r="862" spans="2:5" ht="14.25" customHeight="1" x14ac:dyDescent="0.25">
      <c r="B862" s="7"/>
      <c r="D862" s="8"/>
      <c r="E862" s="8"/>
    </row>
    <row r="863" spans="2:5" ht="14.25" customHeight="1" x14ac:dyDescent="0.25">
      <c r="B863" s="7"/>
      <c r="D863" s="8"/>
      <c r="E863" s="8"/>
    </row>
    <row r="864" spans="2:5" ht="14.25" customHeight="1" x14ac:dyDescent="0.25">
      <c r="B864" s="7"/>
      <c r="D864" s="8"/>
      <c r="E864" s="8"/>
    </row>
    <row r="865" spans="2:5" ht="14.25" customHeight="1" x14ac:dyDescent="0.25">
      <c r="B865" s="7"/>
      <c r="D865" s="8"/>
      <c r="E865" s="8"/>
    </row>
    <row r="866" spans="2:5" ht="14.25" customHeight="1" x14ac:dyDescent="0.25">
      <c r="B866" s="7"/>
      <c r="D866" s="8"/>
      <c r="E866" s="8"/>
    </row>
    <row r="867" spans="2:5" ht="14.25" customHeight="1" x14ac:dyDescent="0.25">
      <c r="B867" s="7"/>
      <c r="D867" s="8"/>
      <c r="E867" s="8"/>
    </row>
    <row r="868" spans="2:5" ht="14.25" customHeight="1" x14ac:dyDescent="0.25">
      <c r="B868" s="7"/>
      <c r="D868" s="8"/>
      <c r="E868" s="8"/>
    </row>
    <row r="869" spans="2:5" ht="14.25" customHeight="1" x14ac:dyDescent="0.25">
      <c r="B869" s="7"/>
      <c r="D869" s="8"/>
      <c r="E869" s="8"/>
    </row>
    <row r="870" spans="2:5" ht="14.25" customHeight="1" x14ac:dyDescent="0.25">
      <c r="B870" s="7"/>
      <c r="D870" s="8"/>
      <c r="E870" s="8"/>
    </row>
    <row r="871" spans="2:5" ht="14.25" customHeight="1" x14ac:dyDescent="0.25">
      <c r="B871" s="7"/>
      <c r="D871" s="8"/>
      <c r="E871" s="8"/>
    </row>
    <row r="872" spans="2:5" ht="14.25" customHeight="1" x14ac:dyDescent="0.25">
      <c r="B872" s="7"/>
      <c r="D872" s="8"/>
      <c r="E872" s="8"/>
    </row>
    <row r="873" spans="2:5" ht="14.25" customHeight="1" x14ac:dyDescent="0.25">
      <c r="B873" s="7"/>
      <c r="D873" s="8"/>
      <c r="E873" s="8"/>
    </row>
    <row r="874" spans="2:5" ht="14.25" customHeight="1" x14ac:dyDescent="0.25">
      <c r="B874" s="7"/>
      <c r="D874" s="8"/>
      <c r="E874" s="8"/>
    </row>
    <row r="875" spans="2:5" ht="14.25" customHeight="1" x14ac:dyDescent="0.25">
      <c r="B875" s="7"/>
      <c r="D875" s="8"/>
      <c r="E875" s="8"/>
    </row>
    <row r="876" spans="2:5" ht="14.25" customHeight="1" x14ac:dyDescent="0.25">
      <c r="B876" s="7"/>
      <c r="D876" s="8"/>
      <c r="E876" s="8"/>
    </row>
    <row r="877" spans="2:5" ht="14.25" customHeight="1" x14ac:dyDescent="0.25">
      <c r="B877" s="7"/>
      <c r="D877" s="8"/>
      <c r="E877" s="8"/>
    </row>
    <row r="878" spans="2:5" ht="14.25" customHeight="1" x14ac:dyDescent="0.25">
      <c r="B878" s="7"/>
      <c r="D878" s="8"/>
      <c r="E878" s="8"/>
    </row>
    <row r="879" spans="2:5" ht="14.25" customHeight="1" x14ac:dyDescent="0.25">
      <c r="B879" s="7"/>
      <c r="D879" s="8"/>
      <c r="E879" s="8"/>
    </row>
    <row r="880" spans="2:5" ht="14.25" customHeight="1" x14ac:dyDescent="0.25">
      <c r="B880" s="7"/>
      <c r="D880" s="8"/>
      <c r="E880" s="8"/>
    </row>
    <row r="881" spans="2:5" ht="14.25" customHeight="1" x14ac:dyDescent="0.25">
      <c r="B881" s="7"/>
      <c r="D881" s="8"/>
      <c r="E881" s="8"/>
    </row>
    <row r="882" spans="2:5" ht="14.25" customHeight="1" x14ac:dyDescent="0.25">
      <c r="B882" s="7"/>
      <c r="D882" s="8"/>
      <c r="E882" s="8"/>
    </row>
    <row r="883" spans="2:5" ht="14.25" customHeight="1" x14ac:dyDescent="0.25">
      <c r="B883" s="7"/>
      <c r="D883" s="8"/>
      <c r="E883" s="8"/>
    </row>
    <row r="884" spans="2:5" ht="14.25" customHeight="1" x14ac:dyDescent="0.25">
      <c r="B884" s="7"/>
      <c r="D884" s="8"/>
      <c r="E884" s="8"/>
    </row>
    <row r="885" spans="2:5" ht="14.25" customHeight="1" x14ac:dyDescent="0.25">
      <c r="B885" s="7"/>
      <c r="D885" s="8"/>
      <c r="E885" s="8"/>
    </row>
    <row r="886" spans="2:5" ht="14.25" customHeight="1" x14ac:dyDescent="0.25">
      <c r="B886" s="7"/>
      <c r="D886" s="8"/>
      <c r="E886" s="8"/>
    </row>
    <row r="887" spans="2:5" ht="14.25" customHeight="1" x14ac:dyDescent="0.25">
      <c r="B887" s="7"/>
      <c r="D887" s="8"/>
      <c r="E887" s="8"/>
    </row>
    <row r="888" spans="2:5" ht="14.25" customHeight="1" x14ac:dyDescent="0.25">
      <c r="B888" s="7"/>
      <c r="D888" s="8"/>
      <c r="E888" s="8"/>
    </row>
    <row r="889" spans="2:5" ht="14.25" customHeight="1" x14ac:dyDescent="0.25">
      <c r="B889" s="7"/>
      <c r="D889" s="8"/>
      <c r="E889" s="8"/>
    </row>
    <row r="890" spans="2:5" ht="14.25" customHeight="1" x14ac:dyDescent="0.25">
      <c r="B890" s="7"/>
      <c r="D890" s="8"/>
      <c r="E890" s="8"/>
    </row>
    <row r="891" spans="2:5" ht="14.25" customHeight="1" x14ac:dyDescent="0.25">
      <c r="B891" s="7"/>
      <c r="D891" s="8"/>
      <c r="E891" s="8"/>
    </row>
    <row r="892" spans="2:5" ht="14.25" customHeight="1" x14ac:dyDescent="0.25">
      <c r="B892" s="7"/>
      <c r="D892" s="8"/>
      <c r="E892" s="8"/>
    </row>
    <row r="893" spans="2:5" ht="14.25" customHeight="1" x14ac:dyDescent="0.25">
      <c r="B893" s="7"/>
      <c r="D893" s="8"/>
      <c r="E893" s="8"/>
    </row>
    <row r="894" spans="2:5" ht="14.25" customHeight="1" x14ac:dyDescent="0.25">
      <c r="B894" s="7"/>
      <c r="D894" s="8"/>
      <c r="E894" s="8"/>
    </row>
    <row r="895" spans="2:5" ht="14.25" customHeight="1" x14ac:dyDescent="0.25">
      <c r="B895" s="7"/>
      <c r="D895" s="8"/>
      <c r="E895" s="8"/>
    </row>
    <row r="896" spans="2:5" ht="14.25" customHeight="1" x14ac:dyDescent="0.25">
      <c r="B896" s="7"/>
      <c r="D896" s="8"/>
      <c r="E896" s="8"/>
    </row>
    <row r="897" spans="2:5" ht="14.25" customHeight="1" x14ac:dyDescent="0.25">
      <c r="B897" s="7"/>
      <c r="D897" s="8"/>
      <c r="E897" s="8"/>
    </row>
    <row r="898" spans="2:5" ht="14.25" customHeight="1" x14ac:dyDescent="0.25">
      <c r="B898" s="7"/>
      <c r="D898" s="8"/>
      <c r="E898" s="8"/>
    </row>
    <row r="899" spans="2:5" ht="14.25" customHeight="1" x14ac:dyDescent="0.25">
      <c r="B899" s="7"/>
      <c r="D899" s="8"/>
      <c r="E899" s="8"/>
    </row>
    <row r="900" spans="2:5" ht="14.25" customHeight="1" x14ac:dyDescent="0.25">
      <c r="B900" s="7"/>
      <c r="D900" s="8"/>
      <c r="E900" s="8"/>
    </row>
    <row r="901" spans="2:5" ht="14.25" customHeight="1" x14ac:dyDescent="0.25">
      <c r="B901" s="7"/>
      <c r="D901" s="8"/>
      <c r="E901" s="8"/>
    </row>
    <row r="902" spans="2:5" ht="14.25" customHeight="1" x14ac:dyDescent="0.25">
      <c r="B902" s="7"/>
      <c r="D902" s="8"/>
      <c r="E902" s="8"/>
    </row>
    <row r="903" spans="2:5" ht="14.25" customHeight="1" x14ac:dyDescent="0.25">
      <c r="B903" s="7"/>
      <c r="D903" s="8"/>
      <c r="E903" s="8"/>
    </row>
    <row r="904" spans="2:5" ht="14.25" customHeight="1" x14ac:dyDescent="0.25">
      <c r="B904" s="7"/>
      <c r="D904" s="8"/>
      <c r="E904" s="8"/>
    </row>
    <row r="905" spans="2:5" ht="14.25" customHeight="1" x14ac:dyDescent="0.25">
      <c r="B905" s="7"/>
      <c r="D905" s="8"/>
      <c r="E905" s="8"/>
    </row>
    <row r="906" spans="2:5" ht="14.25" customHeight="1" x14ac:dyDescent="0.25">
      <c r="B906" s="7"/>
      <c r="D906" s="8"/>
      <c r="E906" s="8"/>
    </row>
    <row r="907" spans="2:5" ht="14.25" customHeight="1" x14ac:dyDescent="0.25">
      <c r="B907" s="7"/>
      <c r="D907" s="8"/>
      <c r="E907" s="8"/>
    </row>
    <row r="908" spans="2:5" ht="14.25" customHeight="1" x14ac:dyDescent="0.25">
      <c r="B908" s="7"/>
      <c r="D908" s="8"/>
      <c r="E908" s="8"/>
    </row>
    <row r="909" spans="2:5" ht="14.25" customHeight="1" x14ac:dyDescent="0.25">
      <c r="B909" s="7"/>
      <c r="D909" s="8"/>
      <c r="E909" s="8"/>
    </row>
    <row r="910" spans="2:5" ht="14.25" customHeight="1" x14ac:dyDescent="0.25">
      <c r="B910" s="7"/>
      <c r="D910" s="8"/>
      <c r="E910" s="8"/>
    </row>
    <row r="911" spans="2:5" ht="14.25" customHeight="1" x14ac:dyDescent="0.25">
      <c r="B911" s="7"/>
      <c r="D911" s="8"/>
      <c r="E911" s="8"/>
    </row>
    <row r="912" spans="2:5" ht="14.25" customHeight="1" x14ac:dyDescent="0.25">
      <c r="B912" s="7"/>
      <c r="D912" s="8"/>
      <c r="E912" s="8"/>
    </row>
    <row r="913" spans="2:5" ht="14.25" customHeight="1" x14ac:dyDescent="0.25">
      <c r="B913" s="7"/>
      <c r="D913" s="8"/>
      <c r="E913" s="8"/>
    </row>
    <row r="914" spans="2:5" ht="14.25" customHeight="1" x14ac:dyDescent="0.25">
      <c r="B914" s="7"/>
      <c r="D914" s="8"/>
      <c r="E914" s="8"/>
    </row>
    <row r="915" spans="2:5" ht="14.25" customHeight="1" x14ac:dyDescent="0.25">
      <c r="B915" s="7"/>
      <c r="D915" s="8"/>
      <c r="E915" s="8"/>
    </row>
    <row r="916" spans="2:5" ht="14.25" customHeight="1" x14ac:dyDescent="0.25">
      <c r="B916" s="7"/>
      <c r="D916" s="8"/>
      <c r="E916" s="8"/>
    </row>
    <row r="917" spans="2:5" ht="14.25" customHeight="1" x14ac:dyDescent="0.25">
      <c r="B917" s="7"/>
      <c r="D917" s="8"/>
      <c r="E917" s="8"/>
    </row>
    <row r="918" spans="2:5" ht="14.25" customHeight="1" x14ac:dyDescent="0.25">
      <c r="B918" s="7"/>
      <c r="D918" s="8"/>
      <c r="E918" s="8"/>
    </row>
    <row r="919" spans="2:5" ht="14.25" customHeight="1" x14ac:dyDescent="0.25">
      <c r="B919" s="7"/>
      <c r="D919" s="8"/>
      <c r="E919" s="8"/>
    </row>
    <row r="920" spans="2:5" ht="14.25" customHeight="1" x14ac:dyDescent="0.25">
      <c r="B920" s="7"/>
      <c r="D920" s="8"/>
      <c r="E920" s="8"/>
    </row>
    <row r="921" spans="2:5" ht="14.25" customHeight="1" x14ac:dyDescent="0.25">
      <c r="B921" s="7"/>
      <c r="D921" s="8"/>
      <c r="E921" s="8"/>
    </row>
    <row r="922" spans="2:5" ht="14.25" customHeight="1" x14ac:dyDescent="0.25">
      <c r="B922" s="7"/>
      <c r="D922" s="8"/>
      <c r="E922" s="8"/>
    </row>
    <row r="923" spans="2:5" ht="14.25" customHeight="1" x14ac:dyDescent="0.25">
      <c r="B923" s="7"/>
      <c r="D923" s="8"/>
      <c r="E923" s="8"/>
    </row>
    <row r="924" spans="2:5" ht="14.25" customHeight="1" x14ac:dyDescent="0.25">
      <c r="B924" s="7"/>
      <c r="D924" s="8"/>
      <c r="E924" s="8"/>
    </row>
    <row r="925" spans="2:5" ht="14.25" customHeight="1" x14ac:dyDescent="0.25">
      <c r="B925" s="7"/>
      <c r="D925" s="8"/>
      <c r="E925" s="8"/>
    </row>
    <row r="926" spans="2:5" ht="14.25" customHeight="1" x14ac:dyDescent="0.25">
      <c r="B926" s="7"/>
      <c r="D926" s="8"/>
      <c r="E926" s="8"/>
    </row>
    <row r="927" spans="2:5" ht="14.25" customHeight="1" x14ac:dyDescent="0.25">
      <c r="B927" s="7"/>
      <c r="D927" s="8"/>
      <c r="E927" s="8"/>
    </row>
    <row r="928" spans="2:5" ht="14.25" customHeight="1" x14ac:dyDescent="0.25">
      <c r="B928" s="7"/>
      <c r="D928" s="8"/>
      <c r="E928" s="8"/>
    </row>
    <row r="929" spans="2:5" ht="14.25" customHeight="1" x14ac:dyDescent="0.25">
      <c r="B929" s="7"/>
      <c r="D929" s="8"/>
      <c r="E929" s="8"/>
    </row>
    <row r="930" spans="2:5" ht="14.25" customHeight="1" x14ac:dyDescent="0.25">
      <c r="B930" s="7"/>
      <c r="D930" s="8"/>
      <c r="E930" s="8"/>
    </row>
    <row r="931" spans="2:5" ht="14.25" customHeight="1" x14ac:dyDescent="0.25">
      <c r="B931" s="7"/>
      <c r="D931" s="8"/>
      <c r="E931" s="8"/>
    </row>
    <row r="932" spans="2:5" ht="14.25" customHeight="1" x14ac:dyDescent="0.25">
      <c r="B932" s="7"/>
      <c r="D932" s="8"/>
      <c r="E932" s="8"/>
    </row>
    <row r="933" spans="2:5" ht="14.25" customHeight="1" x14ac:dyDescent="0.25">
      <c r="B933" s="7"/>
      <c r="D933" s="8"/>
      <c r="E933" s="8"/>
    </row>
    <row r="934" spans="2:5" ht="14.25" customHeight="1" x14ac:dyDescent="0.25">
      <c r="B934" s="7"/>
      <c r="D934" s="8"/>
      <c r="E934" s="8"/>
    </row>
    <row r="935" spans="2:5" ht="14.25" customHeight="1" x14ac:dyDescent="0.25">
      <c r="B935" s="7"/>
      <c r="D935" s="8"/>
      <c r="E935" s="8"/>
    </row>
    <row r="936" spans="2:5" ht="14.25" customHeight="1" x14ac:dyDescent="0.25">
      <c r="B936" s="7"/>
      <c r="D936" s="8"/>
      <c r="E936" s="8"/>
    </row>
    <row r="937" spans="2:5" ht="14.25" customHeight="1" x14ac:dyDescent="0.25">
      <c r="B937" s="7"/>
      <c r="D937" s="8"/>
      <c r="E937" s="8"/>
    </row>
    <row r="938" spans="2:5" ht="14.25" customHeight="1" x14ac:dyDescent="0.25">
      <c r="B938" s="7"/>
      <c r="D938" s="8"/>
      <c r="E938" s="8"/>
    </row>
    <row r="939" spans="2:5" ht="14.25" customHeight="1" x14ac:dyDescent="0.25">
      <c r="B939" s="7"/>
      <c r="D939" s="8"/>
      <c r="E939" s="8"/>
    </row>
    <row r="940" spans="2:5" ht="14.25" customHeight="1" x14ac:dyDescent="0.25">
      <c r="B940" s="7"/>
      <c r="D940" s="8"/>
      <c r="E940" s="8"/>
    </row>
    <row r="941" spans="2:5" ht="14.25" customHeight="1" x14ac:dyDescent="0.25">
      <c r="B941" s="7"/>
      <c r="D941" s="8"/>
      <c r="E941" s="8"/>
    </row>
    <row r="942" spans="2:5" ht="14.25" customHeight="1" x14ac:dyDescent="0.25">
      <c r="B942" s="7"/>
      <c r="D942" s="8"/>
      <c r="E942" s="8"/>
    </row>
    <row r="943" spans="2:5" ht="14.25" customHeight="1" x14ac:dyDescent="0.25">
      <c r="B943" s="7"/>
      <c r="D943" s="8"/>
      <c r="E943" s="8"/>
    </row>
    <row r="944" spans="2:5" ht="14.25" customHeight="1" x14ac:dyDescent="0.25">
      <c r="B944" s="7"/>
      <c r="D944" s="8"/>
      <c r="E944" s="8"/>
    </row>
    <row r="945" spans="2:5" ht="14.25" customHeight="1" x14ac:dyDescent="0.25">
      <c r="B945" s="7"/>
      <c r="D945" s="8"/>
      <c r="E945" s="8"/>
    </row>
    <row r="946" spans="2:5" ht="14.25" customHeight="1" x14ac:dyDescent="0.25">
      <c r="B946" s="7"/>
      <c r="D946" s="8"/>
      <c r="E946" s="8"/>
    </row>
    <row r="947" spans="2:5" ht="14.25" customHeight="1" x14ac:dyDescent="0.25">
      <c r="B947" s="7"/>
      <c r="D947" s="8"/>
      <c r="E947" s="8"/>
    </row>
    <row r="948" spans="2:5" ht="14.25" customHeight="1" x14ac:dyDescent="0.25">
      <c r="B948" s="7"/>
      <c r="D948" s="8"/>
      <c r="E948" s="8"/>
    </row>
    <row r="949" spans="2:5" ht="14.25" customHeight="1" x14ac:dyDescent="0.25">
      <c r="B949" s="7"/>
      <c r="D949" s="8"/>
      <c r="E949" s="8"/>
    </row>
    <row r="950" spans="2:5" ht="14.25" customHeight="1" x14ac:dyDescent="0.25">
      <c r="B950" s="7"/>
      <c r="D950" s="8"/>
      <c r="E950" s="8"/>
    </row>
    <row r="951" spans="2:5" ht="14.25" customHeight="1" x14ac:dyDescent="0.25">
      <c r="B951" s="7"/>
      <c r="D951" s="8"/>
      <c r="E951" s="8"/>
    </row>
    <row r="952" spans="2:5" ht="14.25" customHeight="1" x14ac:dyDescent="0.25">
      <c r="B952" s="7"/>
      <c r="D952" s="8"/>
      <c r="E952" s="8"/>
    </row>
    <row r="953" spans="2:5" ht="14.25" customHeight="1" x14ac:dyDescent="0.25">
      <c r="B953" s="7"/>
      <c r="D953" s="8"/>
      <c r="E953" s="8"/>
    </row>
    <row r="954" spans="2:5" ht="14.25" customHeight="1" x14ac:dyDescent="0.25">
      <c r="B954" s="7"/>
      <c r="D954" s="8"/>
      <c r="E954" s="8"/>
    </row>
    <row r="955" spans="2:5" ht="14.25" customHeight="1" x14ac:dyDescent="0.25">
      <c r="B955" s="7"/>
      <c r="D955" s="8"/>
      <c r="E955" s="8"/>
    </row>
    <row r="956" spans="2:5" ht="14.25" customHeight="1" x14ac:dyDescent="0.25">
      <c r="B956" s="7"/>
      <c r="D956" s="8"/>
      <c r="E956" s="8"/>
    </row>
    <row r="957" spans="2:5" ht="14.25" customHeight="1" x14ac:dyDescent="0.25">
      <c r="B957" s="7"/>
      <c r="D957" s="8"/>
      <c r="E957" s="8"/>
    </row>
    <row r="958" spans="2:5" ht="14.25" customHeight="1" x14ac:dyDescent="0.25">
      <c r="B958" s="7"/>
      <c r="D958" s="8"/>
      <c r="E958" s="8"/>
    </row>
    <row r="959" spans="2:5" ht="14.25" customHeight="1" x14ac:dyDescent="0.25">
      <c r="B959" s="7"/>
      <c r="D959" s="8"/>
      <c r="E959" s="8"/>
    </row>
    <row r="960" spans="2:5" ht="14.25" customHeight="1" x14ac:dyDescent="0.25">
      <c r="B960" s="7"/>
      <c r="D960" s="8"/>
      <c r="E960" s="8"/>
    </row>
    <row r="961" spans="2:5" ht="14.25" customHeight="1" x14ac:dyDescent="0.25">
      <c r="B961" s="7"/>
      <c r="D961" s="8"/>
      <c r="E961" s="8"/>
    </row>
    <row r="962" spans="2:5" ht="14.25" customHeight="1" x14ac:dyDescent="0.25">
      <c r="B962" s="7"/>
      <c r="D962" s="8"/>
      <c r="E962" s="8"/>
    </row>
    <row r="963" spans="2:5" ht="14.25" customHeight="1" x14ac:dyDescent="0.25">
      <c r="B963" s="7"/>
      <c r="D963" s="8"/>
      <c r="E963" s="8"/>
    </row>
    <row r="964" spans="2:5" ht="14.25" customHeight="1" x14ac:dyDescent="0.25">
      <c r="B964" s="7"/>
      <c r="D964" s="8"/>
      <c r="E964" s="8"/>
    </row>
    <row r="965" spans="2:5" ht="14.25" customHeight="1" x14ac:dyDescent="0.25">
      <c r="B965" s="7"/>
      <c r="D965" s="8"/>
      <c r="E965" s="8"/>
    </row>
    <row r="966" spans="2:5" ht="14.25" customHeight="1" x14ac:dyDescent="0.25">
      <c r="B966" s="7"/>
      <c r="D966" s="8"/>
      <c r="E966" s="8"/>
    </row>
    <row r="967" spans="2:5" ht="14.25" customHeight="1" x14ac:dyDescent="0.25">
      <c r="B967" s="7"/>
      <c r="D967" s="8"/>
      <c r="E967" s="8"/>
    </row>
    <row r="968" spans="2:5" ht="14.25" customHeight="1" x14ac:dyDescent="0.25">
      <c r="B968" s="7"/>
      <c r="D968" s="8"/>
      <c r="E968" s="8"/>
    </row>
    <row r="969" spans="2:5" ht="14.25" customHeight="1" x14ac:dyDescent="0.25">
      <c r="B969" s="7"/>
      <c r="D969" s="8"/>
      <c r="E969" s="8"/>
    </row>
    <row r="970" spans="2:5" ht="14.25" customHeight="1" x14ac:dyDescent="0.25">
      <c r="B970" s="7"/>
      <c r="D970" s="8"/>
      <c r="E970" s="8"/>
    </row>
    <row r="971" spans="2:5" ht="14.25" customHeight="1" x14ac:dyDescent="0.25">
      <c r="B971" s="7"/>
      <c r="D971" s="8"/>
      <c r="E971" s="8"/>
    </row>
    <row r="972" spans="2:5" ht="14.25" customHeight="1" x14ac:dyDescent="0.25">
      <c r="B972" s="7"/>
      <c r="D972" s="8"/>
      <c r="E972" s="8"/>
    </row>
    <row r="973" spans="2:5" ht="14.25" customHeight="1" x14ac:dyDescent="0.25">
      <c r="B973" s="7"/>
      <c r="D973" s="8"/>
      <c r="E973" s="8"/>
    </row>
    <row r="974" spans="2:5" ht="14.25" customHeight="1" x14ac:dyDescent="0.25">
      <c r="B974" s="7"/>
      <c r="D974" s="8"/>
      <c r="E974" s="8"/>
    </row>
    <row r="975" spans="2:5" ht="14.25" customHeight="1" x14ac:dyDescent="0.25">
      <c r="B975" s="7"/>
      <c r="D975" s="8"/>
      <c r="E975" s="8"/>
    </row>
    <row r="976" spans="2:5" ht="14.25" customHeight="1" x14ac:dyDescent="0.25">
      <c r="B976" s="7"/>
      <c r="D976" s="8"/>
      <c r="E976" s="8"/>
    </row>
    <row r="977" spans="2:5" ht="14.25" customHeight="1" x14ac:dyDescent="0.25">
      <c r="B977" s="7"/>
      <c r="D977" s="8"/>
      <c r="E977" s="8"/>
    </row>
    <row r="978" spans="2:5" ht="14.25" customHeight="1" x14ac:dyDescent="0.25">
      <c r="B978" s="7"/>
      <c r="D978" s="8"/>
      <c r="E978" s="8"/>
    </row>
    <row r="979" spans="2:5" ht="14.25" customHeight="1" x14ac:dyDescent="0.25">
      <c r="B979" s="7"/>
      <c r="D979" s="8"/>
      <c r="E979" s="8"/>
    </row>
    <row r="980" spans="2:5" ht="14.25" customHeight="1" x14ac:dyDescent="0.25">
      <c r="B980" s="7"/>
      <c r="D980" s="8"/>
      <c r="E980" s="8"/>
    </row>
    <row r="981" spans="2:5" ht="14.25" customHeight="1" x14ac:dyDescent="0.25">
      <c r="B981" s="7"/>
      <c r="D981" s="8"/>
      <c r="E981" s="8"/>
    </row>
    <row r="982" spans="2:5" ht="14.25" customHeight="1" x14ac:dyDescent="0.25">
      <c r="B982" s="7"/>
      <c r="D982" s="8"/>
      <c r="E982" s="8"/>
    </row>
    <row r="983" spans="2:5" ht="14.25" customHeight="1" x14ac:dyDescent="0.25">
      <c r="B983" s="7"/>
      <c r="D983" s="8"/>
      <c r="E983" s="8"/>
    </row>
    <row r="984" spans="2:5" ht="14.25" customHeight="1" x14ac:dyDescent="0.25">
      <c r="B984" s="7"/>
      <c r="D984" s="8"/>
      <c r="E984" s="8"/>
    </row>
    <row r="985" spans="2:5" ht="14.25" customHeight="1" x14ac:dyDescent="0.25">
      <c r="B985" s="7"/>
      <c r="D985" s="8"/>
      <c r="E985" s="8"/>
    </row>
    <row r="986" spans="2:5" ht="14.25" customHeight="1" x14ac:dyDescent="0.25">
      <c r="B986" s="7"/>
      <c r="D986" s="8"/>
      <c r="E986" s="8"/>
    </row>
    <row r="987" spans="2:5" ht="14.25" customHeight="1" x14ac:dyDescent="0.25">
      <c r="B987" s="7"/>
      <c r="D987" s="8"/>
      <c r="E987" s="8"/>
    </row>
    <row r="988" spans="2:5" ht="14.25" customHeight="1" x14ac:dyDescent="0.25">
      <c r="B988" s="7"/>
      <c r="D988" s="8"/>
      <c r="E988" s="8"/>
    </row>
    <row r="989" spans="2:5" ht="14.25" customHeight="1" x14ac:dyDescent="0.25">
      <c r="B989" s="7"/>
      <c r="D989" s="8"/>
      <c r="E989" s="8"/>
    </row>
    <row r="990" spans="2:5" ht="14.25" customHeight="1" x14ac:dyDescent="0.25">
      <c r="B990" s="7"/>
      <c r="D990" s="8"/>
      <c r="E990" s="8"/>
    </row>
    <row r="991" spans="2:5" ht="14.25" customHeight="1" x14ac:dyDescent="0.25">
      <c r="B991" s="7"/>
      <c r="D991" s="8"/>
      <c r="E991" s="8"/>
    </row>
    <row r="992" spans="2:5" ht="14.25" customHeight="1" x14ac:dyDescent="0.25">
      <c r="B992" s="7"/>
      <c r="D992" s="8"/>
      <c r="E992" s="8"/>
    </row>
    <row r="993" spans="2:5" ht="14.25" customHeight="1" x14ac:dyDescent="0.25">
      <c r="B993" s="7"/>
      <c r="D993" s="8"/>
      <c r="E993" s="8"/>
    </row>
    <row r="994" spans="2:5" ht="14.25" customHeight="1" x14ac:dyDescent="0.25">
      <c r="B994" s="7"/>
      <c r="D994" s="8"/>
      <c r="E994" s="8"/>
    </row>
    <row r="995" spans="2:5" ht="14.25" customHeight="1" x14ac:dyDescent="0.25">
      <c r="B995" s="7"/>
      <c r="D995" s="8"/>
      <c r="E995" s="8"/>
    </row>
    <row r="996" spans="2:5" ht="14.25" customHeight="1" x14ac:dyDescent="0.25">
      <c r="B996" s="7"/>
      <c r="D996" s="8"/>
      <c r="E996" s="8"/>
    </row>
    <row r="997" spans="2:5" ht="14.25" customHeight="1" x14ac:dyDescent="0.25">
      <c r="B997" s="7"/>
      <c r="D997" s="8"/>
      <c r="E997" s="8"/>
    </row>
    <row r="998" spans="2:5" ht="14.25" customHeight="1" x14ac:dyDescent="0.25">
      <c r="B998" s="7"/>
      <c r="D998" s="8"/>
      <c r="E998" s="8"/>
    </row>
    <row r="999" spans="2:5" ht="14.25" customHeight="1" x14ac:dyDescent="0.25">
      <c r="B999" s="7"/>
      <c r="D999" s="8"/>
      <c r="E999" s="8"/>
    </row>
    <row r="1000" spans="2:5" ht="14.25" customHeight="1" x14ac:dyDescent="0.25">
      <c r="B1000" s="7"/>
      <c r="D1000" s="8"/>
      <c r="E1000" s="8"/>
    </row>
    <row r="1001" spans="2:5" ht="14.25" customHeight="1" x14ac:dyDescent="0.25">
      <c r="B1001" s="7"/>
      <c r="D1001" s="8"/>
      <c r="E1001" s="8"/>
    </row>
    <row r="1002" spans="2:5" ht="14.25" customHeight="1" x14ac:dyDescent="0.25">
      <c r="B1002" s="7"/>
      <c r="D1002" s="8"/>
      <c r="E1002" s="8"/>
    </row>
    <row r="1003" spans="2:5" ht="14.25" customHeight="1" x14ac:dyDescent="0.25">
      <c r="B1003" s="7"/>
      <c r="D1003" s="8"/>
      <c r="E1003" s="8"/>
    </row>
    <row r="1004" spans="2:5" ht="14.25" customHeight="1" x14ac:dyDescent="0.25">
      <c r="B1004" s="7"/>
      <c r="D1004" s="8"/>
      <c r="E1004" s="8"/>
    </row>
    <row r="1005" spans="2:5" ht="14.25" customHeight="1" x14ac:dyDescent="0.25">
      <c r="B1005" s="7"/>
      <c r="D1005" s="8"/>
      <c r="E1005" s="8"/>
    </row>
    <row r="1006" spans="2:5" ht="14.25" customHeight="1" x14ac:dyDescent="0.25">
      <c r="B1006" s="7"/>
      <c r="D1006" s="8"/>
      <c r="E1006" s="8"/>
    </row>
    <row r="1007" spans="2:5" ht="14.25" customHeight="1" x14ac:dyDescent="0.25">
      <c r="B1007" s="7"/>
      <c r="D1007" s="8"/>
      <c r="E1007" s="8"/>
    </row>
    <row r="1008" spans="2:5" ht="14.25" customHeight="1" x14ac:dyDescent="0.25">
      <c r="B1008" s="7"/>
      <c r="D1008" s="8"/>
      <c r="E1008" s="8"/>
    </row>
    <row r="1009" spans="2:5" ht="14.25" customHeight="1" x14ac:dyDescent="0.25">
      <c r="B1009" s="7"/>
      <c r="D1009" s="8"/>
      <c r="E1009" s="8"/>
    </row>
    <row r="1010" spans="2:5" ht="14.25" customHeight="1" x14ac:dyDescent="0.25">
      <c r="B1010" s="7"/>
      <c r="D1010" s="8"/>
      <c r="E1010" s="8"/>
    </row>
    <row r="1011" spans="2:5" ht="14.25" customHeight="1" x14ac:dyDescent="0.25">
      <c r="B1011" s="7"/>
      <c r="D1011" s="8"/>
      <c r="E1011" s="8"/>
    </row>
    <row r="1012" spans="2:5" ht="14.25" customHeight="1" x14ac:dyDescent="0.25">
      <c r="B1012" s="7"/>
      <c r="D1012" s="8"/>
      <c r="E1012" s="8"/>
    </row>
    <row r="1013" spans="2:5" ht="14.25" customHeight="1" x14ac:dyDescent="0.25">
      <c r="B1013" s="7"/>
      <c r="D1013" s="8"/>
      <c r="E1013" s="8"/>
    </row>
    <row r="1014" spans="2:5" ht="14.25" customHeight="1" x14ac:dyDescent="0.25">
      <c r="B1014" s="7"/>
      <c r="D1014" s="8"/>
      <c r="E1014" s="8"/>
    </row>
    <row r="1015" spans="2:5" ht="14.25" customHeight="1" x14ac:dyDescent="0.25">
      <c r="B1015" s="7"/>
      <c r="D1015" s="8"/>
      <c r="E1015" s="8"/>
    </row>
    <row r="1016" spans="2:5" ht="14.25" customHeight="1" x14ac:dyDescent="0.25">
      <c r="B1016" s="7"/>
      <c r="D1016" s="8"/>
      <c r="E1016" s="8"/>
    </row>
    <row r="1017" spans="2:5" ht="14.25" customHeight="1" x14ac:dyDescent="0.25">
      <c r="B1017" s="7"/>
      <c r="D1017" s="8"/>
      <c r="E1017" s="8"/>
    </row>
    <row r="1018" spans="2:5" ht="14.25" customHeight="1" x14ac:dyDescent="0.25">
      <c r="B1018" s="7"/>
      <c r="D1018" s="8"/>
      <c r="E1018" s="8"/>
    </row>
    <row r="1019" spans="2:5" ht="14.25" customHeight="1" x14ac:dyDescent="0.25">
      <c r="B1019" s="7"/>
      <c r="D1019" s="8"/>
      <c r="E1019" s="8"/>
    </row>
    <row r="1020" spans="2:5" ht="14.25" customHeight="1" x14ac:dyDescent="0.25">
      <c r="B1020" s="7"/>
      <c r="D1020" s="8"/>
      <c r="E1020" s="8"/>
    </row>
    <row r="1021" spans="2:5" ht="14.25" customHeight="1" x14ac:dyDescent="0.25">
      <c r="B1021" s="7"/>
      <c r="D1021" s="8"/>
      <c r="E1021" s="8"/>
    </row>
    <row r="1022" spans="2:5" ht="14.25" customHeight="1" x14ac:dyDescent="0.25">
      <c r="B1022" s="7"/>
      <c r="D1022" s="8"/>
      <c r="E1022" s="8"/>
    </row>
    <row r="1023" spans="2:5" ht="14.25" customHeight="1" x14ac:dyDescent="0.25">
      <c r="B1023" s="7"/>
      <c r="D1023" s="8"/>
      <c r="E1023" s="8"/>
    </row>
    <row r="1024" spans="2:5" ht="14.25" customHeight="1" x14ac:dyDescent="0.25">
      <c r="B1024" s="7"/>
      <c r="D1024" s="8"/>
      <c r="E1024" s="8"/>
    </row>
    <row r="1025" spans="2:5" ht="14.25" customHeight="1" x14ac:dyDescent="0.25">
      <c r="B1025" s="7"/>
      <c r="D1025" s="8"/>
      <c r="E1025" s="8"/>
    </row>
    <row r="1026" spans="2:5" ht="14.25" customHeight="1" x14ac:dyDescent="0.25">
      <c r="B1026" s="7"/>
      <c r="D1026" s="8"/>
      <c r="E1026" s="8"/>
    </row>
    <row r="1027" spans="2:5" ht="14.25" customHeight="1" x14ac:dyDescent="0.25">
      <c r="B1027" s="7"/>
      <c r="D1027" s="8"/>
      <c r="E1027" s="8"/>
    </row>
    <row r="1028" spans="2:5" ht="14.25" customHeight="1" x14ac:dyDescent="0.25">
      <c r="B1028" s="7"/>
      <c r="D1028" s="8"/>
      <c r="E1028" s="8"/>
    </row>
    <row r="1029" spans="2:5" ht="14.25" customHeight="1" x14ac:dyDescent="0.25">
      <c r="B1029" s="7"/>
      <c r="D1029" s="8"/>
      <c r="E1029" s="8"/>
    </row>
    <row r="1030" spans="2:5" ht="14.25" customHeight="1" x14ac:dyDescent="0.25">
      <c r="B1030" s="7"/>
      <c r="D1030" s="8"/>
      <c r="E1030" s="8"/>
    </row>
    <row r="1031" spans="2:5" ht="14.25" customHeight="1" x14ac:dyDescent="0.25">
      <c r="B1031" s="7"/>
      <c r="D1031" s="8"/>
      <c r="E1031" s="8"/>
    </row>
    <row r="1032" spans="2:5" ht="14.25" customHeight="1" x14ac:dyDescent="0.25">
      <c r="B1032" s="7"/>
      <c r="D1032" s="8"/>
      <c r="E1032" s="8"/>
    </row>
    <row r="1033" spans="2:5" ht="14.25" customHeight="1" x14ac:dyDescent="0.25">
      <c r="B1033" s="7"/>
      <c r="D1033" s="8"/>
      <c r="E1033" s="8"/>
    </row>
    <row r="1034" spans="2:5" ht="14.25" customHeight="1" x14ac:dyDescent="0.25">
      <c r="B1034" s="7"/>
      <c r="D1034" s="8"/>
      <c r="E1034" s="8"/>
    </row>
    <row r="1035" spans="2:5" ht="14.25" customHeight="1" x14ac:dyDescent="0.25">
      <c r="B1035" s="7"/>
      <c r="D1035" s="8"/>
      <c r="E1035" s="8"/>
    </row>
    <row r="1036" spans="2:5" ht="14.25" customHeight="1" x14ac:dyDescent="0.25">
      <c r="B1036" s="7"/>
      <c r="D1036" s="8"/>
      <c r="E1036" s="8"/>
    </row>
    <row r="1037" spans="2:5" ht="14.25" customHeight="1" x14ac:dyDescent="0.25">
      <c r="B1037" s="7"/>
      <c r="D1037" s="8"/>
      <c r="E1037" s="8"/>
    </row>
    <row r="1038" spans="2:5" ht="14.25" customHeight="1" x14ac:dyDescent="0.25">
      <c r="B1038" s="7"/>
      <c r="D1038" s="8"/>
      <c r="E1038" s="8"/>
    </row>
    <row r="1039" spans="2:5" ht="14.25" customHeight="1" x14ac:dyDescent="0.25">
      <c r="B1039" s="7"/>
      <c r="D1039" s="8"/>
      <c r="E1039" s="8"/>
    </row>
    <row r="1040" spans="2:5" ht="14.25" customHeight="1" x14ac:dyDescent="0.25">
      <c r="B1040" s="7"/>
      <c r="D1040" s="8"/>
      <c r="E1040" s="8"/>
    </row>
    <row r="1041" spans="2:5" ht="14.25" customHeight="1" x14ac:dyDescent="0.25">
      <c r="B1041" s="7"/>
      <c r="D1041" s="8"/>
      <c r="E1041" s="8"/>
    </row>
    <row r="1042" spans="2:5" ht="14.25" customHeight="1" x14ac:dyDescent="0.25">
      <c r="B1042" s="7"/>
      <c r="D1042" s="8"/>
      <c r="E1042" s="8"/>
    </row>
    <row r="1043" spans="2:5" ht="14.25" customHeight="1" x14ac:dyDescent="0.25">
      <c r="B1043" s="7"/>
      <c r="D1043" s="8"/>
      <c r="E1043" s="8"/>
    </row>
    <row r="1044" spans="2:5" ht="14.25" customHeight="1" x14ac:dyDescent="0.25">
      <c r="B1044" s="7"/>
      <c r="D1044" s="8"/>
      <c r="E1044" s="8"/>
    </row>
    <row r="1045" spans="2:5" ht="14.25" customHeight="1" x14ac:dyDescent="0.25">
      <c r="B1045" s="7"/>
      <c r="D1045" s="8"/>
      <c r="E1045" s="8"/>
    </row>
    <row r="1046" spans="2:5" ht="14.25" customHeight="1" x14ac:dyDescent="0.25">
      <c r="B1046" s="7"/>
      <c r="D1046" s="8"/>
      <c r="E1046" s="8"/>
    </row>
    <row r="1047" spans="2:5" ht="14.25" customHeight="1" x14ac:dyDescent="0.25">
      <c r="B1047" s="7"/>
      <c r="D1047" s="8"/>
      <c r="E1047" s="8"/>
    </row>
    <row r="1048" spans="2:5" ht="14.25" customHeight="1" x14ac:dyDescent="0.25">
      <c r="B1048" s="7"/>
      <c r="D1048" s="8"/>
      <c r="E1048" s="8"/>
    </row>
    <row r="1049" spans="2:5" ht="14.25" customHeight="1" x14ac:dyDescent="0.25">
      <c r="B1049" s="7"/>
      <c r="D1049" s="8"/>
      <c r="E1049" s="8"/>
    </row>
    <row r="1050" spans="2:5" ht="14.25" customHeight="1" x14ac:dyDescent="0.25">
      <c r="B1050" s="7"/>
      <c r="D1050" s="8"/>
      <c r="E1050" s="8"/>
    </row>
    <row r="1051" spans="2:5" ht="14.25" customHeight="1" x14ac:dyDescent="0.25">
      <c r="B1051" s="7"/>
      <c r="D1051" s="8"/>
      <c r="E1051" s="8"/>
    </row>
    <row r="1052" spans="2:5" ht="14.25" customHeight="1" x14ac:dyDescent="0.25">
      <c r="B1052" s="7"/>
      <c r="D1052" s="8"/>
      <c r="E1052" s="8"/>
    </row>
    <row r="1053" spans="2:5" ht="14.25" customHeight="1" x14ac:dyDescent="0.25">
      <c r="B1053" s="7"/>
      <c r="D1053" s="8"/>
      <c r="E1053" s="8"/>
    </row>
    <row r="1054" spans="2:5" ht="14.25" customHeight="1" x14ac:dyDescent="0.25">
      <c r="B1054" s="7"/>
      <c r="D1054" s="8"/>
      <c r="E1054" s="8"/>
    </row>
    <row r="1055" spans="2:5" ht="14.25" customHeight="1" x14ac:dyDescent="0.25">
      <c r="B1055" s="7"/>
      <c r="D1055" s="8"/>
      <c r="E1055" s="8"/>
    </row>
    <row r="1056" spans="2:5" ht="14.25" customHeight="1" x14ac:dyDescent="0.25">
      <c r="B1056" s="7"/>
      <c r="D1056" s="8"/>
      <c r="E1056" s="8"/>
    </row>
    <row r="1057" spans="2:5" ht="14.25" customHeight="1" x14ac:dyDescent="0.25">
      <c r="B1057" s="7"/>
      <c r="D1057" s="8"/>
      <c r="E1057" s="8"/>
    </row>
    <row r="1058" spans="2:5" ht="14.25" customHeight="1" x14ac:dyDescent="0.25">
      <c r="B1058" s="7"/>
      <c r="D1058" s="8"/>
      <c r="E1058" s="8"/>
    </row>
    <row r="1059" spans="2:5" ht="14.25" customHeight="1" x14ac:dyDescent="0.25">
      <c r="B1059" s="7"/>
      <c r="D1059" s="8"/>
      <c r="E1059" s="8"/>
    </row>
    <row r="1060" spans="2:5" ht="14.25" customHeight="1" x14ac:dyDescent="0.25">
      <c r="B1060" s="7"/>
      <c r="D1060" s="8"/>
      <c r="E1060" s="8"/>
    </row>
    <row r="1061" spans="2:5" ht="14.25" customHeight="1" x14ac:dyDescent="0.25">
      <c r="B1061" s="7"/>
      <c r="D1061" s="8"/>
      <c r="E1061" s="8"/>
    </row>
    <row r="1062" spans="2:5" ht="14.25" customHeight="1" x14ac:dyDescent="0.25">
      <c r="B1062" s="7"/>
      <c r="D1062" s="8"/>
      <c r="E1062" s="8"/>
    </row>
    <row r="1063" spans="2:5" ht="14.25" customHeight="1" x14ac:dyDescent="0.25">
      <c r="B1063" s="7"/>
      <c r="D1063" s="8"/>
      <c r="E1063" s="8"/>
    </row>
    <row r="1064" spans="2:5" ht="14.25" customHeight="1" x14ac:dyDescent="0.25">
      <c r="B1064" s="7"/>
      <c r="D1064" s="8"/>
      <c r="E1064" s="8"/>
    </row>
    <row r="1065" spans="2:5" ht="14.25" customHeight="1" x14ac:dyDescent="0.25">
      <c r="B1065" s="7"/>
      <c r="D1065" s="8"/>
      <c r="E1065" s="8"/>
    </row>
    <row r="1066" spans="2:5" ht="14.25" customHeight="1" x14ac:dyDescent="0.25">
      <c r="B1066" s="7"/>
      <c r="D1066" s="8"/>
      <c r="E1066" s="8"/>
    </row>
    <row r="1067" spans="2:5" ht="14.25" customHeight="1" x14ac:dyDescent="0.25">
      <c r="B1067" s="7"/>
      <c r="D1067" s="8"/>
      <c r="E1067" s="8"/>
    </row>
    <row r="1068" spans="2:5" ht="14.25" customHeight="1" x14ac:dyDescent="0.25"/>
    <row r="1069" spans="2:5" ht="14.25" customHeight="1" x14ac:dyDescent="0.25"/>
    <row r="1070" spans="2:5" ht="14.25" customHeight="1" x14ac:dyDescent="0.25"/>
    <row r="1071" spans="2:5" ht="14.25" customHeight="1" x14ac:dyDescent="0.25"/>
    <row r="1072" spans="2:5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</sheetData>
  <mergeCells count="1">
    <mergeCell ref="B3:F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User</cp:lastModifiedBy>
  <cp:lastPrinted>2025-07-22T15:05:05Z</cp:lastPrinted>
  <dcterms:created xsi:type="dcterms:W3CDTF">2025-06-29T14:55:38Z</dcterms:created>
  <dcterms:modified xsi:type="dcterms:W3CDTF">2025-09-02T12:39:38Z</dcterms:modified>
</cp:coreProperties>
</file>