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PT_Planning\"/>
    </mc:Choice>
  </mc:AlternateContent>
  <bookViews>
    <workbookView xWindow="930" yWindow="4665" windowWidth="20475" windowHeight="7620"/>
  </bookViews>
  <sheets>
    <sheet name="Sheet1" sheetId="1" r:id="rId1"/>
    <sheet name="Sheet3" sheetId="3" r:id="rId2"/>
  </sheets>
  <definedNames>
    <definedName name="D06H_Request">Sheet1!$C$15:$F$15</definedName>
    <definedName name="D06H_SafetyStock">Sheet1!$S$15</definedName>
    <definedName name="D06H_Stock">Sheet1!$T$15</definedName>
    <definedName name="D06H_TaktTime">Sheet1!$U$15</definedName>
    <definedName name="D06Q_Request">Sheet1!$C$11:$G$11</definedName>
    <definedName name="D06Q_SafetyStock">Sheet1!$S$11</definedName>
    <definedName name="D06Q_Stock">Sheet1!$T$11</definedName>
    <definedName name="D06Q_TaktTime">Sheet1!$U$11</definedName>
    <definedName name="D16H_Request">Sheet1!$C$10:$G$10</definedName>
    <definedName name="D16H_SafetyStock">Sheet1!$S$10</definedName>
    <definedName name="D16H_Stock">Sheet1!$T$10</definedName>
    <definedName name="D16H_TaktTime">Sheet1!$U$10</definedName>
    <definedName name="D16Q_Request">Sheet1!$C$7:$G$7</definedName>
    <definedName name="D16Q_SafetyStock">Sheet1!$S$7</definedName>
    <definedName name="D16Q_Stock">Sheet1!$T$7</definedName>
    <definedName name="D16Q_TaktTime">Sheet1!$U$7</definedName>
    <definedName name="Days">Sheet1!$C$5:$G$5</definedName>
    <definedName name="EN3200_ProduceDate">Sheet1!$C$21</definedName>
    <definedName name="KM2300_ProduceDate">Sheet1!$C$23</definedName>
    <definedName name="KM2700_ProduceDate">Sheet1!$C$22</definedName>
    <definedName name="ModeChangeExpend">Sheet1!$D$21</definedName>
    <definedName name="ModeChangeTimeWindow">Sheet1!$E$21</definedName>
    <definedName name="_xlnm.Print_Titles" localSheetId="0">Sheet1!$1:$1</definedName>
    <definedName name="T308HB_Request">Sheet1!$C$13:$F$13</definedName>
    <definedName name="T308HB_SafetyStock">Sheet1!$S$13</definedName>
    <definedName name="T308HB_Stock">Sheet1!$T$13</definedName>
    <definedName name="T308HB_TaktTime">Sheet1!$U$13</definedName>
    <definedName name="T308NB_Request">Sheet1!$C$12:$F$12</definedName>
    <definedName name="T308NB_SafetyStock">Sheet1!$S$12</definedName>
    <definedName name="T308NB_Stock">Sheet1!$T$12</definedName>
    <definedName name="T308NB_TaktTime">Sheet1!$U$12</definedName>
    <definedName name="T308Q_EN3200_TaktTime">Sheet1!$U$6</definedName>
    <definedName name="T308Q_KM2700_TaktTime">Sheet1!$V$6</definedName>
    <definedName name="T308Q_Request">Sheet1!$C$6:$G$6</definedName>
    <definedName name="T308Q_Ruquest">Range(CurSheet.Cells(4, 2), CurSheet.Cells(4, NameLength_EN3200 + 3))</definedName>
    <definedName name="T308Q_SafetyStock">Sheet1!$S$6</definedName>
    <definedName name="T308Q_Stock">Sheet1!$T$6</definedName>
    <definedName name="T405HB_Request">Sheet1!$C$14:$F$14</definedName>
    <definedName name="T405HB_SafetyStock">Sheet1!$S$14</definedName>
    <definedName name="T405HB_Stock">Sheet1!$T$14</definedName>
    <definedName name="T405HB_TaktTime">Sheet1!$U$14</definedName>
    <definedName name="T405NB_Request">Sheet1!$C$8:$G$8</definedName>
    <definedName name="T405NB_SafetyStock">Sheet1!$S$8</definedName>
    <definedName name="T405NB_Stock">Sheet1!$T$8</definedName>
    <definedName name="T405NB_TaktTime">Sheet1!$U$8</definedName>
    <definedName name="T405Q_Request">Sheet1!$C$16:$F$16</definedName>
    <definedName name="T405Q_SafetyStock">Sheet1!$S$16</definedName>
    <definedName name="T405Q_Stock">Sheet1!$T$16</definedName>
    <definedName name="T405Q_TaktTime">Sheet1!$U$16</definedName>
    <definedName name="T818Q_Request">Sheet1!$C$9:$G$9</definedName>
    <definedName name="T818Q_SafetyStock">Sheet1!$S$9</definedName>
    <definedName name="T818Q_Stock">Sheet1!$T$9</definedName>
    <definedName name="T818Q_TaktTime">Sheet1!$U$9</definedName>
  </definedNames>
  <calcPr calcId="152511"/>
</workbook>
</file>

<file path=xl/calcChain.xml><?xml version="1.0" encoding="utf-8"?>
<calcChain xmlns="http://schemas.openxmlformats.org/spreadsheetml/2006/main">
  <c r="T7" i="1" l="1"/>
  <c r="T12" i="1"/>
  <c r="E21" i="1"/>
  <c r="D21" i="1"/>
  <c r="T16" i="1" l="1"/>
  <c r="T15" i="1"/>
  <c r="T14" i="1"/>
  <c r="T13" i="1"/>
  <c r="T11" i="1"/>
  <c r="T10" i="1"/>
  <c r="T9" i="1"/>
  <c r="T8" i="1"/>
  <c r="T6" i="1"/>
</calcChain>
</file>

<file path=xl/sharedStrings.xml><?xml version="1.0" encoding="utf-8"?>
<sst xmlns="http://schemas.openxmlformats.org/spreadsheetml/2006/main" count="317" uniqueCount="214">
  <si>
    <t>亮白</t>
  </si>
  <si>
    <t>亮银</t>
  </si>
  <si>
    <t>活力橙</t>
  </si>
  <si>
    <t>火炬红</t>
  </si>
  <si>
    <t>格林那达黑</t>
  </si>
  <si>
    <t>天空蓝</t>
  </si>
  <si>
    <t>威望兰</t>
  </si>
  <si>
    <t>金黄</t>
  </si>
  <si>
    <t>20792977A</t>
  </si>
  <si>
    <t>元黑</t>
  </si>
  <si>
    <t>20792978A</t>
  </si>
  <si>
    <t>20838582A</t>
  </si>
  <si>
    <t>辣椒红</t>
  </si>
  <si>
    <t>20838583A</t>
  </si>
  <si>
    <t>20838585A</t>
  </si>
  <si>
    <t>20838586A</t>
  </si>
  <si>
    <t>扎西库拉黄</t>
  </si>
  <si>
    <t>13345657A</t>
  </si>
  <si>
    <t>浅银</t>
  </si>
  <si>
    <t>20792977B</t>
  </si>
  <si>
    <t>20792978B</t>
  </si>
  <si>
    <t>20838582B</t>
  </si>
  <si>
    <t>20838583B</t>
  </si>
  <si>
    <t>20838585B</t>
  </si>
  <si>
    <t>20838586B</t>
  </si>
  <si>
    <t>13345657B</t>
  </si>
  <si>
    <t>玄武灰</t>
  </si>
  <si>
    <t>可可褐</t>
  </si>
  <si>
    <t>9048854-W213M</t>
  </si>
  <si>
    <t>9048854-W414P</t>
  </si>
  <si>
    <t>T405NB</t>
    <phoneticPr fontId="1" type="noConversion"/>
  </si>
  <si>
    <t>T818Q</t>
    <phoneticPr fontId="1" type="noConversion"/>
  </si>
  <si>
    <t>D16H</t>
    <phoneticPr fontId="1" type="noConversion"/>
  </si>
  <si>
    <t>D06Q</t>
    <phoneticPr fontId="1" type="noConversion"/>
  </si>
  <si>
    <t>0104010324</t>
  </si>
  <si>
    <t>95460615</t>
  </si>
  <si>
    <t>0104010325</t>
  </si>
  <si>
    <t>95460616</t>
  </si>
  <si>
    <t>太空蓝</t>
  </si>
  <si>
    <t>0104010326</t>
  </si>
  <si>
    <t>95460620</t>
  </si>
  <si>
    <t>樱桃红</t>
  </si>
  <si>
    <t>0104010327</t>
  </si>
  <si>
    <t>95460619</t>
  </si>
  <si>
    <t>0104010328</t>
  </si>
  <si>
    <t>95460618</t>
  </si>
  <si>
    <t>0104010329</t>
  </si>
  <si>
    <t>95460617</t>
  </si>
  <si>
    <t>格兰纳达黑</t>
  </si>
  <si>
    <t>0104010233</t>
  </si>
  <si>
    <t>90800557</t>
  </si>
  <si>
    <t>0104010234</t>
  </si>
  <si>
    <t>90800558</t>
  </si>
  <si>
    <t>0104010235</t>
  </si>
  <si>
    <t>90800560</t>
  </si>
  <si>
    <t>0104010236</t>
  </si>
  <si>
    <t>90800561</t>
  </si>
  <si>
    <t>米黄</t>
  </si>
  <si>
    <t>0104010237</t>
  </si>
  <si>
    <t>90800559</t>
  </si>
  <si>
    <t>20757009</t>
  </si>
  <si>
    <t>0104010530</t>
  </si>
  <si>
    <t>20757017</t>
  </si>
  <si>
    <t>0104010531</t>
  </si>
  <si>
    <t>20838622</t>
  </si>
  <si>
    <t>0104010532</t>
  </si>
  <si>
    <t>20838621</t>
  </si>
  <si>
    <t>0104010533</t>
  </si>
  <si>
    <t>20838620</t>
  </si>
  <si>
    <t>0104010534</t>
  </si>
  <si>
    <t>20838614</t>
  </si>
  <si>
    <t>0104010535</t>
  </si>
  <si>
    <t>13345662</t>
  </si>
  <si>
    <t>0104010536</t>
  </si>
  <si>
    <t>20757008</t>
  </si>
  <si>
    <t>0104010537</t>
  </si>
  <si>
    <t>20757016</t>
  </si>
  <si>
    <t>0104010538</t>
  </si>
  <si>
    <t>20838613</t>
  </si>
  <si>
    <t>0104010539</t>
  </si>
  <si>
    <t>20838612</t>
  </si>
  <si>
    <t>0104010540</t>
  </si>
  <si>
    <t>20838611</t>
  </si>
  <si>
    <t>0104010541</t>
  </si>
  <si>
    <t>20838610</t>
  </si>
  <si>
    <t>0104010542</t>
  </si>
  <si>
    <t>13345661</t>
  </si>
  <si>
    <t>0104010543</t>
  </si>
  <si>
    <t>20757007</t>
  </si>
  <si>
    <t>0104010544</t>
  </si>
  <si>
    <t>20757015</t>
  </si>
  <si>
    <t>0104010545</t>
  </si>
  <si>
    <t>20838606</t>
  </si>
  <si>
    <t>0104010546</t>
  </si>
  <si>
    <t>20838607</t>
  </si>
  <si>
    <t>0104010547</t>
  </si>
  <si>
    <t>20838608</t>
  </si>
  <si>
    <t>0104010548</t>
  </si>
  <si>
    <t>20838609</t>
  </si>
  <si>
    <t>0104010549</t>
  </si>
  <si>
    <t>13345660</t>
  </si>
  <si>
    <t>D06Q</t>
    <phoneticPr fontId="1" type="noConversion"/>
  </si>
  <si>
    <t>0104010401</t>
  </si>
  <si>
    <t>13325172</t>
  </si>
  <si>
    <t>0104010402</t>
  </si>
  <si>
    <t>13325173</t>
  </si>
  <si>
    <t>0104010403</t>
  </si>
  <si>
    <t>13355175</t>
  </si>
  <si>
    <t>0104010404</t>
  </si>
  <si>
    <t>13325176</t>
  </si>
  <si>
    <t>0104010405</t>
  </si>
  <si>
    <t>13325175</t>
  </si>
  <si>
    <t>0104010406</t>
  </si>
  <si>
    <t>13325177</t>
  </si>
  <si>
    <t>0104010407</t>
  </si>
  <si>
    <t>13325166</t>
  </si>
  <si>
    <t>0104010408</t>
  </si>
  <si>
    <t>13325167</t>
  </si>
  <si>
    <t>0104010409</t>
  </si>
  <si>
    <t>13355174</t>
  </si>
  <si>
    <t>0104010410</t>
  </si>
  <si>
    <t>13325170</t>
  </si>
  <si>
    <t>0104010411</t>
  </si>
  <si>
    <t>13325169</t>
  </si>
  <si>
    <t>0104010412</t>
  </si>
  <si>
    <t>13325171</t>
  </si>
  <si>
    <t>0104010413</t>
  </si>
  <si>
    <t>13325160</t>
  </si>
  <si>
    <t>0104010414</t>
  </si>
  <si>
    <t>13325161</t>
  </si>
  <si>
    <t>0104010415</t>
  </si>
  <si>
    <t>13355173</t>
  </si>
  <si>
    <t>0104010416</t>
  </si>
  <si>
    <t>13325164</t>
  </si>
  <si>
    <t>0104010417</t>
  </si>
  <si>
    <t>13325163</t>
  </si>
  <si>
    <t>0104010418</t>
  </si>
  <si>
    <t>13325165</t>
  </si>
  <si>
    <t>T308Q</t>
    <phoneticPr fontId="1" type="noConversion"/>
  </si>
  <si>
    <t>D16Q</t>
    <phoneticPr fontId="1" type="noConversion"/>
  </si>
  <si>
    <t>格林那达黑</t>
    <phoneticPr fontId="3" type="noConversion"/>
  </si>
  <si>
    <t>金黄</t>
    <phoneticPr fontId="3" type="noConversion"/>
  </si>
  <si>
    <t>天空蓝</t>
    <phoneticPr fontId="3" type="noConversion"/>
  </si>
  <si>
    <t>太空兰</t>
    <phoneticPr fontId="3" type="noConversion"/>
  </si>
  <si>
    <t>黑色</t>
  </si>
  <si>
    <t>火炬红</t>
    <phoneticPr fontId="3" type="noConversion"/>
  </si>
  <si>
    <t>活力橙</t>
    <phoneticPr fontId="3" type="noConversion"/>
  </si>
  <si>
    <t>13325154A</t>
  </si>
  <si>
    <t>元黑</t>
    <phoneticPr fontId="3" type="noConversion"/>
  </si>
  <si>
    <t>13325155A</t>
  </si>
  <si>
    <t>亮白</t>
    <phoneticPr fontId="3" type="noConversion"/>
  </si>
  <si>
    <t>13355159A</t>
  </si>
  <si>
    <t>辣椒红</t>
    <phoneticPr fontId="3" type="noConversion"/>
  </si>
  <si>
    <t>13325158A</t>
  </si>
  <si>
    <t>13325157A</t>
  </si>
  <si>
    <t>亮银</t>
    <phoneticPr fontId="3" type="noConversion"/>
  </si>
  <si>
    <t>13325159A</t>
  </si>
  <si>
    <t>浅银</t>
    <phoneticPr fontId="3" type="noConversion"/>
  </si>
  <si>
    <t>13325154B</t>
  </si>
  <si>
    <t>13325155B</t>
  </si>
  <si>
    <t>13355159B</t>
  </si>
  <si>
    <t>13325158B</t>
  </si>
  <si>
    <t>13325157B</t>
  </si>
  <si>
    <t>13325159B</t>
  </si>
  <si>
    <t>D06H</t>
    <phoneticPr fontId="1" type="noConversion"/>
  </si>
  <si>
    <t>T405Q</t>
    <phoneticPr fontId="1" type="noConversion"/>
  </si>
  <si>
    <t>T308NB</t>
    <phoneticPr fontId="1" type="noConversion"/>
  </si>
  <si>
    <t>T308HB</t>
    <phoneticPr fontId="1" type="noConversion"/>
  </si>
  <si>
    <t>T405HB</t>
    <phoneticPr fontId="1" type="noConversion"/>
  </si>
  <si>
    <t>EN3200</t>
    <phoneticPr fontId="1" type="noConversion"/>
  </si>
  <si>
    <t>KM2300</t>
    <phoneticPr fontId="1" type="noConversion"/>
  </si>
  <si>
    <t>KM2700</t>
    <phoneticPr fontId="1" type="noConversion"/>
  </si>
  <si>
    <t>第一天</t>
    <phoneticPr fontId="1" type="noConversion"/>
  </si>
  <si>
    <t>第二天</t>
    <phoneticPr fontId="1" type="noConversion"/>
  </si>
  <si>
    <t>第三天</t>
    <phoneticPr fontId="1" type="noConversion"/>
  </si>
  <si>
    <t>第四天</t>
    <phoneticPr fontId="1" type="noConversion"/>
  </si>
  <si>
    <t>第五天</t>
    <phoneticPr fontId="1" type="noConversion"/>
  </si>
  <si>
    <t>第六天</t>
    <phoneticPr fontId="1" type="noConversion"/>
  </si>
  <si>
    <t>第七天</t>
    <phoneticPr fontId="1" type="noConversion"/>
  </si>
  <si>
    <t>第八天</t>
    <phoneticPr fontId="1" type="noConversion"/>
  </si>
  <si>
    <t>第九天</t>
    <phoneticPr fontId="1" type="noConversion"/>
  </si>
  <si>
    <t>第十天</t>
    <phoneticPr fontId="1" type="noConversion"/>
  </si>
  <si>
    <t>第十一天</t>
    <phoneticPr fontId="1" type="noConversion"/>
  </si>
  <si>
    <t>第十二天</t>
    <phoneticPr fontId="1" type="noConversion"/>
  </si>
  <si>
    <t>第十三天</t>
    <phoneticPr fontId="1" type="noConversion"/>
  </si>
  <si>
    <t>第十四天</t>
    <phoneticPr fontId="1" type="noConversion"/>
  </si>
  <si>
    <t>第十五天</t>
    <phoneticPr fontId="1" type="noConversion"/>
  </si>
  <si>
    <t>第十六天</t>
    <phoneticPr fontId="1" type="noConversion"/>
  </si>
  <si>
    <t>安全库存</t>
    <phoneticPr fontId="1" type="noConversion"/>
  </si>
  <si>
    <t>初始库存</t>
    <phoneticPr fontId="1" type="noConversion"/>
  </si>
  <si>
    <t>生产节拍(s)</t>
    <phoneticPr fontId="1" type="noConversion"/>
  </si>
  <si>
    <t>周期天数</t>
    <phoneticPr fontId="1" type="noConversion"/>
  </si>
  <si>
    <t>库存状况</t>
    <phoneticPr fontId="1" type="noConversion"/>
  </si>
  <si>
    <t>产品种类</t>
    <phoneticPr fontId="1" type="noConversion"/>
  </si>
  <si>
    <t>单日需求量</t>
    <phoneticPr fontId="1" type="noConversion"/>
  </si>
  <si>
    <t>机器型号</t>
    <phoneticPr fontId="1" type="noConversion"/>
  </si>
  <si>
    <t>Step 2</t>
    <phoneticPr fontId="1" type="noConversion"/>
  </si>
  <si>
    <t>输入生产参数</t>
    <phoneticPr fontId="1" type="noConversion"/>
  </si>
  <si>
    <t>Step 3</t>
    <phoneticPr fontId="1" type="noConversion"/>
  </si>
  <si>
    <t>EN3200</t>
    <phoneticPr fontId="1" type="noConversion"/>
  </si>
  <si>
    <t>KM2700</t>
    <phoneticPr fontId="1" type="noConversion"/>
  </si>
  <si>
    <t>输入需求量</t>
  </si>
  <si>
    <t>Step 1</t>
    <phoneticPr fontId="1" type="noConversion"/>
  </si>
  <si>
    <t>输入库存状况</t>
    <phoneticPr fontId="1" type="noConversion"/>
  </si>
  <si>
    <t>烟台名岳精益改善项目注塑生产优化排产程序数据输入文件</t>
    <phoneticPr fontId="1" type="noConversion"/>
  </si>
  <si>
    <r>
      <t>308</t>
    </r>
    <r>
      <rPr>
        <sz val="10"/>
        <rFont val="微软雅黑"/>
        <family val="2"/>
        <charset val="134"/>
      </rPr>
      <t>前杠</t>
    </r>
  </si>
  <si>
    <r>
      <t>308</t>
    </r>
    <r>
      <rPr>
        <sz val="10"/>
        <rFont val="微软雅黑"/>
        <family val="2"/>
        <charset val="134"/>
      </rPr>
      <t>幸福
版前保</t>
    </r>
  </si>
  <si>
    <r>
      <t xml:space="preserve">SGM D16
</t>
    </r>
    <r>
      <rPr>
        <sz val="10"/>
        <rFont val="微软雅黑"/>
        <family val="2"/>
        <charset val="134"/>
      </rPr>
      <t>前保
（高配、
冲孔）</t>
    </r>
  </si>
  <si>
    <r>
      <t xml:space="preserve">SGM D06
</t>
    </r>
    <r>
      <rPr>
        <sz val="10"/>
        <rFont val="微软雅黑"/>
        <family val="2"/>
        <charset val="134"/>
      </rPr>
      <t>后保
（中配高配、
冲孔）</t>
    </r>
    <phoneticPr fontId="3" type="noConversion"/>
  </si>
  <si>
    <t>生产参数</t>
    <phoneticPr fontId="1" type="noConversion"/>
  </si>
  <si>
    <t>换模时间（s）</t>
    <phoneticPr fontId="1" type="noConversion"/>
  </si>
  <si>
    <t>产品类型</t>
    <phoneticPr fontId="1" type="noConversion"/>
  </si>
  <si>
    <t>可换模时间段
长度（s)</t>
    <phoneticPr fontId="1" type="noConversion"/>
  </si>
  <si>
    <t>注：“初始化数据”之前，请确认是否完成Step1~3数据的输入。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</si>
</sst>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Arial"/>
      <family val="2"/>
    </font>
    <font>
      <sz val="9"/>
      <name val="宋体"/>
      <family val="3"/>
      <charset val="134"/>
    </font>
    <font>
      <sz val="11"/>
      <color theme="1"/>
      <name val="宋体"/>
      <family val="2"/>
      <scheme val="minor"/>
    </font>
    <font>
      <sz val="14"/>
      <color rgb="FF000000"/>
      <name val="黑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2" fillId="0" borderId="0"/>
    <xf numFmtId="0" fontId="4" fillId="0" borderId="0"/>
  </cellStyleXfs>
  <cellXfs count="68">
    <xf numFmtId="0" fontId="0" fillId="0" borderId="0" xfId="0">
      <alignment vertical="center"/>
    </xf>
    <xf numFmtId="0" fontId="6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6" fillId="0" borderId="0" xfId="0" applyFont="1" applyBorder="1">
      <alignment vertical="center"/>
    </xf>
    <xf numFmtId="0" fontId="6" fillId="0" borderId="3" xfId="0" applyFont="1" applyBorder="1">
      <alignment vertical="center"/>
    </xf>
    <xf numFmtId="0" fontId="6" fillId="0" borderId="18" xfId="0" applyFont="1" applyBorder="1">
      <alignment vertical="center"/>
    </xf>
    <xf numFmtId="0" fontId="6" fillId="0" borderId="0" xfId="0" applyFont="1">
      <alignment vertical="center"/>
    </xf>
    <xf numFmtId="0" fontId="6" fillId="0" borderId="13" xfId="0" applyFont="1" applyBorder="1">
      <alignment vertical="center"/>
    </xf>
    <xf numFmtId="0" fontId="6" fillId="5" borderId="9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0" borderId="9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4" xfId="0" applyFont="1" applyBorder="1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8" xfId="0" applyFont="1" applyBorder="1">
      <alignment vertical="center"/>
    </xf>
    <xf numFmtId="0" fontId="6" fillId="5" borderId="17" xfId="0" applyFont="1" applyFill="1" applyBorder="1" applyAlignment="1">
      <alignment horizontal="center"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2" borderId="1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0" borderId="10" xfId="0" applyFont="1" applyBorder="1">
      <alignment vertical="center"/>
    </xf>
    <xf numFmtId="1" fontId="6" fillId="0" borderId="0" xfId="0" applyNumberFormat="1" applyFont="1">
      <alignment vertical="center"/>
    </xf>
    <xf numFmtId="0" fontId="6" fillId="0" borderId="16" xfId="0" applyFont="1" applyBorder="1">
      <alignment vertical="center"/>
    </xf>
    <xf numFmtId="1" fontId="6" fillId="0" borderId="16" xfId="0" applyNumberFormat="1" applyFont="1" applyBorder="1">
      <alignment vertical="center"/>
    </xf>
    <xf numFmtId="1" fontId="6" fillId="0" borderId="0" xfId="0" applyNumberFormat="1" applyFont="1" applyBorder="1">
      <alignment vertical="center"/>
    </xf>
    <xf numFmtId="0" fontId="6" fillId="0" borderId="17" xfId="0" applyFont="1" applyFill="1" applyBorder="1" applyAlignment="1">
      <alignment horizontal="center" vertical="center"/>
    </xf>
    <xf numFmtId="1" fontId="6" fillId="0" borderId="10" xfId="0" applyNumberFormat="1" applyFont="1" applyBorder="1">
      <alignment vertical="center"/>
    </xf>
    <xf numFmtId="1" fontId="6" fillId="0" borderId="0" xfId="3" applyNumberFormat="1" applyFont="1"/>
    <xf numFmtId="1" fontId="6" fillId="0" borderId="21" xfId="0" applyNumberFormat="1" applyFont="1" applyBorder="1">
      <alignment vertical="center"/>
    </xf>
    <xf numFmtId="0" fontId="6" fillId="5" borderId="2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0" fillId="5" borderId="17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6" fillId="0" borderId="22" xfId="0" applyFont="1" applyBorder="1">
      <alignment vertical="center"/>
    </xf>
    <xf numFmtId="0" fontId="6" fillId="0" borderId="22" xfId="0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5" xfId="0" applyFont="1" applyFill="1" applyBorder="1">
      <alignment vertical="center"/>
    </xf>
    <xf numFmtId="1" fontId="6" fillId="0" borderId="17" xfId="0" applyNumberFormat="1" applyFon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0" borderId="9" xfId="0" applyFont="1" applyFill="1" applyBorder="1">
      <alignment vertical="center"/>
    </xf>
    <xf numFmtId="1" fontId="6" fillId="0" borderId="1" xfId="3" applyNumberFormat="1" applyFont="1" applyBorder="1" applyAlignment="1">
      <alignment horizontal="center"/>
    </xf>
    <xf numFmtId="1" fontId="6" fillId="0" borderId="12" xfId="3" applyNumberFormat="1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</cellXfs>
  <cellStyles count="4">
    <cellStyle name="_ET_STYLE_NoName_00_" xfId="1"/>
    <cellStyle name="常规" xfId="0" builtinId="0"/>
    <cellStyle name="常规 2" xfId="3"/>
    <cellStyle name="样式 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390525</xdr:colOff>
          <xdr:row>67</xdr:row>
          <xdr:rowOff>28575</xdr:rowOff>
        </xdr:from>
        <xdr:to>
          <xdr:col>18</xdr:col>
          <xdr:colOff>28575</xdr:colOff>
          <xdr:row>93</xdr:row>
          <xdr:rowOff>66675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CN" altLang="en-US" sz="1400" b="0" i="0" u="none" strike="noStrike" baseline="0">
                  <a:solidFill>
                    <a:srgbClr val="000000"/>
                  </a:solidFill>
                  <a:latin typeface="黑体"/>
                  <a:ea typeface="黑体"/>
                </a:rPr>
                <a:t>初始化数据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F155"/>
  <sheetViews>
    <sheetView tabSelected="1" zoomScaleNormal="100" zoomScaleSheetLayoutView="90" workbookViewId="0">
      <selection activeCell="U6" sqref="U6"/>
    </sheetView>
  </sheetViews>
  <sheetFormatPr defaultRowHeight="16.5" outlineLevelCol="1" x14ac:dyDescent="0.15"/>
  <cols>
    <col min="1" max="1" width="9" style="7"/>
    <col min="2" max="2" width="12.5" style="7" customWidth="1"/>
    <col min="3" max="3" width="12" style="7" bestFit="1" customWidth="1"/>
    <col min="4" max="4" width="12.625" style="7" customWidth="1"/>
    <col min="5" max="5" width="11.875" style="7" customWidth="1"/>
    <col min="6" max="7" width="11.75" style="7" bestFit="1" customWidth="1"/>
    <col min="8" max="8" width="11.625" style="7" customWidth="1"/>
    <col min="9" max="9" width="11.375" style="7" customWidth="1"/>
    <col min="10" max="10" width="11.625" style="7" hidden="1" customWidth="1" outlineLevel="1"/>
    <col min="11" max="11" width="12.75" style="7" hidden="1" customWidth="1" outlineLevel="1"/>
    <col min="12" max="15" width="11.625" style="7" hidden="1" customWidth="1" outlineLevel="1"/>
    <col min="16" max="18" width="9" style="7" hidden="1" customWidth="1" outlineLevel="1"/>
    <col min="19" max="19" width="9.625" style="7" bestFit="1" customWidth="1" collapsed="1"/>
    <col min="20" max="20" width="9.125" style="7" bestFit="1" customWidth="1"/>
    <col min="21" max="21" width="12.375" style="7" bestFit="1" customWidth="1"/>
    <col min="22" max="22" width="11.5" style="4" customWidth="1"/>
    <col min="23" max="162" width="9" style="4"/>
    <col min="163" max="16384" width="9" style="7"/>
  </cols>
  <sheetData>
    <row r="1" spans="1:162" s="5" customFormat="1" ht="27" customHeight="1" thickBot="1" x14ac:dyDescent="0.2">
      <c r="A1" s="58" t="s">
        <v>204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</row>
    <row r="2" spans="1:162" s="4" customFormat="1" ht="17.25" thickTop="1" x14ac:dyDescent="0.15">
      <c r="A2" s="61" t="s">
        <v>202</v>
      </c>
      <c r="B2" s="2" t="s">
        <v>201</v>
      </c>
      <c r="C2" s="1"/>
      <c r="D2" s="1"/>
      <c r="E2" s="1"/>
      <c r="F2" s="1"/>
      <c r="G2" s="1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</row>
    <row r="3" spans="1:162" x14ac:dyDescent="0.15">
      <c r="A3" s="62"/>
      <c r="B3" s="64" t="s">
        <v>194</v>
      </c>
      <c r="C3" s="65"/>
      <c r="D3" s="65"/>
      <c r="E3" s="65"/>
      <c r="F3" s="65"/>
      <c r="G3" s="65"/>
      <c r="H3" s="65"/>
      <c r="I3" s="65"/>
      <c r="V3" s="8"/>
    </row>
    <row r="4" spans="1:162" ht="13.5" customHeight="1" x14ac:dyDescent="0.15">
      <c r="A4" s="62"/>
      <c r="B4" s="9" t="s">
        <v>193</v>
      </c>
      <c r="C4" s="10" t="s">
        <v>172</v>
      </c>
      <c r="D4" s="10" t="s">
        <v>173</v>
      </c>
      <c r="E4" s="10" t="s">
        <v>174</v>
      </c>
      <c r="F4" s="10" t="s">
        <v>175</v>
      </c>
      <c r="G4" s="10" t="s">
        <v>176</v>
      </c>
      <c r="H4" s="11" t="s">
        <v>177</v>
      </c>
      <c r="I4" s="10" t="s">
        <v>178</v>
      </c>
      <c r="J4" s="10" t="s">
        <v>179</v>
      </c>
      <c r="K4" s="10" t="s">
        <v>180</v>
      </c>
      <c r="L4" s="10" t="s">
        <v>181</v>
      </c>
      <c r="M4" s="10" t="s">
        <v>182</v>
      </c>
      <c r="N4" s="11" t="s">
        <v>183</v>
      </c>
      <c r="O4" s="10" t="s">
        <v>184</v>
      </c>
      <c r="P4" s="10" t="s">
        <v>185</v>
      </c>
      <c r="Q4" s="10" t="s">
        <v>186</v>
      </c>
      <c r="R4" s="43" t="s">
        <v>187</v>
      </c>
      <c r="S4" s="25" t="s">
        <v>188</v>
      </c>
      <c r="T4" s="54" t="s">
        <v>189</v>
      </c>
      <c r="U4" s="59" t="s">
        <v>190</v>
      </c>
      <c r="V4" s="60"/>
    </row>
    <row r="5" spans="1:162" ht="14.25" customHeight="1" x14ac:dyDescent="0.15">
      <c r="A5" s="62"/>
      <c r="B5" s="12"/>
      <c r="C5" s="44">
        <v>1</v>
      </c>
      <c r="D5" s="44">
        <v>2</v>
      </c>
      <c r="E5" s="44">
        <v>3</v>
      </c>
      <c r="F5" s="44">
        <v>4</v>
      </c>
      <c r="G5" s="44">
        <v>5</v>
      </c>
      <c r="H5" s="44">
        <v>6</v>
      </c>
      <c r="I5" s="44">
        <v>7</v>
      </c>
      <c r="J5" s="13">
        <v>8</v>
      </c>
      <c r="K5" s="13">
        <v>9</v>
      </c>
      <c r="L5" s="13">
        <v>10</v>
      </c>
      <c r="M5" s="13">
        <v>11</v>
      </c>
      <c r="N5" s="13">
        <v>12</v>
      </c>
      <c r="O5" s="13">
        <v>13</v>
      </c>
      <c r="P5" s="13">
        <v>14</v>
      </c>
      <c r="Q5" s="13">
        <v>15</v>
      </c>
      <c r="R5" s="48">
        <v>16</v>
      </c>
      <c r="S5" s="51"/>
      <c r="T5" s="55"/>
      <c r="U5" s="14" t="s">
        <v>199</v>
      </c>
      <c r="V5" s="15" t="s">
        <v>200</v>
      </c>
    </row>
    <row r="6" spans="1:162" ht="13.5" customHeight="1" x14ac:dyDescent="0.15">
      <c r="A6" s="62"/>
      <c r="B6" s="16" t="s">
        <v>138</v>
      </c>
      <c r="C6" s="17">
        <v>900</v>
      </c>
      <c r="D6" s="17">
        <v>996</v>
      </c>
      <c r="E6" s="17">
        <v>996</v>
      </c>
      <c r="F6" s="17">
        <v>997</v>
      </c>
      <c r="G6" s="17">
        <v>500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49"/>
      <c r="S6" s="52">
        <v>1022</v>
      </c>
      <c r="T6" s="17">
        <f>SUM(F29:F47)</f>
        <v>1400</v>
      </c>
      <c r="U6" s="17">
        <v>55</v>
      </c>
      <c r="V6" s="15">
        <v>58</v>
      </c>
    </row>
    <row r="7" spans="1:162" ht="13.5" customHeight="1" x14ac:dyDescent="0.15">
      <c r="A7" s="62"/>
      <c r="B7" s="16" t="s">
        <v>139</v>
      </c>
      <c r="C7" s="17">
        <v>513</v>
      </c>
      <c r="D7" s="17">
        <v>489</v>
      </c>
      <c r="E7" s="17">
        <v>488</v>
      </c>
      <c r="F7" s="17">
        <v>485</v>
      </c>
      <c r="G7" s="17">
        <v>487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49"/>
      <c r="S7" s="52">
        <v>998</v>
      </c>
      <c r="T7" s="17">
        <f>SUM(F48:F61)</f>
        <v>1200</v>
      </c>
      <c r="U7" s="18">
        <v>58</v>
      </c>
      <c r="V7" s="8"/>
    </row>
    <row r="8" spans="1:162" ht="13.5" customHeight="1" x14ac:dyDescent="0.15">
      <c r="A8" s="62"/>
      <c r="B8" s="16" t="s">
        <v>30</v>
      </c>
      <c r="C8" s="17">
        <v>147</v>
      </c>
      <c r="D8" s="17">
        <v>136</v>
      </c>
      <c r="E8" s="17">
        <v>145</v>
      </c>
      <c r="F8" s="17">
        <v>145</v>
      </c>
      <c r="G8" s="17">
        <v>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49"/>
      <c r="S8" s="52">
        <v>797</v>
      </c>
      <c r="T8" s="17">
        <f>SUM(F62:F67)</f>
        <v>1000</v>
      </c>
      <c r="U8" s="17">
        <v>61</v>
      </c>
      <c r="V8" s="8"/>
    </row>
    <row r="9" spans="1:162" ht="13.5" customHeight="1" x14ac:dyDescent="0.15">
      <c r="A9" s="62"/>
      <c r="B9" s="16" t="s">
        <v>31</v>
      </c>
      <c r="C9" s="17">
        <v>45</v>
      </c>
      <c r="D9" s="17">
        <v>43</v>
      </c>
      <c r="E9" s="17">
        <v>44</v>
      </c>
      <c r="F9" s="17">
        <v>44</v>
      </c>
      <c r="G9" s="17">
        <v>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49"/>
      <c r="S9" s="52">
        <v>385</v>
      </c>
      <c r="T9" s="17">
        <f>SUM(F68:F72)</f>
        <v>500</v>
      </c>
      <c r="U9" s="17">
        <v>68</v>
      </c>
      <c r="V9" s="8"/>
    </row>
    <row r="10" spans="1:162" ht="13.5" customHeight="1" x14ac:dyDescent="0.15">
      <c r="A10" s="62"/>
      <c r="B10" s="16" t="s">
        <v>32</v>
      </c>
      <c r="C10" s="17">
        <v>513</v>
      </c>
      <c r="D10" s="17">
        <v>489</v>
      </c>
      <c r="E10" s="17">
        <v>488</v>
      </c>
      <c r="F10" s="17">
        <v>485</v>
      </c>
      <c r="G10" s="17">
        <v>487</v>
      </c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49"/>
      <c r="S10" s="52">
        <v>797</v>
      </c>
      <c r="T10" s="17">
        <f>SUM(F73:F93)</f>
        <v>1000</v>
      </c>
      <c r="U10" s="17">
        <v>63</v>
      </c>
      <c r="V10" s="8"/>
    </row>
    <row r="11" spans="1:162" ht="13.5" customHeight="1" x14ac:dyDescent="0.15">
      <c r="A11" s="62"/>
      <c r="B11" s="16" t="s">
        <v>33</v>
      </c>
      <c r="C11" s="17">
        <v>187</v>
      </c>
      <c r="D11" s="17">
        <v>211</v>
      </c>
      <c r="E11" s="17">
        <v>212</v>
      </c>
      <c r="F11" s="17">
        <v>215</v>
      </c>
      <c r="G11" s="17">
        <v>213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49"/>
      <c r="S11" s="52">
        <v>415</v>
      </c>
      <c r="T11" s="17">
        <f>SUM(F94:F111)</f>
        <v>600</v>
      </c>
      <c r="U11" s="17">
        <v>62</v>
      </c>
      <c r="V11" s="8"/>
    </row>
    <row r="12" spans="1:162" ht="13.5" customHeight="1" x14ac:dyDescent="0.15">
      <c r="A12" s="62"/>
      <c r="B12" s="16" t="s">
        <v>166</v>
      </c>
      <c r="C12" s="17">
        <v>900</v>
      </c>
      <c r="D12" s="17">
        <v>914</v>
      </c>
      <c r="E12" s="17">
        <v>996</v>
      </c>
      <c r="F12" s="17">
        <v>997</v>
      </c>
      <c r="G12" s="17">
        <v>500</v>
      </c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49"/>
      <c r="S12" s="52">
        <v>1746</v>
      </c>
      <c r="T12" s="17">
        <f>SUM(F112:F118)</f>
        <v>1800</v>
      </c>
      <c r="U12" s="17">
        <v>55</v>
      </c>
      <c r="V12" s="8"/>
    </row>
    <row r="13" spans="1:162" ht="13.5" customHeight="1" x14ac:dyDescent="0.15">
      <c r="A13" s="62"/>
      <c r="B13" s="16" t="s">
        <v>167</v>
      </c>
      <c r="C13" s="17">
        <v>0</v>
      </c>
      <c r="D13" s="17">
        <v>82</v>
      </c>
      <c r="E13" s="17">
        <v>0</v>
      </c>
      <c r="F13" s="17">
        <v>0</v>
      </c>
      <c r="G13" s="17">
        <v>0</v>
      </c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49"/>
      <c r="S13" s="52">
        <v>416</v>
      </c>
      <c r="T13" s="17">
        <f>SUM(F119:F125)</f>
        <v>600</v>
      </c>
      <c r="U13" s="17">
        <v>64</v>
      </c>
      <c r="V13" s="8"/>
    </row>
    <row r="14" spans="1:162" ht="13.5" customHeight="1" x14ac:dyDescent="0.15">
      <c r="A14" s="62"/>
      <c r="B14" s="16" t="s">
        <v>168</v>
      </c>
      <c r="C14" s="17">
        <v>0</v>
      </c>
      <c r="D14" s="17">
        <v>9</v>
      </c>
      <c r="E14" s="17">
        <v>0</v>
      </c>
      <c r="F14" s="17">
        <v>0</v>
      </c>
      <c r="G14" s="17">
        <v>0</v>
      </c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49"/>
      <c r="S14" s="52">
        <v>348</v>
      </c>
      <c r="T14" s="17">
        <f>SUM(F126:F132)</f>
        <v>500</v>
      </c>
      <c r="U14" s="17">
        <v>66</v>
      </c>
      <c r="V14" s="8"/>
    </row>
    <row r="15" spans="1:162" ht="13.5" customHeight="1" x14ac:dyDescent="0.15">
      <c r="A15" s="62"/>
      <c r="B15" s="16" t="s">
        <v>164</v>
      </c>
      <c r="C15" s="17">
        <v>187</v>
      </c>
      <c r="D15" s="17">
        <v>211</v>
      </c>
      <c r="E15" s="17">
        <v>212</v>
      </c>
      <c r="F15" s="17">
        <v>215</v>
      </c>
      <c r="G15" s="17">
        <v>213</v>
      </c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49"/>
      <c r="S15" s="52">
        <v>639</v>
      </c>
      <c r="T15" s="17">
        <f>SUM(F133:F144)</f>
        <v>900</v>
      </c>
      <c r="U15" s="17">
        <v>62</v>
      </c>
      <c r="V15" s="8"/>
    </row>
    <row r="16" spans="1:162" s="5" customFormat="1" ht="14.25" customHeight="1" thickBot="1" x14ac:dyDescent="0.2">
      <c r="A16" s="63"/>
      <c r="B16" s="19" t="s">
        <v>165</v>
      </c>
      <c r="C16" s="20">
        <v>147</v>
      </c>
      <c r="D16" s="20">
        <v>145</v>
      </c>
      <c r="E16" s="20">
        <v>145</v>
      </c>
      <c r="F16" s="20">
        <v>145</v>
      </c>
      <c r="G16" s="20">
        <v>0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50"/>
      <c r="S16" s="53">
        <v>768</v>
      </c>
      <c r="T16" s="20">
        <f>SUM(F145:F152)</f>
        <v>1100</v>
      </c>
      <c r="U16" s="20">
        <v>66</v>
      </c>
      <c r="V16" s="21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</row>
    <row r="17" spans="1:162" s="4" customFormat="1" ht="18" thickTop="1" thickBot="1" x14ac:dyDescent="0.2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</row>
    <row r="18" spans="1:162" s="24" customFormat="1" ht="17.25" thickTop="1" x14ac:dyDescent="0.15">
      <c r="A18" s="61" t="s">
        <v>196</v>
      </c>
      <c r="B18" s="3" t="s">
        <v>197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6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</row>
    <row r="19" spans="1:162" x14ac:dyDescent="0.15">
      <c r="A19" s="62"/>
      <c r="B19" s="64" t="s">
        <v>209</v>
      </c>
      <c r="C19" s="65"/>
      <c r="D19" s="65"/>
      <c r="E19" s="65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8"/>
    </row>
    <row r="20" spans="1:162" s="27" customFormat="1" ht="29.25" customHeight="1" x14ac:dyDescent="0.15">
      <c r="A20" s="62"/>
      <c r="B20" s="45" t="s">
        <v>195</v>
      </c>
      <c r="C20" s="46" t="s">
        <v>191</v>
      </c>
      <c r="D20" s="46" t="s">
        <v>210</v>
      </c>
      <c r="E20" s="47" t="s">
        <v>212</v>
      </c>
      <c r="F20" s="4"/>
      <c r="G20" s="4"/>
      <c r="H20" s="4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8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6"/>
      <c r="CT20" s="26"/>
      <c r="CU20" s="26"/>
      <c r="CV20" s="26"/>
      <c r="CW20" s="26"/>
      <c r="CX20" s="26"/>
      <c r="CY20" s="26"/>
      <c r="CZ20" s="26"/>
      <c r="DA20" s="26"/>
      <c r="DB20" s="26"/>
      <c r="DC20" s="26"/>
      <c r="DD20" s="26"/>
      <c r="DE20" s="26"/>
      <c r="DF20" s="26"/>
      <c r="DG20" s="26"/>
      <c r="DH20" s="26"/>
      <c r="DI20" s="26"/>
      <c r="DJ20" s="26"/>
      <c r="DK20" s="26"/>
      <c r="DL20" s="26"/>
      <c r="DM20" s="26"/>
      <c r="DN20" s="26"/>
      <c r="DO20" s="26"/>
      <c r="DP20" s="26"/>
      <c r="DQ20" s="26"/>
      <c r="DR20" s="26"/>
      <c r="DS20" s="26"/>
      <c r="DT20" s="26"/>
      <c r="DU20" s="26"/>
      <c r="DV20" s="26"/>
      <c r="DW20" s="26"/>
      <c r="DX20" s="26"/>
      <c r="DY20" s="26"/>
      <c r="DZ20" s="26"/>
      <c r="EA20" s="26"/>
      <c r="EB20" s="26"/>
      <c r="EC20" s="26"/>
      <c r="ED20" s="26"/>
      <c r="EE20" s="26"/>
      <c r="EF20" s="26"/>
      <c r="EG20" s="26"/>
      <c r="EH20" s="26"/>
      <c r="EI20" s="26"/>
      <c r="EJ20" s="26"/>
      <c r="EK20" s="26"/>
      <c r="EL20" s="26"/>
      <c r="EM20" s="26"/>
      <c r="EN20" s="26"/>
      <c r="EO20" s="26"/>
      <c r="EP20" s="26"/>
      <c r="EQ20" s="26"/>
      <c r="ER20" s="26"/>
      <c r="ES20" s="26"/>
      <c r="ET20" s="26"/>
      <c r="EU20" s="26"/>
      <c r="EV20" s="26"/>
      <c r="EW20" s="26"/>
      <c r="EX20" s="26"/>
      <c r="EY20" s="26"/>
      <c r="EZ20" s="26"/>
      <c r="FA20" s="26"/>
      <c r="FB20" s="26"/>
      <c r="FC20" s="26"/>
      <c r="FD20" s="26"/>
      <c r="FE20" s="26"/>
      <c r="FF20" s="26"/>
    </row>
    <row r="21" spans="1:162" x14ac:dyDescent="0.15">
      <c r="A21" s="62"/>
      <c r="B21" s="28" t="s">
        <v>169</v>
      </c>
      <c r="C21" s="29">
        <v>5</v>
      </c>
      <c r="D21" s="29">
        <f>45*60</f>
        <v>2700</v>
      </c>
      <c r="E21" s="29">
        <f>10.5*3600</f>
        <v>37800</v>
      </c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8"/>
    </row>
    <row r="22" spans="1:162" x14ac:dyDescent="0.15">
      <c r="A22" s="62"/>
      <c r="B22" s="30" t="s">
        <v>171</v>
      </c>
      <c r="C22" s="31">
        <v>5</v>
      </c>
      <c r="D22" s="31"/>
      <c r="E22" s="31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8"/>
    </row>
    <row r="23" spans="1:162" ht="17.25" thickBot="1" x14ac:dyDescent="0.2">
      <c r="A23" s="63"/>
      <c r="B23" s="32" t="s">
        <v>170</v>
      </c>
      <c r="C23" s="33">
        <v>4</v>
      </c>
      <c r="D23" s="33"/>
      <c r="E23" s="33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21"/>
    </row>
    <row r="24" spans="1:162" ht="17.25" thickTop="1" x14ac:dyDescent="0.15"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</row>
    <row r="25" spans="1:162" ht="17.25" thickBot="1" x14ac:dyDescent="0.2"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</row>
    <row r="26" spans="1:162" s="24" customFormat="1" ht="17.25" thickTop="1" x14ac:dyDescent="0.15">
      <c r="A26" s="61" t="s">
        <v>198</v>
      </c>
      <c r="B26" s="3" t="s">
        <v>203</v>
      </c>
      <c r="C26" s="36"/>
      <c r="D26" s="36"/>
      <c r="E26" s="36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6"/>
      <c r="R26" s="36"/>
      <c r="S26" s="36"/>
      <c r="T26" s="36"/>
      <c r="U26" s="36"/>
      <c r="V26" s="6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</row>
    <row r="27" spans="1:162" ht="13.5" customHeight="1" x14ac:dyDescent="0.15">
      <c r="A27" s="62"/>
      <c r="B27" s="64" t="s">
        <v>192</v>
      </c>
      <c r="C27" s="65"/>
      <c r="D27" s="65"/>
      <c r="E27" s="65"/>
      <c r="F27" s="65"/>
      <c r="G27" s="42"/>
      <c r="H27" s="38"/>
      <c r="I27" s="38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8"/>
    </row>
    <row r="28" spans="1:162" ht="13.5" customHeight="1" x14ac:dyDescent="0.15">
      <c r="A28" s="62"/>
      <c r="B28" s="10" t="s">
        <v>211</v>
      </c>
      <c r="C28" s="10"/>
      <c r="D28" s="10"/>
      <c r="E28" s="10"/>
      <c r="F28" s="10"/>
      <c r="G28" s="38"/>
      <c r="H28" s="38"/>
      <c r="I28" s="38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8"/>
    </row>
    <row r="29" spans="1:162" ht="14.25" customHeight="1" x14ac:dyDescent="0.3">
      <c r="A29" s="62"/>
      <c r="B29" s="39" t="s">
        <v>138</v>
      </c>
      <c r="C29" s="17">
        <v>103010101</v>
      </c>
      <c r="D29" s="17">
        <v>9030899</v>
      </c>
      <c r="E29" s="17" t="s">
        <v>0</v>
      </c>
      <c r="F29" s="56">
        <v>1400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4"/>
      <c r="R29" s="4"/>
      <c r="S29" s="4"/>
      <c r="T29" s="4"/>
      <c r="U29" s="4"/>
      <c r="V29" s="8"/>
    </row>
    <row r="30" spans="1:162" ht="13.5" hidden="1" customHeight="1" x14ac:dyDescent="0.3">
      <c r="A30" s="62"/>
      <c r="B30" s="39"/>
      <c r="C30" s="17">
        <v>103010102</v>
      </c>
      <c r="D30" s="17">
        <v>9030900</v>
      </c>
      <c r="E30" s="17" t="s">
        <v>1</v>
      </c>
      <c r="F30" s="56">
        <v>0</v>
      </c>
      <c r="G30" s="38"/>
      <c r="H30" s="38"/>
      <c r="I30" s="4"/>
      <c r="J30" s="38"/>
      <c r="K30" s="38"/>
      <c r="L30" s="38"/>
      <c r="M30" s="4"/>
      <c r="N30" s="38"/>
      <c r="O30" s="38"/>
      <c r="P30" s="38"/>
      <c r="Q30" s="4"/>
      <c r="R30" s="4"/>
      <c r="S30" s="4"/>
      <c r="T30" s="4"/>
      <c r="U30" s="4"/>
      <c r="V30" s="8"/>
    </row>
    <row r="31" spans="1:162" ht="13.5" hidden="1" customHeight="1" x14ac:dyDescent="0.3">
      <c r="A31" s="62"/>
      <c r="B31" s="39"/>
      <c r="C31" s="17">
        <v>103010103</v>
      </c>
      <c r="D31" s="17">
        <v>9030901</v>
      </c>
      <c r="E31" s="17" t="s">
        <v>2</v>
      </c>
      <c r="F31" s="56">
        <v>0</v>
      </c>
      <c r="G31" s="38"/>
      <c r="H31" s="38"/>
      <c r="I31" s="4"/>
      <c r="J31" s="38"/>
      <c r="K31" s="38"/>
      <c r="L31" s="38"/>
      <c r="M31" s="4"/>
      <c r="N31" s="38"/>
      <c r="O31" s="38"/>
      <c r="P31" s="38"/>
      <c r="Q31" s="4"/>
      <c r="R31" s="4"/>
      <c r="S31" s="4"/>
      <c r="T31" s="4"/>
      <c r="U31" s="4"/>
      <c r="V31" s="8"/>
    </row>
    <row r="32" spans="1:162" ht="13.5" hidden="1" customHeight="1" x14ac:dyDescent="0.3">
      <c r="A32" s="62"/>
      <c r="B32" s="39"/>
      <c r="C32" s="17">
        <v>103010104</v>
      </c>
      <c r="D32" s="17">
        <v>9030902</v>
      </c>
      <c r="E32" s="17" t="s">
        <v>3</v>
      </c>
      <c r="F32" s="56">
        <v>0</v>
      </c>
      <c r="G32" s="38"/>
      <c r="H32" s="38"/>
      <c r="I32" s="4"/>
      <c r="J32" s="38"/>
      <c r="K32" s="38"/>
      <c r="L32" s="38"/>
      <c r="M32" s="4"/>
      <c r="N32" s="38"/>
      <c r="O32" s="38"/>
      <c r="P32" s="38"/>
      <c r="Q32" s="4"/>
      <c r="R32" s="4"/>
      <c r="S32" s="4"/>
      <c r="T32" s="4"/>
      <c r="U32" s="4"/>
      <c r="V32" s="8"/>
    </row>
    <row r="33" spans="1:22" ht="13.5" hidden="1" customHeight="1" x14ac:dyDescent="0.3">
      <c r="A33" s="62"/>
      <c r="B33" s="39"/>
      <c r="C33" s="17">
        <v>103010108</v>
      </c>
      <c r="D33" s="17">
        <v>9006675</v>
      </c>
      <c r="E33" s="17" t="s">
        <v>4</v>
      </c>
      <c r="F33" s="56">
        <v>0</v>
      </c>
      <c r="G33" s="38"/>
      <c r="H33" s="38"/>
      <c r="I33" s="4"/>
      <c r="J33" s="38"/>
      <c r="K33" s="38"/>
      <c r="L33" s="38"/>
      <c r="M33" s="4"/>
      <c r="N33" s="38"/>
      <c r="O33" s="38"/>
      <c r="P33" s="38"/>
      <c r="Q33" s="4"/>
      <c r="R33" s="4"/>
      <c r="S33" s="4"/>
      <c r="T33" s="4"/>
      <c r="U33" s="4"/>
      <c r="V33" s="8"/>
    </row>
    <row r="34" spans="1:22" ht="13.5" hidden="1" customHeight="1" x14ac:dyDescent="0.3">
      <c r="A34" s="62"/>
      <c r="B34" s="39"/>
      <c r="C34" s="17">
        <v>103010106</v>
      </c>
      <c r="D34" s="17">
        <v>9030904</v>
      </c>
      <c r="E34" s="17" t="s">
        <v>5</v>
      </c>
      <c r="F34" s="56">
        <v>0</v>
      </c>
      <c r="G34" s="38"/>
      <c r="H34" s="38"/>
      <c r="I34" s="4"/>
      <c r="J34" s="38"/>
      <c r="K34" s="38"/>
      <c r="L34" s="38"/>
      <c r="M34" s="4"/>
      <c r="N34" s="38"/>
      <c r="O34" s="38"/>
      <c r="P34" s="38"/>
      <c r="Q34" s="4"/>
      <c r="R34" s="4"/>
      <c r="S34" s="4"/>
      <c r="T34" s="4"/>
      <c r="U34" s="4"/>
      <c r="V34" s="8"/>
    </row>
    <row r="35" spans="1:22" ht="13.5" hidden="1" customHeight="1" x14ac:dyDescent="0.3">
      <c r="A35" s="62"/>
      <c r="B35" s="39"/>
      <c r="C35" s="17">
        <v>103010105</v>
      </c>
      <c r="D35" s="17">
        <v>9030905</v>
      </c>
      <c r="E35" s="17" t="s">
        <v>6</v>
      </c>
      <c r="F35" s="56">
        <v>0</v>
      </c>
      <c r="G35" s="38"/>
      <c r="H35" s="38"/>
      <c r="I35" s="4"/>
      <c r="J35" s="38"/>
      <c r="K35" s="38"/>
      <c r="L35" s="38"/>
      <c r="M35" s="4"/>
      <c r="N35" s="38"/>
      <c r="O35" s="38"/>
      <c r="P35" s="38"/>
      <c r="Q35" s="4"/>
      <c r="R35" s="4"/>
      <c r="S35" s="4"/>
      <c r="T35" s="4"/>
      <c r="U35" s="4"/>
      <c r="V35" s="8"/>
    </row>
    <row r="36" spans="1:22" ht="13.5" hidden="1" customHeight="1" x14ac:dyDescent="0.3">
      <c r="A36" s="62"/>
      <c r="B36" s="39"/>
      <c r="C36" s="17">
        <v>103010107</v>
      </c>
      <c r="D36" s="17">
        <v>9030906</v>
      </c>
      <c r="E36" s="17" t="s">
        <v>7</v>
      </c>
      <c r="F36" s="56">
        <v>0</v>
      </c>
      <c r="G36" s="38"/>
      <c r="H36" s="38"/>
      <c r="I36" s="4"/>
      <c r="J36" s="38"/>
      <c r="K36" s="38"/>
      <c r="L36" s="38"/>
      <c r="M36" s="4"/>
      <c r="N36" s="38"/>
      <c r="O36" s="38"/>
      <c r="P36" s="38"/>
      <c r="Q36" s="4"/>
      <c r="R36" s="4"/>
      <c r="S36" s="4"/>
      <c r="T36" s="4"/>
      <c r="U36" s="4"/>
      <c r="V36" s="8"/>
    </row>
    <row r="37" spans="1:22" ht="13.5" hidden="1" customHeight="1" x14ac:dyDescent="0.3">
      <c r="A37" s="62"/>
      <c r="B37" s="39" t="s">
        <v>205</v>
      </c>
      <c r="C37" s="17">
        <v>103010129</v>
      </c>
      <c r="D37" s="17" t="s">
        <v>28</v>
      </c>
      <c r="E37" s="17" t="s">
        <v>26</v>
      </c>
      <c r="F37" s="56">
        <v>0</v>
      </c>
      <c r="G37" s="38"/>
      <c r="H37" s="38"/>
      <c r="I37" s="4"/>
      <c r="J37" s="38"/>
      <c r="K37" s="38"/>
      <c r="L37" s="38"/>
      <c r="M37" s="4"/>
      <c r="N37" s="38"/>
      <c r="O37" s="38"/>
      <c r="P37" s="38"/>
      <c r="Q37" s="4"/>
      <c r="R37" s="4"/>
      <c r="S37" s="4"/>
      <c r="T37" s="4"/>
      <c r="U37" s="4"/>
      <c r="V37" s="8"/>
    </row>
    <row r="38" spans="1:22" ht="13.5" hidden="1" customHeight="1" x14ac:dyDescent="0.3">
      <c r="A38" s="62"/>
      <c r="B38" s="39"/>
      <c r="C38" s="17">
        <v>103010130</v>
      </c>
      <c r="D38" s="17" t="s">
        <v>29</v>
      </c>
      <c r="E38" s="17" t="s">
        <v>27</v>
      </c>
      <c r="F38" s="56">
        <v>0</v>
      </c>
      <c r="G38" s="38"/>
      <c r="H38" s="38"/>
      <c r="I38" s="4"/>
      <c r="J38" s="38"/>
      <c r="K38" s="38"/>
      <c r="L38" s="38"/>
      <c r="M38" s="4"/>
      <c r="N38" s="38"/>
      <c r="O38" s="38"/>
      <c r="P38" s="38"/>
      <c r="Q38" s="4"/>
      <c r="R38" s="4"/>
      <c r="S38" s="4"/>
      <c r="T38" s="4"/>
      <c r="U38" s="4"/>
      <c r="V38" s="8"/>
    </row>
    <row r="39" spans="1:22" ht="24.75" hidden="1" customHeight="1" x14ac:dyDescent="0.3">
      <c r="A39" s="62"/>
      <c r="B39" s="39" t="s">
        <v>206</v>
      </c>
      <c r="C39" s="17">
        <v>103010123</v>
      </c>
      <c r="D39" s="17">
        <v>9066393</v>
      </c>
      <c r="E39" s="17" t="s">
        <v>0</v>
      </c>
      <c r="F39" s="56">
        <v>0</v>
      </c>
      <c r="G39" s="38"/>
      <c r="H39" s="38"/>
      <c r="I39" s="4"/>
      <c r="J39" s="38"/>
      <c r="K39" s="38"/>
      <c r="L39" s="38"/>
      <c r="M39" s="4"/>
      <c r="N39" s="38"/>
      <c r="O39" s="38"/>
      <c r="P39" s="38"/>
      <c r="Q39" s="4"/>
      <c r="R39" s="4"/>
      <c r="S39" s="4"/>
      <c r="T39" s="4"/>
      <c r="U39" s="4"/>
      <c r="V39" s="8"/>
    </row>
    <row r="40" spans="1:22" ht="13.5" hidden="1" customHeight="1" x14ac:dyDescent="0.3">
      <c r="A40" s="62"/>
      <c r="B40" s="39"/>
      <c r="C40" s="17">
        <v>103010124</v>
      </c>
      <c r="D40" s="17">
        <v>9066394</v>
      </c>
      <c r="E40" s="17" t="s">
        <v>1</v>
      </c>
      <c r="F40" s="56">
        <v>0</v>
      </c>
      <c r="G40" s="38"/>
      <c r="H40" s="38"/>
      <c r="I40" s="38"/>
      <c r="J40" s="38"/>
      <c r="K40" s="38"/>
      <c r="L40" s="38"/>
      <c r="M40" s="4"/>
      <c r="N40" s="38"/>
      <c r="O40" s="38"/>
      <c r="P40" s="38"/>
      <c r="Q40" s="4"/>
      <c r="R40" s="4"/>
      <c r="S40" s="4"/>
      <c r="T40" s="4"/>
      <c r="U40" s="4"/>
      <c r="V40" s="8"/>
    </row>
    <row r="41" spans="1:22" ht="13.5" hidden="1" customHeight="1" x14ac:dyDescent="0.3">
      <c r="A41" s="62"/>
      <c r="B41" s="39"/>
      <c r="C41" s="17">
        <v>103010125</v>
      </c>
      <c r="D41" s="17">
        <v>9066395</v>
      </c>
      <c r="E41" s="17" t="s">
        <v>2</v>
      </c>
      <c r="F41" s="56">
        <v>0</v>
      </c>
      <c r="G41" s="38"/>
      <c r="H41" s="38"/>
      <c r="I41" s="38"/>
      <c r="J41" s="38"/>
      <c r="K41" s="38"/>
      <c r="L41" s="38"/>
      <c r="M41" s="4"/>
      <c r="N41" s="38"/>
      <c r="O41" s="38"/>
      <c r="P41" s="38"/>
      <c r="Q41" s="4"/>
      <c r="R41" s="4"/>
      <c r="S41" s="4"/>
      <c r="T41" s="4"/>
      <c r="U41" s="4"/>
      <c r="V41" s="8"/>
    </row>
    <row r="42" spans="1:22" ht="13.5" hidden="1" customHeight="1" x14ac:dyDescent="0.3">
      <c r="A42" s="62"/>
      <c r="B42" s="39"/>
      <c r="C42" s="17">
        <v>103010126</v>
      </c>
      <c r="D42" s="17">
        <v>9066396</v>
      </c>
      <c r="E42" s="17" t="s">
        <v>3</v>
      </c>
      <c r="F42" s="56">
        <v>0</v>
      </c>
      <c r="G42" s="38"/>
      <c r="H42" s="38"/>
      <c r="I42" s="38"/>
      <c r="J42" s="38"/>
      <c r="K42" s="38"/>
      <c r="L42" s="38"/>
      <c r="M42" s="4"/>
      <c r="N42" s="38"/>
      <c r="O42" s="38"/>
      <c r="P42" s="38"/>
      <c r="Q42" s="4"/>
      <c r="R42" s="4"/>
      <c r="S42" s="4"/>
      <c r="T42" s="4"/>
      <c r="U42" s="4"/>
      <c r="V42" s="8"/>
    </row>
    <row r="43" spans="1:22" ht="13.5" hidden="1" customHeight="1" x14ac:dyDescent="0.3">
      <c r="A43" s="62"/>
      <c r="B43" s="39"/>
      <c r="C43" s="17">
        <v>103010135</v>
      </c>
      <c r="D43" s="17">
        <v>26264010</v>
      </c>
      <c r="E43" s="17" t="s">
        <v>4</v>
      </c>
      <c r="F43" s="56">
        <v>0</v>
      </c>
      <c r="G43" s="38"/>
      <c r="H43" s="38"/>
      <c r="I43" s="38"/>
      <c r="J43" s="38"/>
      <c r="K43" s="38"/>
      <c r="L43" s="38"/>
      <c r="M43" s="4"/>
      <c r="N43" s="38"/>
      <c r="O43" s="38"/>
      <c r="P43" s="38"/>
      <c r="Q43" s="4"/>
      <c r="R43" s="4"/>
      <c r="S43" s="4"/>
      <c r="T43" s="4"/>
      <c r="U43" s="4"/>
      <c r="V43" s="8"/>
    </row>
    <row r="44" spans="1:22" ht="13.5" hidden="1" customHeight="1" x14ac:dyDescent="0.3">
      <c r="A44" s="62"/>
      <c r="B44" s="39"/>
      <c r="C44" s="17">
        <v>103010127</v>
      </c>
      <c r="D44" s="17">
        <v>9066398</v>
      </c>
      <c r="E44" s="17" t="s">
        <v>6</v>
      </c>
      <c r="F44" s="56">
        <v>0</v>
      </c>
      <c r="G44" s="38"/>
      <c r="H44" s="38"/>
      <c r="I44" s="38"/>
      <c r="J44" s="38"/>
      <c r="K44" s="38"/>
      <c r="L44" s="38"/>
      <c r="M44" s="4"/>
      <c r="N44" s="38"/>
      <c r="O44" s="38"/>
      <c r="P44" s="38"/>
      <c r="Q44" s="4"/>
      <c r="R44" s="4"/>
      <c r="S44" s="4"/>
      <c r="T44" s="4"/>
      <c r="U44" s="4"/>
      <c r="V44" s="8"/>
    </row>
    <row r="45" spans="1:22" ht="13.5" hidden="1" customHeight="1" x14ac:dyDescent="0.3">
      <c r="A45" s="62"/>
      <c r="B45" s="39"/>
      <c r="C45" s="17">
        <v>103010136</v>
      </c>
      <c r="D45" s="17">
        <v>26264009</v>
      </c>
      <c r="E45" s="17" t="s">
        <v>7</v>
      </c>
      <c r="F45" s="56">
        <v>0</v>
      </c>
      <c r="G45" s="38"/>
      <c r="H45" s="38"/>
      <c r="I45" s="38"/>
      <c r="J45" s="38"/>
      <c r="K45" s="38"/>
      <c r="L45" s="38"/>
      <c r="M45" s="4"/>
      <c r="N45" s="38"/>
      <c r="O45" s="38"/>
      <c r="P45" s="38"/>
      <c r="Q45" s="4"/>
      <c r="R45" s="4"/>
      <c r="S45" s="4"/>
      <c r="T45" s="4"/>
      <c r="U45" s="4"/>
      <c r="V45" s="8"/>
    </row>
    <row r="46" spans="1:22" ht="13.5" hidden="1" customHeight="1" x14ac:dyDescent="0.3">
      <c r="A46" s="62"/>
      <c r="B46" s="39"/>
      <c r="C46" s="17"/>
      <c r="D46" s="17"/>
      <c r="E46" s="17" t="s">
        <v>26</v>
      </c>
      <c r="F46" s="56">
        <v>0</v>
      </c>
      <c r="G46" s="38"/>
      <c r="H46" s="38"/>
      <c r="I46" s="38"/>
      <c r="J46" s="38"/>
      <c r="K46" s="38"/>
      <c r="L46" s="38"/>
      <c r="M46" s="4"/>
      <c r="N46" s="38"/>
      <c r="O46" s="38"/>
      <c r="P46" s="38"/>
      <c r="Q46" s="4"/>
      <c r="R46" s="4"/>
      <c r="S46" s="4"/>
      <c r="T46" s="4"/>
      <c r="U46" s="4"/>
      <c r="V46" s="8"/>
    </row>
    <row r="47" spans="1:22" ht="13.5" hidden="1" customHeight="1" x14ac:dyDescent="0.3">
      <c r="A47" s="62"/>
      <c r="B47" s="39"/>
      <c r="C47" s="17"/>
      <c r="D47" s="17"/>
      <c r="E47" s="17" t="s">
        <v>27</v>
      </c>
      <c r="F47" s="56">
        <v>0</v>
      </c>
      <c r="G47" s="38"/>
      <c r="H47" s="38"/>
      <c r="I47" s="38"/>
      <c r="J47" s="38"/>
      <c r="K47" s="38"/>
      <c r="L47" s="38"/>
      <c r="M47" s="4"/>
      <c r="N47" s="38"/>
      <c r="O47" s="38"/>
      <c r="P47" s="38"/>
      <c r="Q47" s="4"/>
      <c r="R47" s="4"/>
      <c r="S47" s="4"/>
      <c r="T47" s="4"/>
      <c r="U47" s="4"/>
      <c r="V47" s="8"/>
    </row>
    <row r="48" spans="1:22" ht="15" customHeight="1" x14ac:dyDescent="0.3">
      <c r="A48" s="62"/>
      <c r="B48" s="39" t="s">
        <v>139</v>
      </c>
      <c r="C48" s="17">
        <v>103010501</v>
      </c>
      <c r="D48" s="17" t="s">
        <v>8</v>
      </c>
      <c r="E48" s="17" t="s">
        <v>9</v>
      </c>
      <c r="F48" s="56">
        <v>1200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4"/>
      <c r="R48" s="4"/>
      <c r="S48" s="4"/>
      <c r="T48" s="4"/>
      <c r="U48" s="4"/>
      <c r="V48" s="8"/>
    </row>
    <row r="49" spans="1:22" ht="14.25" hidden="1" customHeight="1" x14ac:dyDescent="0.3">
      <c r="A49" s="62"/>
      <c r="B49" s="39"/>
      <c r="C49" s="17">
        <v>103010502</v>
      </c>
      <c r="D49" s="17" t="s">
        <v>10</v>
      </c>
      <c r="E49" s="17" t="s">
        <v>0</v>
      </c>
      <c r="F49" s="56">
        <v>0</v>
      </c>
      <c r="G49" s="38"/>
      <c r="H49" s="38"/>
      <c r="I49" s="4"/>
      <c r="J49" s="38"/>
      <c r="K49" s="38"/>
      <c r="L49" s="38"/>
      <c r="M49" s="4"/>
      <c r="N49" s="38"/>
      <c r="O49" s="38"/>
      <c r="P49" s="38"/>
      <c r="Q49" s="4"/>
      <c r="R49" s="4"/>
      <c r="S49" s="4"/>
      <c r="T49" s="4"/>
      <c r="U49" s="4"/>
      <c r="V49" s="8"/>
    </row>
    <row r="50" spans="1:22" ht="14.25" hidden="1" customHeight="1" x14ac:dyDescent="0.3">
      <c r="A50" s="62"/>
      <c r="B50" s="39"/>
      <c r="C50" s="17">
        <v>103010503</v>
      </c>
      <c r="D50" s="17" t="s">
        <v>11</v>
      </c>
      <c r="E50" s="17" t="s">
        <v>12</v>
      </c>
      <c r="F50" s="56">
        <v>0</v>
      </c>
      <c r="G50" s="38"/>
      <c r="H50" s="38"/>
      <c r="I50" s="4"/>
      <c r="J50" s="38"/>
      <c r="K50" s="38"/>
      <c r="L50" s="38"/>
      <c r="M50" s="4"/>
      <c r="N50" s="38"/>
      <c r="O50" s="38"/>
      <c r="P50" s="38"/>
      <c r="Q50" s="4"/>
      <c r="R50" s="4"/>
      <c r="S50" s="4"/>
      <c r="T50" s="4"/>
      <c r="U50" s="4"/>
      <c r="V50" s="8"/>
    </row>
    <row r="51" spans="1:22" ht="14.25" hidden="1" customHeight="1" x14ac:dyDescent="0.3">
      <c r="A51" s="62"/>
      <c r="B51" s="39"/>
      <c r="C51" s="17">
        <v>103010504</v>
      </c>
      <c r="D51" s="17" t="s">
        <v>13</v>
      </c>
      <c r="E51" s="17" t="s">
        <v>5</v>
      </c>
      <c r="F51" s="56">
        <v>0</v>
      </c>
      <c r="G51" s="38"/>
      <c r="H51" s="38"/>
      <c r="I51" s="4"/>
      <c r="J51" s="38"/>
      <c r="K51" s="38"/>
      <c r="L51" s="38"/>
      <c r="M51" s="4"/>
      <c r="N51" s="38"/>
      <c r="O51" s="38"/>
      <c r="P51" s="38"/>
      <c r="Q51" s="4"/>
      <c r="R51" s="4"/>
      <c r="S51" s="4"/>
      <c r="T51" s="4"/>
      <c r="U51" s="4"/>
      <c r="V51" s="8"/>
    </row>
    <row r="52" spans="1:22" ht="14.25" hidden="1" customHeight="1" x14ac:dyDescent="0.3">
      <c r="A52" s="62"/>
      <c r="B52" s="39"/>
      <c r="C52" s="17">
        <v>103010505</v>
      </c>
      <c r="D52" s="17" t="s">
        <v>14</v>
      </c>
      <c r="E52" s="17" t="s">
        <v>1</v>
      </c>
      <c r="F52" s="56">
        <v>0</v>
      </c>
      <c r="G52" s="38"/>
      <c r="H52" s="38"/>
      <c r="I52" s="4"/>
      <c r="J52" s="38"/>
      <c r="K52" s="38"/>
      <c r="L52" s="38"/>
      <c r="M52" s="4"/>
      <c r="N52" s="38"/>
      <c r="O52" s="38"/>
      <c r="P52" s="38"/>
      <c r="Q52" s="4"/>
      <c r="R52" s="4"/>
      <c r="S52" s="4"/>
      <c r="T52" s="4"/>
      <c r="U52" s="4"/>
      <c r="V52" s="8"/>
    </row>
    <row r="53" spans="1:22" ht="14.25" hidden="1" customHeight="1" x14ac:dyDescent="0.3">
      <c r="A53" s="62"/>
      <c r="B53" s="39"/>
      <c r="C53" s="17">
        <v>103010506</v>
      </c>
      <c r="D53" s="17" t="s">
        <v>15</v>
      </c>
      <c r="E53" s="17" t="s">
        <v>16</v>
      </c>
      <c r="F53" s="56">
        <v>0</v>
      </c>
      <c r="G53" s="38"/>
      <c r="H53" s="38"/>
      <c r="I53" s="4"/>
      <c r="J53" s="38"/>
      <c r="K53" s="38"/>
      <c r="L53" s="38"/>
      <c r="M53" s="4"/>
      <c r="N53" s="38"/>
      <c r="O53" s="38"/>
      <c r="P53" s="38"/>
      <c r="Q53" s="4"/>
      <c r="R53" s="4"/>
      <c r="S53" s="4"/>
      <c r="T53" s="4"/>
      <c r="U53" s="4"/>
      <c r="V53" s="8"/>
    </row>
    <row r="54" spans="1:22" ht="14.25" hidden="1" customHeight="1" x14ac:dyDescent="0.3">
      <c r="A54" s="62"/>
      <c r="B54" s="39"/>
      <c r="C54" s="17">
        <v>103010507</v>
      </c>
      <c r="D54" s="17" t="s">
        <v>17</v>
      </c>
      <c r="E54" s="17" t="s">
        <v>18</v>
      </c>
      <c r="F54" s="56">
        <v>0</v>
      </c>
      <c r="G54" s="38"/>
      <c r="H54" s="38"/>
      <c r="I54" s="4"/>
      <c r="J54" s="38"/>
      <c r="K54" s="38"/>
      <c r="L54" s="38"/>
      <c r="M54" s="4"/>
      <c r="N54" s="38"/>
      <c r="O54" s="38"/>
      <c r="P54" s="38"/>
      <c r="Q54" s="4"/>
      <c r="R54" s="4"/>
      <c r="S54" s="4"/>
      <c r="T54" s="4"/>
      <c r="U54" s="4"/>
      <c r="V54" s="8"/>
    </row>
    <row r="55" spans="1:22" ht="14.25" hidden="1" customHeight="1" x14ac:dyDescent="0.3">
      <c r="A55" s="62"/>
      <c r="B55" s="39" t="s">
        <v>207</v>
      </c>
      <c r="C55" s="17">
        <v>103010515</v>
      </c>
      <c r="D55" s="17" t="s">
        <v>19</v>
      </c>
      <c r="E55" s="17" t="s">
        <v>9</v>
      </c>
      <c r="F55" s="56">
        <v>0</v>
      </c>
      <c r="G55" s="38"/>
      <c r="H55" s="38"/>
      <c r="I55" s="4"/>
      <c r="J55" s="38"/>
      <c r="K55" s="38"/>
      <c r="L55" s="38"/>
      <c r="M55" s="4"/>
      <c r="N55" s="38"/>
      <c r="O55" s="38"/>
      <c r="P55" s="38"/>
      <c r="Q55" s="4"/>
      <c r="R55" s="4"/>
      <c r="S55" s="4"/>
      <c r="T55" s="4"/>
      <c r="U55" s="4"/>
      <c r="V55" s="8"/>
    </row>
    <row r="56" spans="1:22" ht="22.5" hidden="1" customHeight="1" x14ac:dyDescent="0.3">
      <c r="A56" s="62"/>
      <c r="B56" s="39"/>
      <c r="C56" s="17">
        <v>103010516</v>
      </c>
      <c r="D56" s="17" t="s">
        <v>20</v>
      </c>
      <c r="E56" s="17"/>
      <c r="F56" s="56">
        <v>0</v>
      </c>
      <c r="G56" s="38"/>
      <c r="H56" s="38"/>
      <c r="I56" s="4"/>
      <c r="J56" s="38"/>
      <c r="K56" s="38"/>
      <c r="L56" s="38"/>
      <c r="M56" s="4"/>
      <c r="N56" s="38"/>
      <c r="O56" s="38"/>
      <c r="P56" s="38"/>
      <c r="Q56" s="4"/>
      <c r="R56" s="4"/>
      <c r="S56" s="4"/>
      <c r="T56" s="4"/>
      <c r="U56" s="4"/>
      <c r="V56" s="8"/>
    </row>
    <row r="57" spans="1:22" ht="14.25" hidden="1" customHeight="1" x14ac:dyDescent="0.3">
      <c r="A57" s="62"/>
      <c r="B57" s="39"/>
      <c r="C57" s="17">
        <v>103010517</v>
      </c>
      <c r="D57" s="17" t="s">
        <v>21</v>
      </c>
      <c r="E57" s="17" t="s">
        <v>12</v>
      </c>
      <c r="F57" s="56">
        <v>0</v>
      </c>
      <c r="G57" s="38"/>
      <c r="H57" s="38"/>
      <c r="I57" s="4"/>
      <c r="J57" s="38"/>
      <c r="K57" s="38"/>
      <c r="L57" s="38"/>
      <c r="M57" s="4"/>
      <c r="N57" s="38"/>
      <c r="O57" s="38"/>
      <c r="P57" s="38"/>
      <c r="Q57" s="4"/>
      <c r="R57" s="4"/>
      <c r="S57" s="4"/>
      <c r="T57" s="4"/>
      <c r="U57" s="4"/>
      <c r="V57" s="8"/>
    </row>
    <row r="58" spans="1:22" ht="14.25" hidden="1" customHeight="1" x14ac:dyDescent="0.3">
      <c r="A58" s="62"/>
      <c r="B58" s="39"/>
      <c r="C58" s="17">
        <v>103010518</v>
      </c>
      <c r="D58" s="17" t="s">
        <v>22</v>
      </c>
      <c r="E58" s="17" t="s">
        <v>5</v>
      </c>
      <c r="F58" s="56">
        <v>0</v>
      </c>
      <c r="G58" s="38"/>
      <c r="H58" s="38"/>
      <c r="I58" s="38"/>
      <c r="J58" s="38"/>
      <c r="K58" s="38"/>
      <c r="L58" s="38"/>
      <c r="M58" s="4"/>
      <c r="N58" s="38"/>
      <c r="O58" s="38"/>
      <c r="P58" s="38"/>
      <c r="Q58" s="4"/>
      <c r="R58" s="4"/>
      <c r="S58" s="4"/>
      <c r="T58" s="4"/>
      <c r="U58" s="4"/>
      <c r="V58" s="8"/>
    </row>
    <row r="59" spans="1:22" ht="14.25" hidden="1" customHeight="1" x14ac:dyDescent="0.3">
      <c r="A59" s="62"/>
      <c r="B59" s="39"/>
      <c r="C59" s="17">
        <v>103010519</v>
      </c>
      <c r="D59" s="17" t="s">
        <v>23</v>
      </c>
      <c r="E59" s="17" t="s">
        <v>1</v>
      </c>
      <c r="F59" s="56">
        <v>0</v>
      </c>
      <c r="G59" s="38"/>
      <c r="H59" s="38"/>
      <c r="I59" s="38"/>
      <c r="J59" s="38"/>
      <c r="K59" s="38"/>
      <c r="L59" s="38"/>
      <c r="M59" s="4"/>
      <c r="N59" s="38"/>
      <c r="O59" s="38"/>
      <c r="P59" s="38"/>
      <c r="Q59" s="4"/>
      <c r="R59" s="4"/>
      <c r="S59" s="4"/>
      <c r="T59" s="4"/>
      <c r="U59" s="4"/>
      <c r="V59" s="8"/>
    </row>
    <row r="60" spans="1:22" ht="14.25" hidden="1" customHeight="1" x14ac:dyDescent="0.3">
      <c r="A60" s="62"/>
      <c r="B60" s="39"/>
      <c r="C60" s="17">
        <v>103010520</v>
      </c>
      <c r="D60" s="17" t="s">
        <v>24</v>
      </c>
      <c r="E60" s="17" t="s">
        <v>16</v>
      </c>
      <c r="F60" s="56">
        <v>0</v>
      </c>
      <c r="G60" s="38"/>
      <c r="H60" s="38"/>
      <c r="I60" s="38"/>
      <c r="J60" s="38"/>
      <c r="K60" s="38"/>
      <c r="L60" s="38"/>
      <c r="M60" s="4"/>
      <c r="N60" s="38"/>
      <c r="O60" s="38"/>
      <c r="P60" s="38"/>
      <c r="Q60" s="4"/>
      <c r="R60" s="4"/>
      <c r="S60" s="4"/>
      <c r="T60" s="4"/>
      <c r="U60" s="4"/>
      <c r="V60" s="8"/>
    </row>
    <row r="61" spans="1:22" ht="14.25" hidden="1" customHeight="1" x14ac:dyDescent="0.3">
      <c r="A61" s="62"/>
      <c r="B61" s="39"/>
      <c r="C61" s="17">
        <v>103010521</v>
      </c>
      <c r="D61" s="17" t="s">
        <v>25</v>
      </c>
      <c r="E61" s="17" t="s">
        <v>18</v>
      </c>
      <c r="F61" s="56">
        <v>0</v>
      </c>
      <c r="G61" s="38"/>
      <c r="H61" s="38"/>
      <c r="I61" s="38"/>
      <c r="J61" s="38"/>
      <c r="K61" s="38"/>
      <c r="L61" s="38"/>
      <c r="M61" s="4"/>
      <c r="N61" s="38"/>
      <c r="O61" s="38"/>
      <c r="P61" s="38"/>
      <c r="Q61" s="4"/>
      <c r="R61" s="4"/>
      <c r="S61" s="4"/>
      <c r="T61" s="4"/>
      <c r="U61" s="4"/>
      <c r="V61" s="8"/>
    </row>
    <row r="62" spans="1:22" ht="14.25" customHeight="1" x14ac:dyDescent="0.3">
      <c r="A62" s="62"/>
      <c r="B62" s="39" t="s">
        <v>30</v>
      </c>
      <c r="C62" s="17" t="s">
        <v>34</v>
      </c>
      <c r="D62" s="17" t="s">
        <v>35</v>
      </c>
      <c r="E62" s="17" t="s">
        <v>2</v>
      </c>
      <c r="F62" s="56">
        <v>1000</v>
      </c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4"/>
      <c r="R62" s="4"/>
      <c r="S62" s="4"/>
      <c r="T62" s="4"/>
      <c r="U62" s="4"/>
      <c r="V62" s="8"/>
    </row>
    <row r="63" spans="1:22" ht="13.5" hidden="1" customHeight="1" x14ac:dyDescent="0.3">
      <c r="A63" s="62"/>
      <c r="B63" s="39"/>
      <c r="C63" s="17" t="s">
        <v>36</v>
      </c>
      <c r="D63" s="17" t="s">
        <v>37</v>
      </c>
      <c r="E63" s="17" t="s">
        <v>38</v>
      </c>
      <c r="F63" s="56">
        <v>0</v>
      </c>
      <c r="G63" s="38"/>
      <c r="H63" s="38"/>
      <c r="I63" s="4"/>
      <c r="J63" s="38"/>
      <c r="K63" s="38"/>
      <c r="L63" s="38"/>
      <c r="M63" s="4"/>
      <c r="N63" s="38"/>
      <c r="O63" s="38"/>
      <c r="P63" s="38"/>
      <c r="Q63" s="4"/>
      <c r="R63" s="4"/>
      <c r="S63" s="4"/>
      <c r="T63" s="4"/>
      <c r="U63" s="4"/>
      <c r="V63" s="8"/>
    </row>
    <row r="64" spans="1:22" ht="13.5" hidden="1" customHeight="1" x14ac:dyDescent="0.3">
      <c r="A64" s="62"/>
      <c r="B64" s="39"/>
      <c r="C64" s="17" t="s">
        <v>39</v>
      </c>
      <c r="D64" s="17" t="s">
        <v>40</v>
      </c>
      <c r="E64" s="17" t="s">
        <v>41</v>
      </c>
      <c r="F64" s="56">
        <v>0</v>
      </c>
      <c r="G64" s="38"/>
      <c r="H64" s="38"/>
      <c r="I64" s="4"/>
      <c r="J64" s="38"/>
      <c r="K64" s="38"/>
      <c r="L64" s="38"/>
      <c r="M64" s="4"/>
      <c r="N64" s="38"/>
      <c r="O64" s="38"/>
      <c r="P64" s="38"/>
      <c r="Q64" s="4"/>
      <c r="R64" s="4"/>
      <c r="S64" s="4"/>
      <c r="T64" s="4"/>
      <c r="U64" s="4"/>
      <c r="V64" s="8"/>
    </row>
    <row r="65" spans="1:22" ht="13.5" hidden="1" customHeight="1" x14ac:dyDescent="0.3">
      <c r="A65" s="62"/>
      <c r="B65" s="39"/>
      <c r="C65" s="17" t="s">
        <v>42</v>
      </c>
      <c r="D65" s="17" t="s">
        <v>43</v>
      </c>
      <c r="E65" s="17" t="s">
        <v>1</v>
      </c>
      <c r="F65" s="56">
        <v>0</v>
      </c>
      <c r="G65" s="38"/>
      <c r="H65" s="38"/>
      <c r="I65" s="4"/>
      <c r="J65" s="38"/>
      <c r="K65" s="38"/>
      <c r="L65" s="38"/>
      <c r="M65" s="4"/>
      <c r="N65" s="38"/>
      <c r="O65" s="38"/>
      <c r="P65" s="38"/>
      <c r="Q65" s="4"/>
      <c r="R65" s="4"/>
      <c r="S65" s="4"/>
      <c r="T65" s="4"/>
      <c r="U65" s="4"/>
      <c r="V65" s="8"/>
    </row>
    <row r="66" spans="1:22" ht="13.5" hidden="1" customHeight="1" x14ac:dyDescent="0.3">
      <c r="A66" s="62"/>
      <c r="B66" s="39"/>
      <c r="C66" s="17" t="s">
        <v>44</v>
      </c>
      <c r="D66" s="17" t="s">
        <v>45</v>
      </c>
      <c r="E66" s="17" t="s">
        <v>0</v>
      </c>
      <c r="F66" s="56">
        <v>0</v>
      </c>
      <c r="G66" s="38"/>
      <c r="H66" s="38"/>
      <c r="I66" s="4"/>
      <c r="J66" s="38"/>
      <c r="K66" s="38"/>
      <c r="L66" s="38"/>
      <c r="M66" s="4"/>
      <c r="N66" s="38"/>
      <c r="O66" s="38"/>
      <c r="P66" s="38"/>
      <c r="Q66" s="4"/>
      <c r="R66" s="4"/>
      <c r="S66" s="4"/>
      <c r="T66" s="4"/>
      <c r="U66" s="4"/>
      <c r="V66" s="8"/>
    </row>
    <row r="67" spans="1:22" ht="13.5" hidden="1" customHeight="1" x14ac:dyDescent="0.3">
      <c r="A67" s="62"/>
      <c r="B67" s="39"/>
      <c r="C67" s="17" t="s">
        <v>46</v>
      </c>
      <c r="D67" s="17" t="s">
        <v>47</v>
      </c>
      <c r="E67" s="17" t="s">
        <v>48</v>
      </c>
      <c r="F67" s="56">
        <v>0</v>
      </c>
      <c r="G67" s="38"/>
      <c r="H67" s="38"/>
      <c r="I67" s="4"/>
      <c r="J67" s="38"/>
      <c r="K67" s="38"/>
      <c r="L67" s="38"/>
      <c r="M67" s="4"/>
      <c r="N67" s="38"/>
      <c r="O67" s="38"/>
      <c r="P67" s="38"/>
      <c r="Q67" s="4"/>
      <c r="R67" s="4"/>
      <c r="S67" s="4"/>
      <c r="T67" s="4"/>
      <c r="U67" s="4"/>
      <c r="V67" s="8"/>
    </row>
    <row r="68" spans="1:22" ht="14.25" customHeight="1" x14ac:dyDescent="0.3">
      <c r="A68" s="62"/>
      <c r="B68" s="39" t="s">
        <v>31</v>
      </c>
      <c r="C68" s="17" t="s">
        <v>49</v>
      </c>
      <c r="D68" s="17" t="s">
        <v>50</v>
      </c>
      <c r="E68" s="17" t="s">
        <v>1</v>
      </c>
      <c r="F68" s="56">
        <v>500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4"/>
      <c r="R68" s="4"/>
      <c r="S68" s="4"/>
      <c r="T68" s="4"/>
      <c r="U68" s="4"/>
      <c r="V68" s="8"/>
    </row>
    <row r="69" spans="1:22" ht="13.5" hidden="1" customHeight="1" x14ac:dyDescent="0.3">
      <c r="A69" s="62"/>
      <c r="B69" s="39"/>
      <c r="C69" s="17" t="s">
        <v>51</v>
      </c>
      <c r="D69" s="17" t="s">
        <v>52</v>
      </c>
      <c r="E69" s="17" t="s">
        <v>0</v>
      </c>
      <c r="F69" s="56">
        <v>0</v>
      </c>
      <c r="G69" s="38"/>
      <c r="H69" s="38"/>
      <c r="I69" s="4"/>
      <c r="J69" s="38"/>
      <c r="K69" s="38"/>
      <c r="L69" s="38"/>
      <c r="M69" s="4"/>
      <c r="N69" s="38"/>
      <c r="O69" s="38"/>
      <c r="P69" s="38"/>
      <c r="Q69" s="4"/>
      <c r="R69" s="4"/>
      <c r="S69" s="4"/>
      <c r="T69" s="4"/>
      <c r="U69" s="4"/>
      <c r="V69" s="8"/>
    </row>
    <row r="70" spans="1:22" ht="13.5" hidden="1" customHeight="1" x14ac:dyDescent="0.3">
      <c r="A70" s="62"/>
      <c r="B70" s="39"/>
      <c r="C70" s="17" t="s">
        <v>53</v>
      </c>
      <c r="D70" s="17" t="s">
        <v>54</v>
      </c>
      <c r="E70" s="17" t="s">
        <v>48</v>
      </c>
      <c r="F70" s="56">
        <v>0</v>
      </c>
      <c r="G70" s="38"/>
      <c r="H70" s="38"/>
      <c r="I70" s="4"/>
      <c r="J70" s="38"/>
      <c r="K70" s="38"/>
      <c r="L70" s="38"/>
      <c r="M70" s="4"/>
      <c r="N70" s="38"/>
      <c r="O70" s="38"/>
      <c r="P70" s="38"/>
      <c r="Q70" s="4"/>
      <c r="R70" s="4"/>
      <c r="S70" s="4"/>
      <c r="T70" s="4"/>
      <c r="U70" s="4"/>
      <c r="V70" s="8"/>
    </row>
    <row r="71" spans="1:22" ht="13.5" hidden="1" customHeight="1" x14ac:dyDescent="0.3">
      <c r="A71" s="62"/>
      <c r="B71" s="39"/>
      <c r="C71" s="17" t="s">
        <v>55</v>
      </c>
      <c r="D71" s="17" t="s">
        <v>56</v>
      </c>
      <c r="E71" s="17" t="s">
        <v>57</v>
      </c>
      <c r="F71" s="56">
        <v>0</v>
      </c>
      <c r="G71" s="38"/>
      <c r="H71" s="38"/>
      <c r="I71" s="4"/>
      <c r="J71" s="38"/>
      <c r="K71" s="38"/>
      <c r="L71" s="38"/>
      <c r="M71" s="4"/>
      <c r="N71" s="38"/>
      <c r="O71" s="38"/>
      <c r="P71" s="38"/>
      <c r="Q71" s="4"/>
      <c r="R71" s="4"/>
      <c r="S71" s="4"/>
      <c r="T71" s="4"/>
      <c r="U71" s="4"/>
      <c r="V71" s="8"/>
    </row>
    <row r="72" spans="1:22" ht="13.5" hidden="1" customHeight="1" x14ac:dyDescent="0.3">
      <c r="A72" s="62"/>
      <c r="B72" s="39"/>
      <c r="C72" s="17" t="s">
        <v>58</v>
      </c>
      <c r="D72" s="17" t="s">
        <v>59</v>
      </c>
      <c r="E72" s="17" t="s">
        <v>41</v>
      </c>
      <c r="F72" s="56">
        <v>0</v>
      </c>
      <c r="G72" s="38"/>
      <c r="H72" s="38"/>
      <c r="I72" s="4"/>
      <c r="J72" s="38"/>
      <c r="K72" s="38"/>
      <c r="L72" s="38"/>
      <c r="M72" s="4"/>
      <c r="N72" s="38"/>
      <c r="O72" s="38"/>
      <c r="P72" s="38"/>
      <c r="Q72" s="4"/>
      <c r="R72" s="4"/>
      <c r="S72" s="4"/>
      <c r="T72" s="4"/>
      <c r="U72" s="4"/>
      <c r="V72" s="8"/>
    </row>
    <row r="73" spans="1:22" ht="14.25" customHeight="1" x14ac:dyDescent="0.3">
      <c r="A73" s="62"/>
      <c r="B73" s="39" t="s">
        <v>32</v>
      </c>
      <c r="C73" s="17">
        <v>104010529</v>
      </c>
      <c r="D73" s="17" t="s">
        <v>60</v>
      </c>
      <c r="E73" s="17" t="s">
        <v>9</v>
      </c>
      <c r="F73" s="56">
        <v>1000</v>
      </c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4"/>
      <c r="R73" s="4"/>
      <c r="S73" s="4"/>
      <c r="T73" s="4"/>
      <c r="U73" s="4"/>
      <c r="V73" s="8"/>
    </row>
    <row r="74" spans="1:22" ht="13.5" hidden="1" customHeight="1" x14ac:dyDescent="0.3">
      <c r="A74" s="62"/>
      <c r="B74" s="39"/>
      <c r="C74" s="17" t="s">
        <v>61</v>
      </c>
      <c r="D74" s="17" t="s">
        <v>62</v>
      </c>
      <c r="E74" s="17" t="s">
        <v>0</v>
      </c>
      <c r="F74" s="56">
        <v>0</v>
      </c>
      <c r="G74" s="38"/>
      <c r="H74" s="38"/>
      <c r="I74" s="38"/>
      <c r="J74" s="38"/>
      <c r="K74" s="38"/>
      <c r="L74" s="38"/>
      <c r="M74" s="4"/>
      <c r="N74" s="38"/>
      <c r="O74" s="38"/>
      <c r="P74" s="38"/>
      <c r="Q74" s="4"/>
      <c r="R74" s="4"/>
      <c r="S74" s="4"/>
      <c r="T74" s="4"/>
      <c r="U74" s="4"/>
      <c r="V74" s="8"/>
    </row>
    <row r="75" spans="1:22" ht="13.5" hidden="1" customHeight="1" x14ac:dyDescent="0.3">
      <c r="A75" s="62"/>
      <c r="B75" s="39"/>
      <c r="C75" s="17" t="s">
        <v>63</v>
      </c>
      <c r="D75" s="17" t="s">
        <v>64</v>
      </c>
      <c r="E75" s="17" t="s">
        <v>12</v>
      </c>
      <c r="F75" s="56">
        <v>0</v>
      </c>
      <c r="G75" s="38"/>
      <c r="H75" s="38"/>
      <c r="I75" s="38"/>
      <c r="J75" s="38"/>
      <c r="K75" s="38"/>
      <c r="L75" s="38"/>
      <c r="M75" s="4"/>
      <c r="N75" s="38"/>
      <c r="O75" s="38"/>
      <c r="P75" s="38"/>
      <c r="Q75" s="4"/>
      <c r="R75" s="4"/>
      <c r="S75" s="4"/>
      <c r="T75" s="4"/>
      <c r="U75" s="4"/>
      <c r="V75" s="8"/>
    </row>
    <row r="76" spans="1:22" ht="13.5" hidden="1" customHeight="1" x14ac:dyDescent="0.3">
      <c r="A76" s="62"/>
      <c r="B76" s="39"/>
      <c r="C76" s="17" t="s">
        <v>65</v>
      </c>
      <c r="D76" s="17" t="s">
        <v>66</v>
      </c>
      <c r="E76" s="17" t="s">
        <v>5</v>
      </c>
      <c r="F76" s="56">
        <v>0</v>
      </c>
      <c r="G76" s="38"/>
      <c r="H76" s="38"/>
      <c r="I76" s="38"/>
      <c r="J76" s="38"/>
      <c r="K76" s="38"/>
      <c r="L76" s="38"/>
      <c r="M76" s="4"/>
      <c r="N76" s="38"/>
      <c r="O76" s="38"/>
      <c r="P76" s="38"/>
      <c r="Q76" s="4"/>
      <c r="R76" s="4"/>
      <c r="S76" s="4"/>
      <c r="T76" s="4"/>
      <c r="U76" s="4"/>
      <c r="V76" s="8"/>
    </row>
    <row r="77" spans="1:22" ht="13.5" hidden="1" customHeight="1" x14ac:dyDescent="0.3">
      <c r="A77" s="62"/>
      <c r="B77" s="39"/>
      <c r="C77" s="17" t="s">
        <v>67</v>
      </c>
      <c r="D77" s="17" t="s">
        <v>68</v>
      </c>
      <c r="E77" s="17" t="s">
        <v>1</v>
      </c>
      <c r="F77" s="56">
        <v>0</v>
      </c>
      <c r="G77" s="38"/>
      <c r="H77" s="38"/>
      <c r="I77" s="38"/>
      <c r="J77" s="38"/>
      <c r="K77" s="38"/>
      <c r="L77" s="38"/>
      <c r="M77" s="4"/>
      <c r="N77" s="38"/>
      <c r="O77" s="38"/>
      <c r="P77" s="38"/>
      <c r="Q77" s="4"/>
      <c r="R77" s="4"/>
      <c r="S77" s="4"/>
      <c r="T77" s="4"/>
      <c r="U77" s="4"/>
      <c r="V77" s="8"/>
    </row>
    <row r="78" spans="1:22" ht="13.5" hidden="1" customHeight="1" x14ac:dyDescent="0.3">
      <c r="A78" s="62"/>
      <c r="B78" s="39"/>
      <c r="C78" s="17" t="s">
        <v>69</v>
      </c>
      <c r="D78" s="17" t="s">
        <v>70</v>
      </c>
      <c r="E78" s="17" t="s">
        <v>16</v>
      </c>
      <c r="F78" s="56">
        <v>0</v>
      </c>
      <c r="G78" s="38"/>
      <c r="H78" s="38"/>
      <c r="I78" s="38"/>
      <c r="J78" s="38"/>
      <c r="K78" s="38"/>
      <c r="L78" s="38"/>
      <c r="M78" s="4"/>
      <c r="N78" s="38"/>
      <c r="O78" s="38"/>
      <c r="P78" s="38"/>
      <c r="Q78" s="4"/>
      <c r="R78" s="4"/>
      <c r="S78" s="4"/>
      <c r="T78" s="4"/>
      <c r="U78" s="4"/>
      <c r="V78" s="8"/>
    </row>
    <row r="79" spans="1:22" ht="13.5" hidden="1" customHeight="1" x14ac:dyDescent="0.3">
      <c r="A79" s="62"/>
      <c r="B79" s="39"/>
      <c r="C79" s="17" t="s">
        <v>71</v>
      </c>
      <c r="D79" s="17" t="s">
        <v>72</v>
      </c>
      <c r="E79" s="17" t="s">
        <v>18</v>
      </c>
      <c r="F79" s="56">
        <v>0</v>
      </c>
      <c r="G79" s="38"/>
      <c r="H79" s="38"/>
      <c r="I79" s="38"/>
      <c r="J79" s="38"/>
      <c r="K79" s="38"/>
      <c r="L79" s="38"/>
      <c r="M79" s="4"/>
      <c r="N79" s="38"/>
      <c r="O79" s="38"/>
      <c r="P79" s="38"/>
      <c r="Q79" s="4"/>
      <c r="R79" s="4"/>
      <c r="S79" s="4"/>
      <c r="T79" s="4"/>
      <c r="U79" s="4"/>
      <c r="V79" s="8"/>
    </row>
    <row r="80" spans="1:22" ht="13.5" hidden="1" customHeight="1" x14ac:dyDescent="0.3">
      <c r="A80" s="62"/>
      <c r="B80" s="39"/>
      <c r="C80" s="17" t="s">
        <v>73</v>
      </c>
      <c r="D80" s="17" t="s">
        <v>74</v>
      </c>
      <c r="E80" s="17" t="s">
        <v>9</v>
      </c>
      <c r="F80" s="56">
        <v>0</v>
      </c>
      <c r="G80" s="38"/>
      <c r="H80" s="38"/>
      <c r="I80" s="38"/>
      <c r="J80" s="38"/>
      <c r="K80" s="38"/>
      <c r="L80" s="38"/>
      <c r="M80" s="4"/>
      <c r="N80" s="38"/>
      <c r="O80" s="38"/>
      <c r="P80" s="38"/>
      <c r="Q80" s="4"/>
      <c r="R80" s="4"/>
      <c r="S80" s="4"/>
      <c r="T80" s="4"/>
      <c r="U80" s="4"/>
      <c r="V80" s="8"/>
    </row>
    <row r="81" spans="1:22" ht="13.5" hidden="1" customHeight="1" x14ac:dyDescent="0.3">
      <c r="A81" s="62"/>
      <c r="B81" s="39"/>
      <c r="C81" s="17" t="s">
        <v>75</v>
      </c>
      <c r="D81" s="17" t="s">
        <v>76</v>
      </c>
      <c r="E81" s="17" t="s">
        <v>0</v>
      </c>
      <c r="F81" s="56">
        <v>0</v>
      </c>
      <c r="G81" s="38"/>
      <c r="H81" s="38"/>
      <c r="I81" s="38"/>
      <c r="J81" s="38"/>
      <c r="K81" s="38"/>
      <c r="L81" s="38"/>
      <c r="M81" s="4"/>
      <c r="N81" s="38"/>
      <c r="O81" s="38"/>
      <c r="P81" s="38"/>
      <c r="Q81" s="4"/>
      <c r="R81" s="4"/>
      <c r="S81" s="4"/>
      <c r="T81" s="4"/>
      <c r="U81" s="4"/>
      <c r="V81" s="8"/>
    </row>
    <row r="82" spans="1:22" ht="13.5" hidden="1" customHeight="1" x14ac:dyDescent="0.3">
      <c r="A82" s="62"/>
      <c r="B82" s="39"/>
      <c r="C82" s="17" t="s">
        <v>77</v>
      </c>
      <c r="D82" s="17" t="s">
        <v>78</v>
      </c>
      <c r="E82" s="17" t="s">
        <v>12</v>
      </c>
      <c r="F82" s="56">
        <v>0</v>
      </c>
      <c r="G82" s="38"/>
      <c r="H82" s="38"/>
      <c r="I82" s="38"/>
      <c r="J82" s="38"/>
      <c r="K82" s="38"/>
      <c r="L82" s="38"/>
      <c r="M82" s="4"/>
      <c r="N82" s="38"/>
      <c r="O82" s="38"/>
      <c r="P82" s="38"/>
      <c r="Q82" s="4"/>
      <c r="R82" s="4"/>
      <c r="S82" s="4"/>
      <c r="T82" s="4"/>
      <c r="U82" s="4"/>
      <c r="V82" s="8"/>
    </row>
    <row r="83" spans="1:22" ht="13.5" hidden="1" customHeight="1" x14ac:dyDescent="0.3">
      <c r="A83" s="62"/>
      <c r="B83" s="39"/>
      <c r="C83" s="17" t="s">
        <v>79</v>
      </c>
      <c r="D83" s="17" t="s">
        <v>80</v>
      </c>
      <c r="E83" s="17" t="s">
        <v>5</v>
      </c>
      <c r="F83" s="56">
        <v>0</v>
      </c>
      <c r="G83" s="38"/>
      <c r="H83" s="38"/>
      <c r="I83" s="38"/>
      <c r="J83" s="38"/>
      <c r="K83" s="38"/>
      <c r="L83" s="38"/>
      <c r="M83" s="4"/>
      <c r="N83" s="38"/>
      <c r="O83" s="38"/>
      <c r="P83" s="38"/>
      <c r="Q83" s="4"/>
      <c r="R83" s="4"/>
      <c r="S83" s="4"/>
      <c r="T83" s="4"/>
      <c r="U83" s="4"/>
      <c r="V83" s="8"/>
    </row>
    <row r="84" spans="1:22" ht="13.5" hidden="1" customHeight="1" x14ac:dyDescent="0.3">
      <c r="A84" s="62"/>
      <c r="B84" s="39"/>
      <c r="C84" s="17" t="s">
        <v>81</v>
      </c>
      <c r="D84" s="17" t="s">
        <v>82</v>
      </c>
      <c r="E84" s="17" t="s">
        <v>1</v>
      </c>
      <c r="F84" s="56">
        <v>0</v>
      </c>
      <c r="G84" s="38"/>
      <c r="H84" s="38"/>
      <c r="I84" s="38"/>
      <c r="J84" s="38"/>
      <c r="K84" s="38"/>
      <c r="L84" s="38"/>
      <c r="M84" s="4"/>
      <c r="N84" s="38"/>
      <c r="O84" s="38"/>
      <c r="P84" s="38"/>
      <c r="Q84" s="4"/>
      <c r="R84" s="4"/>
      <c r="S84" s="4"/>
      <c r="T84" s="4"/>
      <c r="U84" s="4"/>
      <c r="V84" s="8"/>
    </row>
    <row r="85" spans="1:22" ht="13.5" hidden="1" customHeight="1" x14ac:dyDescent="0.3">
      <c r="A85" s="62"/>
      <c r="B85" s="39"/>
      <c r="C85" s="17" t="s">
        <v>83</v>
      </c>
      <c r="D85" s="17" t="s">
        <v>84</v>
      </c>
      <c r="E85" s="17" t="s">
        <v>16</v>
      </c>
      <c r="F85" s="56">
        <v>0</v>
      </c>
      <c r="G85" s="38"/>
      <c r="H85" s="38"/>
      <c r="I85" s="38"/>
      <c r="J85" s="38"/>
      <c r="K85" s="38"/>
      <c r="L85" s="38"/>
      <c r="M85" s="4"/>
      <c r="N85" s="38"/>
      <c r="O85" s="38"/>
      <c r="P85" s="38"/>
      <c r="Q85" s="4"/>
      <c r="R85" s="4"/>
      <c r="S85" s="4"/>
      <c r="T85" s="4"/>
      <c r="U85" s="4"/>
      <c r="V85" s="8"/>
    </row>
    <row r="86" spans="1:22" ht="13.5" hidden="1" customHeight="1" x14ac:dyDescent="0.3">
      <c r="A86" s="62"/>
      <c r="B86" s="39"/>
      <c r="C86" s="17" t="s">
        <v>85</v>
      </c>
      <c r="D86" s="17" t="s">
        <v>86</v>
      </c>
      <c r="E86" s="17" t="s">
        <v>18</v>
      </c>
      <c r="F86" s="56">
        <v>0</v>
      </c>
      <c r="G86" s="38"/>
      <c r="H86" s="38"/>
      <c r="I86" s="38"/>
      <c r="J86" s="38"/>
      <c r="K86" s="38"/>
      <c r="L86" s="38"/>
      <c r="M86" s="4"/>
      <c r="N86" s="38"/>
      <c r="O86" s="38"/>
      <c r="P86" s="38"/>
      <c r="Q86" s="4"/>
      <c r="R86" s="4"/>
      <c r="S86" s="4"/>
      <c r="T86" s="4"/>
      <c r="U86" s="4"/>
      <c r="V86" s="8"/>
    </row>
    <row r="87" spans="1:22" ht="13.5" hidden="1" customHeight="1" x14ac:dyDescent="0.3">
      <c r="A87" s="62"/>
      <c r="B87" s="39"/>
      <c r="C87" s="17" t="s">
        <v>87</v>
      </c>
      <c r="D87" s="17" t="s">
        <v>88</v>
      </c>
      <c r="E87" s="17" t="s">
        <v>9</v>
      </c>
      <c r="F87" s="56">
        <v>0</v>
      </c>
      <c r="G87" s="38"/>
      <c r="H87" s="38"/>
      <c r="I87" s="38"/>
      <c r="J87" s="38"/>
      <c r="K87" s="38"/>
      <c r="L87" s="38"/>
      <c r="M87" s="4"/>
      <c r="N87" s="38"/>
      <c r="O87" s="38"/>
      <c r="P87" s="38"/>
      <c r="Q87" s="4"/>
      <c r="R87" s="4"/>
      <c r="S87" s="4"/>
      <c r="T87" s="4"/>
      <c r="U87" s="4"/>
      <c r="V87" s="8"/>
    </row>
    <row r="88" spans="1:22" ht="13.5" hidden="1" customHeight="1" x14ac:dyDescent="0.3">
      <c r="A88" s="62"/>
      <c r="B88" s="39"/>
      <c r="C88" s="17" t="s">
        <v>89</v>
      </c>
      <c r="D88" s="17" t="s">
        <v>90</v>
      </c>
      <c r="E88" s="17" t="s">
        <v>0</v>
      </c>
      <c r="F88" s="56">
        <v>0</v>
      </c>
      <c r="G88" s="38"/>
      <c r="H88" s="38"/>
      <c r="I88" s="38"/>
      <c r="J88" s="38"/>
      <c r="K88" s="38"/>
      <c r="L88" s="38"/>
      <c r="M88" s="4"/>
      <c r="N88" s="38"/>
      <c r="O88" s="38"/>
      <c r="P88" s="38"/>
      <c r="Q88" s="4"/>
      <c r="R88" s="4"/>
      <c r="S88" s="4"/>
      <c r="T88" s="4"/>
      <c r="U88" s="4"/>
      <c r="V88" s="8"/>
    </row>
    <row r="89" spans="1:22" ht="13.5" hidden="1" customHeight="1" x14ac:dyDescent="0.3">
      <c r="A89" s="62"/>
      <c r="B89" s="39"/>
      <c r="C89" s="17" t="s">
        <v>91</v>
      </c>
      <c r="D89" s="17" t="s">
        <v>92</v>
      </c>
      <c r="E89" s="17" t="s">
        <v>12</v>
      </c>
      <c r="F89" s="56">
        <v>0</v>
      </c>
      <c r="G89" s="38"/>
      <c r="H89" s="38"/>
      <c r="I89" s="38"/>
      <c r="J89" s="38"/>
      <c r="K89" s="38"/>
      <c r="L89" s="38"/>
      <c r="M89" s="4"/>
      <c r="N89" s="38"/>
      <c r="O89" s="38"/>
      <c r="P89" s="38"/>
      <c r="Q89" s="4"/>
      <c r="R89" s="4"/>
      <c r="S89" s="4"/>
      <c r="T89" s="4"/>
      <c r="U89" s="4"/>
      <c r="V89" s="8"/>
    </row>
    <row r="90" spans="1:22" ht="13.5" hidden="1" customHeight="1" x14ac:dyDescent="0.3">
      <c r="A90" s="62"/>
      <c r="B90" s="39"/>
      <c r="C90" s="17" t="s">
        <v>93</v>
      </c>
      <c r="D90" s="17" t="s">
        <v>94</v>
      </c>
      <c r="E90" s="17" t="s">
        <v>5</v>
      </c>
      <c r="F90" s="56">
        <v>0</v>
      </c>
      <c r="G90" s="38"/>
      <c r="H90" s="38"/>
      <c r="I90" s="38"/>
      <c r="J90" s="38"/>
      <c r="K90" s="38"/>
      <c r="L90" s="38"/>
      <c r="M90" s="4"/>
      <c r="N90" s="38"/>
      <c r="O90" s="38"/>
      <c r="P90" s="38"/>
      <c r="Q90" s="4"/>
      <c r="R90" s="4"/>
      <c r="S90" s="4"/>
      <c r="T90" s="4"/>
      <c r="U90" s="4"/>
      <c r="V90" s="8"/>
    </row>
    <row r="91" spans="1:22" ht="13.5" hidden="1" customHeight="1" x14ac:dyDescent="0.3">
      <c r="A91" s="62"/>
      <c r="B91" s="39"/>
      <c r="C91" s="17" t="s">
        <v>95</v>
      </c>
      <c r="D91" s="17" t="s">
        <v>96</v>
      </c>
      <c r="E91" s="17" t="s">
        <v>1</v>
      </c>
      <c r="F91" s="56">
        <v>0</v>
      </c>
      <c r="G91" s="38"/>
      <c r="H91" s="38"/>
      <c r="I91" s="38"/>
      <c r="J91" s="38"/>
      <c r="K91" s="38"/>
      <c r="L91" s="38"/>
      <c r="M91" s="4"/>
      <c r="N91" s="38"/>
      <c r="O91" s="38"/>
      <c r="P91" s="38"/>
      <c r="Q91" s="4"/>
      <c r="R91" s="4"/>
      <c r="S91" s="4"/>
      <c r="T91" s="4"/>
      <c r="U91" s="4"/>
      <c r="V91" s="8"/>
    </row>
    <row r="92" spans="1:22" ht="13.5" hidden="1" customHeight="1" x14ac:dyDescent="0.3">
      <c r="A92" s="62"/>
      <c r="B92" s="39"/>
      <c r="C92" s="17" t="s">
        <v>97</v>
      </c>
      <c r="D92" s="17" t="s">
        <v>98</v>
      </c>
      <c r="E92" s="17" t="s">
        <v>16</v>
      </c>
      <c r="F92" s="56">
        <v>0</v>
      </c>
      <c r="G92" s="38"/>
      <c r="H92" s="38"/>
      <c r="I92" s="38"/>
      <c r="J92" s="38"/>
      <c r="K92" s="38"/>
      <c r="L92" s="38"/>
      <c r="M92" s="4"/>
      <c r="N92" s="38"/>
      <c r="O92" s="38"/>
      <c r="P92" s="38"/>
      <c r="Q92" s="4"/>
      <c r="R92" s="4"/>
      <c r="S92" s="4"/>
      <c r="T92" s="4"/>
      <c r="U92" s="4"/>
      <c r="V92" s="8"/>
    </row>
    <row r="93" spans="1:22" ht="13.5" hidden="1" customHeight="1" x14ac:dyDescent="0.3">
      <c r="A93" s="62"/>
      <c r="B93" s="39"/>
      <c r="C93" s="17" t="s">
        <v>99</v>
      </c>
      <c r="D93" s="17" t="s">
        <v>100</v>
      </c>
      <c r="E93" s="17" t="s">
        <v>18</v>
      </c>
      <c r="F93" s="56">
        <v>0</v>
      </c>
      <c r="G93" s="38"/>
      <c r="H93" s="38"/>
      <c r="I93" s="38"/>
      <c r="J93" s="38"/>
      <c r="K93" s="38"/>
      <c r="L93" s="38"/>
      <c r="M93" s="4"/>
      <c r="N93" s="38"/>
      <c r="O93" s="38"/>
      <c r="P93" s="38"/>
      <c r="Q93" s="4"/>
      <c r="R93" s="4"/>
      <c r="S93" s="4"/>
      <c r="T93" s="4"/>
      <c r="U93" s="4"/>
      <c r="V93" s="8"/>
    </row>
    <row r="94" spans="1:22" ht="13.5" customHeight="1" x14ac:dyDescent="0.3">
      <c r="A94" s="62"/>
      <c r="B94" s="39" t="s">
        <v>101</v>
      </c>
      <c r="C94" s="17" t="s">
        <v>102</v>
      </c>
      <c r="D94" s="17" t="s">
        <v>103</v>
      </c>
      <c r="E94" s="17" t="s">
        <v>9</v>
      </c>
      <c r="F94" s="56">
        <v>600</v>
      </c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4"/>
      <c r="R94" s="4"/>
      <c r="S94" s="4"/>
      <c r="T94" s="4"/>
      <c r="U94" s="4"/>
      <c r="V94" s="8"/>
    </row>
    <row r="95" spans="1:22" ht="13.5" hidden="1" customHeight="1" x14ac:dyDescent="0.3">
      <c r="A95" s="62"/>
      <c r="B95" s="39"/>
      <c r="C95" s="17" t="s">
        <v>104</v>
      </c>
      <c r="D95" s="17" t="s">
        <v>105</v>
      </c>
      <c r="E95" s="17" t="s">
        <v>0</v>
      </c>
      <c r="F95" s="56">
        <v>0</v>
      </c>
      <c r="G95" s="38"/>
      <c r="H95" s="38"/>
      <c r="I95" s="4"/>
      <c r="J95" s="38"/>
      <c r="K95" s="38"/>
      <c r="L95" s="38"/>
      <c r="M95" s="4"/>
      <c r="N95" s="38"/>
      <c r="O95" s="38"/>
      <c r="P95" s="38"/>
      <c r="Q95" s="4"/>
      <c r="R95" s="4"/>
      <c r="S95" s="4"/>
      <c r="T95" s="4"/>
      <c r="U95" s="4"/>
      <c r="V95" s="8"/>
    </row>
    <row r="96" spans="1:22" ht="13.5" hidden="1" customHeight="1" x14ac:dyDescent="0.3">
      <c r="A96" s="62"/>
      <c r="B96" s="39"/>
      <c r="C96" s="17" t="s">
        <v>106</v>
      </c>
      <c r="D96" s="17" t="s">
        <v>107</v>
      </c>
      <c r="E96" s="17" t="s">
        <v>12</v>
      </c>
      <c r="F96" s="56">
        <v>0</v>
      </c>
      <c r="G96" s="38"/>
      <c r="H96" s="38"/>
      <c r="I96" s="4"/>
      <c r="J96" s="38"/>
      <c r="K96" s="38"/>
      <c r="L96" s="38"/>
      <c r="M96" s="4"/>
      <c r="N96" s="38"/>
      <c r="O96" s="38"/>
      <c r="P96" s="38"/>
      <c r="Q96" s="4"/>
      <c r="R96" s="4"/>
      <c r="S96" s="4"/>
      <c r="T96" s="4"/>
      <c r="U96" s="4"/>
      <c r="V96" s="8"/>
    </row>
    <row r="97" spans="1:22" ht="13.5" hidden="1" customHeight="1" x14ac:dyDescent="0.3">
      <c r="A97" s="62"/>
      <c r="B97" s="39"/>
      <c r="C97" s="17" t="s">
        <v>108</v>
      </c>
      <c r="D97" s="17" t="s">
        <v>109</v>
      </c>
      <c r="E97" s="17" t="s">
        <v>5</v>
      </c>
      <c r="F97" s="56">
        <v>0</v>
      </c>
      <c r="G97" s="38"/>
      <c r="H97" s="38"/>
      <c r="I97" s="4"/>
      <c r="J97" s="38"/>
      <c r="K97" s="38"/>
      <c r="L97" s="38"/>
      <c r="M97" s="4"/>
      <c r="N97" s="38"/>
      <c r="O97" s="38"/>
      <c r="P97" s="38"/>
      <c r="Q97" s="4"/>
      <c r="R97" s="4"/>
      <c r="S97" s="4"/>
      <c r="T97" s="4"/>
      <c r="U97" s="4"/>
      <c r="V97" s="8"/>
    </row>
    <row r="98" spans="1:22" ht="13.5" hidden="1" customHeight="1" x14ac:dyDescent="0.3">
      <c r="A98" s="62"/>
      <c r="B98" s="39"/>
      <c r="C98" s="17" t="s">
        <v>110</v>
      </c>
      <c r="D98" s="17" t="s">
        <v>111</v>
      </c>
      <c r="E98" s="17" t="s">
        <v>1</v>
      </c>
      <c r="F98" s="56">
        <v>0</v>
      </c>
      <c r="G98" s="38"/>
      <c r="H98" s="38"/>
      <c r="I98" s="4"/>
      <c r="J98" s="38"/>
      <c r="K98" s="38"/>
      <c r="L98" s="38"/>
      <c r="M98" s="4"/>
      <c r="N98" s="38"/>
      <c r="O98" s="38"/>
      <c r="P98" s="38"/>
      <c r="Q98" s="4"/>
      <c r="R98" s="4"/>
      <c r="S98" s="4"/>
      <c r="T98" s="4"/>
      <c r="U98" s="4"/>
      <c r="V98" s="8"/>
    </row>
    <row r="99" spans="1:22" ht="13.5" hidden="1" customHeight="1" x14ac:dyDescent="0.3">
      <c r="A99" s="62"/>
      <c r="B99" s="39"/>
      <c r="C99" s="17" t="s">
        <v>112</v>
      </c>
      <c r="D99" s="17" t="s">
        <v>113</v>
      </c>
      <c r="E99" s="17" t="s">
        <v>18</v>
      </c>
      <c r="F99" s="56">
        <v>0</v>
      </c>
      <c r="G99" s="38"/>
      <c r="H99" s="38"/>
      <c r="I99" s="4"/>
      <c r="J99" s="38"/>
      <c r="K99" s="38"/>
      <c r="L99" s="38"/>
      <c r="M99" s="4"/>
      <c r="N99" s="38"/>
      <c r="O99" s="38"/>
      <c r="P99" s="38"/>
      <c r="Q99" s="4"/>
      <c r="R99" s="4"/>
      <c r="S99" s="4"/>
      <c r="T99" s="4"/>
      <c r="U99" s="4"/>
      <c r="V99" s="8"/>
    </row>
    <row r="100" spans="1:22" ht="13.5" hidden="1" customHeight="1" x14ac:dyDescent="0.3">
      <c r="A100" s="62"/>
      <c r="B100" s="39"/>
      <c r="C100" s="17" t="s">
        <v>114</v>
      </c>
      <c r="D100" s="17" t="s">
        <v>115</v>
      </c>
      <c r="E100" s="17" t="s">
        <v>9</v>
      </c>
      <c r="F100" s="56">
        <v>0</v>
      </c>
      <c r="G100" s="38"/>
      <c r="H100" s="38"/>
      <c r="I100" s="38"/>
      <c r="J100" s="38"/>
      <c r="K100" s="38"/>
      <c r="L100" s="38"/>
      <c r="M100" s="4"/>
      <c r="N100" s="38"/>
      <c r="O100" s="38"/>
      <c r="P100" s="38"/>
      <c r="Q100" s="4"/>
      <c r="R100" s="4"/>
      <c r="S100" s="4"/>
      <c r="T100" s="4"/>
      <c r="U100" s="4"/>
      <c r="V100" s="8"/>
    </row>
    <row r="101" spans="1:22" ht="13.5" hidden="1" customHeight="1" x14ac:dyDescent="0.3">
      <c r="A101" s="62"/>
      <c r="B101" s="39"/>
      <c r="C101" s="17" t="s">
        <v>116</v>
      </c>
      <c r="D101" s="17" t="s">
        <v>117</v>
      </c>
      <c r="E101" s="17" t="s">
        <v>0</v>
      </c>
      <c r="F101" s="56">
        <v>0</v>
      </c>
      <c r="G101" s="38"/>
      <c r="H101" s="38"/>
      <c r="I101" s="38"/>
      <c r="J101" s="38"/>
      <c r="K101" s="38"/>
      <c r="L101" s="38"/>
      <c r="M101" s="4"/>
      <c r="N101" s="38"/>
      <c r="O101" s="38"/>
      <c r="P101" s="38"/>
      <c r="Q101" s="4"/>
      <c r="R101" s="4"/>
      <c r="S101" s="4"/>
      <c r="T101" s="4"/>
      <c r="U101" s="4"/>
      <c r="V101" s="8"/>
    </row>
    <row r="102" spans="1:22" ht="13.5" hidden="1" customHeight="1" x14ac:dyDescent="0.3">
      <c r="A102" s="62"/>
      <c r="B102" s="39"/>
      <c r="C102" s="17" t="s">
        <v>118</v>
      </c>
      <c r="D102" s="17" t="s">
        <v>119</v>
      </c>
      <c r="E102" s="17" t="s">
        <v>12</v>
      </c>
      <c r="F102" s="56">
        <v>0</v>
      </c>
      <c r="G102" s="38"/>
      <c r="H102" s="38"/>
      <c r="I102" s="38"/>
      <c r="J102" s="38"/>
      <c r="K102" s="38"/>
      <c r="L102" s="38"/>
      <c r="M102" s="4"/>
      <c r="N102" s="38"/>
      <c r="O102" s="38"/>
      <c r="P102" s="38"/>
      <c r="Q102" s="4"/>
      <c r="R102" s="4"/>
      <c r="S102" s="4"/>
      <c r="T102" s="4"/>
      <c r="U102" s="4"/>
      <c r="V102" s="8"/>
    </row>
    <row r="103" spans="1:22" ht="13.5" hidden="1" customHeight="1" x14ac:dyDescent="0.3">
      <c r="A103" s="62"/>
      <c r="B103" s="39"/>
      <c r="C103" s="17" t="s">
        <v>120</v>
      </c>
      <c r="D103" s="17" t="s">
        <v>121</v>
      </c>
      <c r="E103" s="17" t="s">
        <v>5</v>
      </c>
      <c r="F103" s="56">
        <v>0</v>
      </c>
      <c r="G103" s="38"/>
      <c r="H103" s="38"/>
      <c r="I103" s="38"/>
      <c r="J103" s="38"/>
      <c r="K103" s="38"/>
      <c r="L103" s="38"/>
      <c r="M103" s="4"/>
      <c r="N103" s="38"/>
      <c r="O103" s="38"/>
      <c r="P103" s="38"/>
      <c r="Q103" s="4"/>
      <c r="R103" s="4"/>
      <c r="S103" s="4"/>
      <c r="T103" s="4"/>
      <c r="U103" s="4"/>
      <c r="V103" s="8"/>
    </row>
    <row r="104" spans="1:22" ht="13.5" hidden="1" customHeight="1" x14ac:dyDescent="0.3">
      <c r="A104" s="62"/>
      <c r="B104" s="39"/>
      <c r="C104" s="17" t="s">
        <v>122</v>
      </c>
      <c r="D104" s="17" t="s">
        <v>123</v>
      </c>
      <c r="E104" s="17" t="s">
        <v>1</v>
      </c>
      <c r="F104" s="56">
        <v>0</v>
      </c>
      <c r="G104" s="38"/>
      <c r="H104" s="38"/>
      <c r="I104" s="38"/>
      <c r="J104" s="38"/>
      <c r="K104" s="38"/>
      <c r="L104" s="38"/>
      <c r="M104" s="4"/>
      <c r="N104" s="38"/>
      <c r="O104" s="38"/>
      <c r="P104" s="38"/>
      <c r="Q104" s="4"/>
      <c r="R104" s="4"/>
      <c r="S104" s="4"/>
      <c r="T104" s="4"/>
      <c r="U104" s="4"/>
      <c r="V104" s="8"/>
    </row>
    <row r="105" spans="1:22" ht="13.5" hidden="1" customHeight="1" x14ac:dyDescent="0.3">
      <c r="A105" s="62"/>
      <c r="B105" s="39"/>
      <c r="C105" s="17" t="s">
        <v>124</v>
      </c>
      <c r="D105" s="17" t="s">
        <v>125</v>
      </c>
      <c r="E105" s="17" t="s">
        <v>18</v>
      </c>
      <c r="F105" s="56">
        <v>0</v>
      </c>
      <c r="G105" s="38"/>
      <c r="H105" s="38"/>
      <c r="I105" s="38"/>
      <c r="J105" s="38"/>
      <c r="K105" s="38"/>
      <c r="L105" s="38"/>
      <c r="M105" s="4"/>
      <c r="N105" s="38"/>
      <c r="O105" s="38"/>
      <c r="P105" s="38"/>
      <c r="Q105" s="4"/>
      <c r="R105" s="4"/>
      <c r="S105" s="4"/>
      <c r="T105" s="4"/>
      <c r="U105" s="4"/>
      <c r="V105" s="8"/>
    </row>
    <row r="106" spans="1:22" ht="13.5" hidden="1" customHeight="1" x14ac:dyDescent="0.3">
      <c r="A106" s="62"/>
      <c r="B106" s="39"/>
      <c r="C106" s="17" t="s">
        <v>126</v>
      </c>
      <c r="D106" s="17" t="s">
        <v>127</v>
      </c>
      <c r="E106" s="17" t="s">
        <v>9</v>
      </c>
      <c r="F106" s="56">
        <v>0</v>
      </c>
      <c r="G106" s="38"/>
      <c r="H106" s="38"/>
      <c r="I106" s="38"/>
      <c r="J106" s="38"/>
      <c r="K106" s="38"/>
      <c r="L106" s="38"/>
      <c r="M106" s="4"/>
      <c r="N106" s="38"/>
      <c r="O106" s="38"/>
      <c r="P106" s="38"/>
      <c r="Q106" s="4"/>
      <c r="R106" s="4"/>
      <c r="S106" s="4"/>
      <c r="T106" s="4"/>
      <c r="U106" s="4"/>
      <c r="V106" s="8"/>
    </row>
    <row r="107" spans="1:22" ht="13.5" hidden="1" customHeight="1" x14ac:dyDescent="0.3">
      <c r="A107" s="62"/>
      <c r="B107" s="39"/>
      <c r="C107" s="17" t="s">
        <v>128</v>
      </c>
      <c r="D107" s="17" t="s">
        <v>129</v>
      </c>
      <c r="E107" s="17" t="s">
        <v>0</v>
      </c>
      <c r="F107" s="56">
        <v>0</v>
      </c>
      <c r="G107" s="38"/>
      <c r="H107" s="38"/>
      <c r="I107" s="38"/>
      <c r="J107" s="38"/>
      <c r="K107" s="38"/>
      <c r="L107" s="38"/>
      <c r="M107" s="4"/>
      <c r="N107" s="38"/>
      <c r="O107" s="38"/>
      <c r="P107" s="38"/>
      <c r="Q107" s="4"/>
      <c r="R107" s="4"/>
      <c r="S107" s="4"/>
      <c r="T107" s="4"/>
      <c r="U107" s="4"/>
      <c r="V107" s="8"/>
    </row>
    <row r="108" spans="1:22" ht="13.5" hidden="1" customHeight="1" x14ac:dyDescent="0.3">
      <c r="A108" s="62"/>
      <c r="B108" s="39"/>
      <c r="C108" s="17" t="s">
        <v>130</v>
      </c>
      <c r="D108" s="17" t="s">
        <v>131</v>
      </c>
      <c r="E108" s="17" t="s">
        <v>12</v>
      </c>
      <c r="F108" s="56">
        <v>0</v>
      </c>
      <c r="G108" s="38"/>
      <c r="H108" s="38"/>
      <c r="I108" s="38"/>
      <c r="J108" s="38"/>
      <c r="K108" s="38"/>
      <c r="L108" s="38"/>
      <c r="M108" s="4"/>
      <c r="N108" s="38"/>
      <c r="O108" s="38"/>
      <c r="P108" s="38"/>
      <c r="Q108" s="4"/>
      <c r="R108" s="4"/>
      <c r="S108" s="4"/>
      <c r="T108" s="4"/>
      <c r="U108" s="4"/>
      <c r="V108" s="8"/>
    </row>
    <row r="109" spans="1:22" ht="13.5" hidden="1" customHeight="1" x14ac:dyDescent="0.3">
      <c r="A109" s="62"/>
      <c r="B109" s="39"/>
      <c r="C109" s="17" t="s">
        <v>132</v>
      </c>
      <c r="D109" s="17" t="s">
        <v>133</v>
      </c>
      <c r="E109" s="17" t="s">
        <v>5</v>
      </c>
      <c r="F109" s="56">
        <v>0</v>
      </c>
      <c r="G109" s="38"/>
      <c r="H109" s="38"/>
      <c r="I109" s="38"/>
      <c r="J109" s="38"/>
      <c r="K109" s="38"/>
      <c r="L109" s="38"/>
      <c r="M109" s="4"/>
      <c r="N109" s="38"/>
      <c r="O109" s="38"/>
      <c r="P109" s="38"/>
      <c r="Q109" s="4"/>
      <c r="R109" s="4"/>
      <c r="S109" s="4"/>
      <c r="T109" s="4"/>
      <c r="U109" s="4"/>
      <c r="V109" s="8"/>
    </row>
    <row r="110" spans="1:22" ht="13.5" hidden="1" customHeight="1" x14ac:dyDescent="0.3">
      <c r="A110" s="62"/>
      <c r="B110" s="39"/>
      <c r="C110" s="17" t="s">
        <v>134</v>
      </c>
      <c r="D110" s="17" t="s">
        <v>135</v>
      </c>
      <c r="E110" s="17" t="s">
        <v>1</v>
      </c>
      <c r="F110" s="56">
        <v>0</v>
      </c>
      <c r="G110" s="38"/>
      <c r="H110" s="38"/>
      <c r="I110" s="38"/>
      <c r="J110" s="38"/>
      <c r="K110" s="38"/>
      <c r="L110" s="38"/>
      <c r="M110" s="4"/>
      <c r="N110" s="38"/>
      <c r="O110" s="38"/>
      <c r="P110" s="38"/>
      <c r="Q110" s="4"/>
      <c r="R110" s="4"/>
      <c r="S110" s="4"/>
      <c r="T110" s="4"/>
      <c r="U110" s="4"/>
      <c r="V110" s="8"/>
    </row>
    <row r="111" spans="1:22" ht="13.5" hidden="1" customHeight="1" x14ac:dyDescent="0.3">
      <c r="A111" s="62"/>
      <c r="B111" s="39"/>
      <c r="C111" s="17" t="s">
        <v>136</v>
      </c>
      <c r="D111" s="17" t="s">
        <v>137</v>
      </c>
      <c r="E111" s="17" t="s">
        <v>18</v>
      </c>
      <c r="F111" s="56">
        <v>0</v>
      </c>
      <c r="G111" s="38"/>
      <c r="H111" s="38"/>
      <c r="I111" s="38"/>
      <c r="J111" s="38"/>
      <c r="K111" s="38"/>
      <c r="L111" s="38"/>
      <c r="M111" s="4"/>
      <c r="N111" s="38"/>
      <c r="O111" s="38"/>
      <c r="P111" s="38"/>
      <c r="Q111" s="4"/>
      <c r="R111" s="4"/>
      <c r="S111" s="4"/>
      <c r="T111" s="4"/>
      <c r="U111" s="4"/>
      <c r="V111" s="8"/>
    </row>
    <row r="112" spans="1:22" ht="13.5" customHeight="1" x14ac:dyDescent="0.3">
      <c r="A112" s="62"/>
      <c r="B112" s="39" t="s">
        <v>166</v>
      </c>
      <c r="C112" s="17">
        <v>103010109</v>
      </c>
      <c r="D112" s="17">
        <v>9029691</v>
      </c>
      <c r="E112" s="17" t="s">
        <v>0</v>
      </c>
      <c r="F112" s="56">
        <v>1800</v>
      </c>
      <c r="G112" s="38"/>
      <c r="H112" s="66" t="s">
        <v>213</v>
      </c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7"/>
    </row>
    <row r="113" spans="1:22" ht="13.5" hidden="1" customHeight="1" x14ac:dyDescent="0.3">
      <c r="A113" s="62"/>
      <c r="B113" s="39"/>
      <c r="C113" s="17">
        <v>103010110</v>
      </c>
      <c r="D113" s="17">
        <v>9029692</v>
      </c>
      <c r="E113" s="17" t="s">
        <v>1</v>
      </c>
      <c r="F113" s="56">
        <v>0</v>
      </c>
      <c r="G113" s="38"/>
      <c r="H113" s="38"/>
      <c r="I113" s="4"/>
      <c r="J113" s="38"/>
      <c r="K113" s="38"/>
      <c r="L113" s="38"/>
      <c r="M113" s="4"/>
      <c r="N113" s="38"/>
      <c r="O113" s="38"/>
      <c r="P113" s="38"/>
      <c r="Q113" s="4"/>
      <c r="R113" s="4"/>
      <c r="S113" s="4"/>
      <c r="T113" s="4"/>
      <c r="U113" s="4"/>
      <c r="V113" s="8"/>
    </row>
    <row r="114" spans="1:22" ht="13.5" hidden="1" customHeight="1" x14ac:dyDescent="0.3">
      <c r="A114" s="62"/>
      <c r="B114" s="39"/>
      <c r="C114" s="17">
        <v>103010111</v>
      </c>
      <c r="D114" s="17">
        <v>9029693</v>
      </c>
      <c r="E114" s="17" t="s">
        <v>2</v>
      </c>
      <c r="F114" s="56">
        <v>0</v>
      </c>
      <c r="G114" s="38"/>
      <c r="H114" s="38"/>
      <c r="I114" s="4"/>
      <c r="J114" s="38"/>
      <c r="K114" s="38"/>
      <c r="L114" s="38"/>
      <c r="M114" s="4"/>
      <c r="N114" s="38"/>
      <c r="O114" s="38"/>
      <c r="P114" s="38"/>
      <c r="Q114" s="4"/>
      <c r="R114" s="4"/>
      <c r="S114" s="4"/>
      <c r="T114" s="4"/>
      <c r="U114" s="4"/>
      <c r="V114" s="8"/>
    </row>
    <row r="115" spans="1:22" ht="13.5" hidden="1" customHeight="1" x14ac:dyDescent="0.3">
      <c r="A115" s="62"/>
      <c r="B115" s="39"/>
      <c r="C115" s="17">
        <v>103010112</v>
      </c>
      <c r="D115" s="17">
        <v>9029694</v>
      </c>
      <c r="E115" s="17" t="s">
        <v>3</v>
      </c>
      <c r="F115" s="56">
        <v>0</v>
      </c>
      <c r="G115" s="38"/>
      <c r="H115" s="38"/>
      <c r="I115" s="4"/>
      <c r="J115" s="38"/>
      <c r="K115" s="38"/>
      <c r="L115" s="38"/>
      <c r="M115" s="4"/>
      <c r="N115" s="38"/>
      <c r="O115" s="38"/>
      <c r="P115" s="38"/>
      <c r="Q115" s="4"/>
      <c r="R115" s="4"/>
      <c r="S115" s="4"/>
      <c r="T115" s="4"/>
      <c r="U115" s="4"/>
      <c r="V115" s="8"/>
    </row>
    <row r="116" spans="1:22" ht="13.5" hidden="1" customHeight="1" x14ac:dyDescent="0.3">
      <c r="A116" s="62"/>
      <c r="B116" s="39"/>
      <c r="C116" s="17">
        <v>103010115</v>
      </c>
      <c r="D116" s="17">
        <v>9006653</v>
      </c>
      <c r="E116" s="17" t="s">
        <v>140</v>
      </c>
      <c r="F116" s="56">
        <v>0</v>
      </c>
      <c r="G116" s="38"/>
      <c r="H116" s="38"/>
      <c r="I116" s="4"/>
      <c r="J116" s="38"/>
      <c r="K116" s="38"/>
      <c r="L116" s="38"/>
      <c r="M116" s="4"/>
      <c r="N116" s="38"/>
      <c r="O116" s="38"/>
      <c r="P116" s="38"/>
      <c r="Q116" s="4"/>
      <c r="R116" s="4"/>
      <c r="S116" s="4"/>
      <c r="T116" s="4"/>
      <c r="U116" s="4"/>
      <c r="V116" s="8"/>
    </row>
    <row r="117" spans="1:22" ht="13.5" hidden="1" customHeight="1" x14ac:dyDescent="0.3">
      <c r="A117" s="62"/>
      <c r="B117" s="39"/>
      <c r="C117" s="17">
        <v>103010114</v>
      </c>
      <c r="D117" s="17">
        <v>9029696</v>
      </c>
      <c r="E117" s="17" t="s">
        <v>141</v>
      </c>
      <c r="F117" s="56">
        <v>0</v>
      </c>
      <c r="G117" s="38"/>
      <c r="H117" s="38"/>
      <c r="I117" s="38"/>
      <c r="J117" s="38"/>
      <c r="K117" s="38"/>
      <c r="L117" s="38"/>
      <c r="M117" s="4"/>
      <c r="N117" s="38"/>
      <c r="O117" s="38"/>
      <c r="P117" s="38"/>
      <c r="Q117" s="4"/>
      <c r="R117" s="4"/>
      <c r="S117" s="4"/>
      <c r="T117" s="4"/>
      <c r="U117" s="4"/>
      <c r="V117" s="8"/>
    </row>
    <row r="118" spans="1:22" ht="13.5" hidden="1" customHeight="1" x14ac:dyDescent="0.3">
      <c r="A118" s="62"/>
      <c r="B118" s="39"/>
      <c r="C118" s="17">
        <v>103010113</v>
      </c>
      <c r="D118" s="17">
        <v>9029697</v>
      </c>
      <c r="E118" s="17" t="s">
        <v>6</v>
      </c>
      <c r="F118" s="56">
        <v>0</v>
      </c>
      <c r="G118" s="38"/>
      <c r="H118" s="38"/>
      <c r="I118" s="38"/>
      <c r="J118" s="38"/>
      <c r="K118" s="38"/>
      <c r="L118" s="38"/>
      <c r="M118" s="4"/>
      <c r="N118" s="38"/>
      <c r="O118" s="38"/>
      <c r="P118" s="38"/>
      <c r="Q118" s="4"/>
      <c r="R118" s="4"/>
      <c r="S118" s="4"/>
      <c r="T118" s="4"/>
      <c r="U118" s="4"/>
      <c r="V118" s="8"/>
    </row>
    <row r="119" spans="1:22" ht="13.5" customHeight="1" x14ac:dyDescent="0.3">
      <c r="A119" s="62"/>
      <c r="B119" s="39" t="s">
        <v>167</v>
      </c>
      <c r="C119" s="17">
        <v>103010117</v>
      </c>
      <c r="D119" s="17">
        <v>9069475</v>
      </c>
      <c r="E119" s="17" t="s">
        <v>0</v>
      </c>
      <c r="F119" s="56">
        <v>600</v>
      </c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4"/>
      <c r="R119" s="4"/>
      <c r="S119" s="4"/>
      <c r="T119" s="4"/>
      <c r="U119" s="4"/>
      <c r="V119" s="8"/>
    </row>
    <row r="120" spans="1:22" ht="13.5" hidden="1" customHeight="1" x14ac:dyDescent="0.3">
      <c r="A120" s="62"/>
      <c r="B120" s="39"/>
      <c r="C120" s="17">
        <v>103010116</v>
      </c>
      <c r="D120" s="17">
        <v>9069476</v>
      </c>
      <c r="E120" s="17" t="s">
        <v>1</v>
      </c>
      <c r="F120" s="56">
        <v>0</v>
      </c>
      <c r="G120" s="38"/>
      <c r="H120" s="38"/>
      <c r="I120" s="4"/>
      <c r="J120" s="38"/>
      <c r="K120" s="38"/>
      <c r="L120" s="38"/>
      <c r="M120" s="4"/>
      <c r="N120" s="38"/>
      <c r="O120" s="38"/>
      <c r="P120" s="38"/>
      <c r="Q120" s="4"/>
      <c r="R120" s="4"/>
      <c r="S120" s="4"/>
      <c r="T120" s="4"/>
      <c r="U120" s="4"/>
      <c r="V120" s="8"/>
    </row>
    <row r="121" spans="1:22" ht="13.5" hidden="1" customHeight="1" x14ac:dyDescent="0.3">
      <c r="A121" s="62"/>
      <c r="B121" s="39"/>
      <c r="C121" s="17">
        <v>103010118</v>
      </c>
      <c r="D121" s="17">
        <v>9069477</v>
      </c>
      <c r="E121" s="17" t="s">
        <v>2</v>
      </c>
      <c r="F121" s="56">
        <v>0</v>
      </c>
      <c r="G121" s="38"/>
      <c r="H121" s="38"/>
      <c r="I121" s="4"/>
      <c r="J121" s="38"/>
      <c r="K121" s="38"/>
      <c r="L121" s="38"/>
      <c r="M121" s="4"/>
      <c r="N121" s="38"/>
      <c r="O121" s="38"/>
      <c r="P121" s="38"/>
      <c r="Q121" s="4"/>
      <c r="R121" s="4"/>
      <c r="S121" s="4"/>
      <c r="T121" s="4"/>
      <c r="U121" s="4"/>
      <c r="V121" s="8"/>
    </row>
    <row r="122" spans="1:22" ht="13.5" hidden="1" customHeight="1" x14ac:dyDescent="0.3">
      <c r="A122" s="62"/>
      <c r="B122" s="39"/>
      <c r="C122" s="17">
        <v>103010119</v>
      </c>
      <c r="D122" s="17">
        <v>9069478</v>
      </c>
      <c r="E122" s="17" t="s">
        <v>3</v>
      </c>
      <c r="F122" s="56">
        <v>0</v>
      </c>
      <c r="G122" s="38"/>
      <c r="H122" s="38"/>
      <c r="I122" s="4"/>
      <c r="J122" s="38"/>
      <c r="K122" s="38"/>
      <c r="L122" s="38"/>
      <c r="M122" s="4"/>
      <c r="N122" s="38"/>
      <c r="O122" s="38"/>
      <c r="P122" s="38"/>
      <c r="Q122" s="4"/>
      <c r="R122" s="4"/>
      <c r="S122" s="4"/>
      <c r="T122" s="4"/>
      <c r="U122" s="4"/>
      <c r="V122" s="8"/>
    </row>
    <row r="123" spans="1:22" ht="13.5" hidden="1" customHeight="1" x14ac:dyDescent="0.3">
      <c r="A123" s="62"/>
      <c r="B123" s="39"/>
      <c r="C123" s="17">
        <v>103010122</v>
      </c>
      <c r="D123" s="17">
        <v>9012032</v>
      </c>
      <c r="E123" s="17" t="s">
        <v>140</v>
      </c>
      <c r="F123" s="56">
        <v>0</v>
      </c>
      <c r="G123" s="38"/>
      <c r="H123" s="38"/>
      <c r="I123" s="38"/>
      <c r="J123" s="38"/>
      <c r="K123" s="38"/>
      <c r="L123" s="38"/>
      <c r="M123" s="4"/>
      <c r="N123" s="38"/>
      <c r="O123" s="38"/>
      <c r="P123" s="38"/>
      <c r="Q123" s="4"/>
      <c r="R123" s="4"/>
      <c r="S123" s="4"/>
      <c r="T123" s="4"/>
      <c r="U123" s="4"/>
      <c r="V123" s="8"/>
    </row>
    <row r="124" spans="1:22" ht="13.5" hidden="1" customHeight="1" x14ac:dyDescent="0.3">
      <c r="A124" s="62"/>
      <c r="B124" s="39"/>
      <c r="C124" s="17">
        <v>103010121</v>
      </c>
      <c r="D124" s="17">
        <v>9069480</v>
      </c>
      <c r="E124" s="17" t="s">
        <v>142</v>
      </c>
      <c r="F124" s="56">
        <v>0</v>
      </c>
      <c r="G124" s="38"/>
      <c r="H124" s="38"/>
      <c r="I124" s="38"/>
      <c r="J124" s="38"/>
      <c r="K124" s="38"/>
      <c r="L124" s="38"/>
      <c r="M124" s="4"/>
      <c r="N124" s="38"/>
      <c r="O124" s="38"/>
      <c r="P124" s="38"/>
      <c r="Q124" s="4"/>
      <c r="R124" s="4"/>
      <c r="S124" s="4"/>
      <c r="T124" s="4"/>
      <c r="U124" s="4"/>
      <c r="V124" s="8"/>
    </row>
    <row r="125" spans="1:22" ht="13.5" hidden="1" customHeight="1" x14ac:dyDescent="0.3">
      <c r="A125" s="62"/>
      <c r="B125" s="39"/>
      <c r="C125" s="17">
        <v>103010120</v>
      </c>
      <c r="D125" s="17">
        <v>9069481</v>
      </c>
      <c r="E125" s="17" t="s">
        <v>141</v>
      </c>
      <c r="F125" s="56">
        <v>0</v>
      </c>
      <c r="G125" s="38"/>
      <c r="H125" s="38"/>
      <c r="I125" s="38"/>
      <c r="J125" s="38"/>
      <c r="K125" s="38"/>
      <c r="L125" s="38"/>
      <c r="M125" s="4"/>
      <c r="N125" s="38"/>
      <c r="O125" s="38"/>
      <c r="P125" s="38"/>
      <c r="Q125" s="4"/>
      <c r="R125" s="4"/>
      <c r="S125" s="4"/>
      <c r="T125" s="4"/>
      <c r="U125" s="4"/>
      <c r="V125" s="8"/>
    </row>
    <row r="126" spans="1:22" ht="13.5" customHeight="1" x14ac:dyDescent="0.3">
      <c r="A126" s="62"/>
      <c r="B126" s="39" t="s">
        <v>168</v>
      </c>
      <c r="C126" s="17">
        <v>103010316</v>
      </c>
      <c r="D126" s="17">
        <v>95460588</v>
      </c>
      <c r="E126" s="17" t="s">
        <v>143</v>
      </c>
      <c r="F126" s="56">
        <v>500</v>
      </c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4"/>
      <c r="R126" s="4"/>
      <c r="S126" s="4"/>
      <c r="T126" s="4"/>
      <c r="U126" s="4"/>
      <c r="V126" s="8"/>
    </row>
    <row r="127" spans="1:22" ht="13.5" hidden="1" customHeight="1" x14ac:dyDescent="0.3">
      <c r="A127" s="62"/>
      <c r="B127" s="39"/>
      <c r="C127" s="17">
        <v>103010317</v>
      </c>
      <c r="D127" s="17">
        <v>95460587</v>
      </c>
      <c r="E127" s="17" t="s">
        <v>144</v>
      </c>
      <c r="F127" s="56">
        <v>0</v>
      </c>
      <c r="G127" s="38"/>
      <c r="H127" s="38"/>
      <c r="I127" s="4"/>
      <c r="J127" s="38"/>
      <c r="K127" s="38"/>
      <c r="L127" s="38"/>
      <c r="M127" s="4"/>
      <c r="N127" s="38"/>
      <c r="O127" s="38"/>
      <c r="P127" s="38"/>
      <c r="Q127" s="4"/>
      <c r="R127" s="4"/>
      <c r="S127" s="4"/>
      <c r="T127" s="4"/>
      <c r="U127" s="4"/>
      <c r="V127" s="8"/>
    </row>
    <row r="128" spans="1:22" ht="13.5" hidden="1" customHeight="1" x14ac:dyDescent="0.3">
      <c r="A128" s="62"/>
      <c r="B128" s="39"/>
      <c r="C128" s="17">
        <v>103010318</v>
      </c>
      <c r="D128" s="17">
        <v>95460586</v>
      </c>
      <c r="E128" s="17" t="s">
        <v>0</v>
      </c>
      <c r="F128" s="56">
        <v>0</v>
      </c>
      <c r="G128" s="38"/>
      <c r="H128" s="38"/>
      <c r="I128" s="4"/>
      <c r="J128" s="38"/>
      <c r="K128" s="38"/>
      <c r="L128" s="38"/>
      <c r="M128" s="4"/>
      <c r="N128" s="38"/>
      <c r="O128" s="38"/>
      <c r="P128" s="38"/>
      <c r="Q128" s="4"/>
      <c r="R128" s="4"/>
      <c r="S128" s="4"/>
      <c r="T128" s="4"/>
      <c r="U128" s="4"/>
      <c r="V128" s="8"/>
    </row>
    <row r="129" spans="1:22" ht="13.5" hidden="1" customHeight="1" x14ac:dyDescent="0.3">
      <c r="A129" s="62"/>
      <c r="B129" s="39"/>
      <c r="C129" s="17">
        <v>103010319</v>
      </c>
      <c r="D129" s="17">
        <v>95460585</v>
      </c>
      <c r="E129" s="17" t="s">
        <v>1</v>
      </c>
      <c r="F129" s="56">
        <v>0</v>
      </c>
      <c r="G129" s="38"/>
      <c r="H129" s="38"/>
      <c r="I129" s="38"/>
      <c r="J129" s="38"/>
      <c r="K129" s="38"/>
      <c r="L129" s="38"/>
      <c r="M129" s="4"/>
      <c r="N129" s="38"/>
      <c r="O129" s="38"/>
      <c r="P129" s="38"/>
      <c r="Q129" s="4"/>
      <c r="R129" s="4"/>
      <c r="S129" s="4"/>
      <c r="T129" s="4"/>
      <c r="U129" s="4"/>
      <c r="V129" s="8"/>
    </row>
    <row r="130" spans="1:22" ht="13.5" hidden="1" customHeight="1" x14ac:dyDescent="0.3">
      <c r="A130" s="62"/>
      <c r="B130" s="39"/>
      <c r="C130" s="17">
        <v>103010315</v>
      </c>
      <c r="D130" s="17">
        <v>95460584</v>
      </c>
      <c r="E130" s="17" t="s">
        <v>145</v>
      </c>
      <c r="F130" s="56">
        <v>0</v>
      </c>
      <c r="G130" s="38"/>
      <c r="H130" s="38"/>
      <c r="I130" s="38"/>
      <c r="J130" s="38"/>
      <c r="K130" s="38"/>
      <c r="L130" s="38"/>
      <c r="M130" s="4"/>
      <c r="N130" s="38"/>
      <c r="O130" s="38"/>
      <c r="P130" s="38"/>
      <c r="Q130" s="4"/>
      <c r="R130" s="4"/>
      <c r="S130" s="4"/>
      <c r="T130" s="4"/>
      <c r="U130" s="4"/>
      <c r="V130" s="8"/>
    </row>
    <row r="131" spans="1:22" ht="13.5" hidden="1" customHeight="1" x14ac:dyDescent="0.3">
      <c r="A131" s="62"/>
      <c r="B131" s="39"/>
      <c r="C131" s="17">
        <v>103010320</v>
      </c>
      <c r="D131" s="17">
        <v>95460583</v>
      </c>
      <c r="E131" s="17" t="s">
        <v>146</v>
      </c>
      <c r="F131" s="56">
        <v>0</v>
      </c>
      <c r="G131" s="38"/>
      <c r="H131" s="38"/>
      <c r="I131" s="38"/>
      <c r="J131" s="38"/>
      <c r="K131" s="38"/>
      <c r="L131" s="38"/>
      <c r="M131" s="4"/>
      <c r="N131" s="38"/>
      <c r="O131" s="38"/>
      <c r="P131" s="38"/>
      <c r="Q131" s="4"/>
      <c r="R131" s="4"/>
      <c r="S131" s="4"/>
      <c r="T131" s="4"/>
      <c r="U131" s="4"/>
      <c r="V131" s="8"/>
    </row>
    <row r="132" spans="1:22" ht="13.5" hidden="1" customHeight="1" x14ac:dyDescent="0.3">
      <c r="A132" s="62"/>
      <c r="B132" s="39"/>
      <c r="C132" s="17">
        <v>103010321</v>
      </c>
      <c r="D132" s="17">
        <v>95460589</v>
      </c>
      <c r="E132" s="17" t="s">
        <v>7</v>
      </c>
      <c r="F132" s="56">
        <v>0</v>
      </c>
      <c r="G132" s="38"/>
      <c r="H132" s="38"/>
      <c r="I132" s="38"/>
      <c r="J132" s="38"/>
      <c r="K132" s="38"/>
      <c r="L132" s="38"/>
      <c r="M132" s="4"/>
      <c r="N132" s="38"/>
      <c r="O132" s="38"/>
      <c r="P132" s="38"/>
      <c r="Q132" s="4"/>
      <c r="R132" s="4"/>
      <c r="S132" s="4"/>
      <c r="T132" s="4"/>
      <c r="U132" s="4"/>
      <c r="V132" s="8"/>
    </row>
    <row r="133" spans="1:22" ht="13.5" customHeight="1" x14ac:dyDescent="0.3">
      <c r="A133" s="62"/>
      <c r="B133" s="39" t="s">
        <v>164</v>
      </c>
      <c r="C133" s="17">
        <v>103010407</v>
      </c>
      <c r="D133" s="17" t="s">
        <v>147</v>
      </c>
      <c r="E133" s="17" t="s">
        <v>148</v>
      </c>
      <c r="F133" s="56">
        <v>900</v>
      </c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4"/>
      <c r="R133" s="4"/>
      <c r="S133" s="4"/>
      <c r="T133" s="4"/>
      <c r="U133" s="4"/>
      <c r="V133" s="8"/>
    </row>
    <row r="134" spans="1:22" ht="14.25" hidden="1" customHeight="1" x14ac:dyDescent="0.3">
      <c r="A134" s="62"/>
      <c r="B134" s="39"/>
      <c r="C134" s="17">
        <v>103010408</v>
      </c>
      <c r="D134" s="17" t="s">
        <v>149</v>
      </c>
      <c r="E134" s="17" t="s">
        <v>150</v>
      </c>
      <c r="F134" s="56">
        <v>0</v>
      </c>
      <c r="G134" s="38"/>
      <c r="H134" s="38"/>
      <c r="I134" s="4"/>
      <c r="J134" s="38"/>
      <c r="K134" s="38"/>
      <c r="L134" s="38"/>
      <c r="M134" s="4"/>
      <c r="N134" s="38"/>
      <c r="O134" s="38"/>
      <c r="P134" s="38"/>
      <c r="Q134" s="4"/>
      <c r="R134" s="4"/>
      <c r="S134" s="4"/>
      <c r="T134" s="4"/>
      <c r="U134" s="4"/>
      <c r="V134" s="8"/>
    </row>
    <row r="135" spans="1:22" ht="14.25" hidden="1" customHeight="1" x14ac:dyDescent="0.3">
      <c r="A135" s="62"/>
      <c r="B135" s="39"/>
      <c r="C135" s="17">
        <v>103010409</v>
      </c>
      <c r="D135" s="17" t="s">
        <v>151</v>
      </c>
      <c r="E135" s="17" t="s">
        <v>152</v>
      </c>
      <c r="F135" s="56">
        <v>0</v>
      </c>
      <c r="G135" s="38"/>
      <c r="H135" s="38"/>
      <c r="I135" s="38"/>
      <c r="J135" s="38"/>
      <c r="K135" s="38"/>
      <c r="L135" s="38"/>
      <c r="M135" s="4"/>
      <c r="N135" s="38"/>
      <c r="O135" s="38"/>
      <c r="P135" s="38"/>
      <c r="Q135" s="4"/>
      <c r="R135" s="4"/>
      <c r="S135" s="4"/>
      <c r="T135" s="4"/>
      <c r="U135" s="4"/>
      <c r="V135" s="8"/>
    </row>
    <row r="136" spans="1:22" ht="14.25" hidden="1" customHeight="1" x14ac:dyDescent="0.3">
      <c r="A136" s="62"/>
      <c r="B136" s="39"/>
      <c r="C136" s="17">
        <v>103010410</v>
      </c>
      <c r="D136" s="17" t="s">
        <v>153</v>
      </c>
      <c r="E136" s="17" t="s">
        <v>142</v>
      </c>
      <c r="F136" s="56">
        <v>0</v>
      </c>
      <c r="G136" s="38"/>
      <c r="H136" s="38"/>
      <c r="I136" s="38"/>
      <c r="J136" s="38"/>
      <c r="K136" s="38"/>
      <c r="L136" s="38"/>
      <c r="M136" s="4"/>
      <c r="N136" s="38"/>
      <c r="O136" s="38"/>
      <c r="P136" s="38"/>
      <c r="Q136" s="4"/>
      <c r="R136" s="4"/>
      <c r="S136" s="4"/>
      <c r="T136" s="4"/>
      <c r="U136" s="4"/>
      <c r="V136" s="8"/>
    </row>
    <row r="137" spans="1:22" ht="14.25" hidden="1" customHeight="1" x14ac:dyDescent="0.3">
      <c r="A137" s="62"/>
      <c r="B137" s="39"/>
      <c r="C137" s="17">
        <v>103010411</v>
      </c>
      <c r="D137" s="17" t="s">
        <v>154</v>
      </c>
      <c r="E137" s="17" t="s">
        <v>155</v>
      </c>
      <c r="F137" s="56">
        <v>0</v>
      </c>
      <c r="G137" s="38"/>
      <c r="H137" s="38"/>
      <c r="I137" s="38"/>
      <c r="J137" s="38"/>
      <c r="K137" s="38"/>
      <c r="L137" s="38"/>
      <c r="M137" s="4"/>
      <c r="N137" s="38"/>
      <c r="O137" s="38"/>
      <c r="P137" s="38"/>
      <c r="Q137" s="4"/>
      <c r="R137" s="4"/>
      <c r="S137" s="4"/>
      <c r="T137" s="4"/>
      <c r="U137" s="4"/>
      <c r="V137" s="8"/>
    </row>
    <row r="138" spans="1:22" ht="14.25" hidden="1" customHeight="1" x14ac:dyDescent="0.3">
      <c r="A138" s="62"/>
      <c r="B138" s="39"/>
      <c r="C138" s="17">
        <v>103010412</v>
      </c>
      <c r="D138" s="17" t="s">
        <v>156</v>
      </c>
      <c r="E138" s="17" t="s">
        <v>157</v>
      </c>
      <c r="F138" s="56">
        <v>0</v>
      </c>
      <c r="G138" s="38"/>
      <c r="H138" s="38"/>
      <c r="I138" s="38"/>
      <c r="J138" s="38"/>
      <c r="K138" s="38"/>
      <c r="L138" s="38"/>
      <c r="M138" s="4"/>
      <c r="N138" s="38"/>
      <c r="O138" s="38"/>
      <c r="P138" s="38"/>
      <c r="Q138" s="4"/>
      <c r="R138" s="4"/>
      <c r="S138" s="4"/>
      <c r="T138" s="4"/>
      <c r="U138" s="4"/>
      <c r="V138" s="8"/>
    </row>
    <row r="139" spans="1:22" ht="14.25" hidden="1" customHeight="1" x14ac:dyDescent="0.3">
      <c r="A139" s="62"/>
      <c r="B139" s="39" t="s">
        <v>208</v>
      </c>
      <c r="C139" s="17">
        <v>103010413</v>
      </c>
      <c r="D139" s="17" t="s">
        <v>158</v>
      </c>
      <c r="E139" s="17" t="s">
        <v>148</v>
      </c>
      <c r="F139" s="56">
        <v>0</v>
      </c>
      <c r="G139" s="38"/>
      <c r="H139" s="38"/>
      <c r="I139" s="38"/>
      <c r="J139" s="38"/>
      <c r="K139" s="38"/>
      <c r="L139" s="38"/>
      <c r="M139" s="4"/>
      <c r="N139" s="38"/>
      <c r="O139" s="38"/>
      <c r="P139" s="38"/>
      <c r="Q139" s="4"/>
      <c r="R139" s="4"/>
      <c r="S139" s="4"/>
      <c r="T139" s="4"/>
      <c r="U139" s="4"/>
      <c r="V139" s="8"/>
    </row>
    <row r="140" spans="1:22" ht="14.25" hidden="1" customHeight="1" x14ac:dyDescent="0.3">
      <c r="A140" s="62"/>
      <c r="B140" s="39"/>
      <c r="C140" s="17">
        <v>103010414</v>
      </c>
      <c r="D140" s="17" t="s">
        <v>159</v>
      </c>
      <c r="E140" s="17" t="s">
        <v>150</v>
      </c>
      <c r="F140" s="56">
        <v>0</v>
      </c>
      <c r="G140" s="38"/>
      <c r="H140" s="38"/>
      <c r="I140" s="38"/>
      <c r="J140" s="38"/>
      <c r="K140" s="38"/>
      <c r="L140" s="38"/>
      <c r="M140" s="4"/>
      <c r="N140" s="38"/>
      <c r="O140" s="38"/>
      <c r="P140" s="38"/>
      <c r="Q140" s="4"/>
      <c r="R140" s="4"/>
      <c r="S140" s="4"/>
      <c r="T140" s="4"/>
      <c r="U140" s="4"/>
      <c r="V140" s="8"/>
    </row>
    <row r="141" spans="1:22" ht="14.25" hidden="1" customHeight="1" x14ac:dyDescent="0.3">
      <c r="A141" s="62"/>
      <c r="B141" s="39"/>
      <c r="C141" s="17">
        <v>103010415</v>
      </c>
      <c r="D141" s="17" t="s">
        <v>160</v>
      </c>
      <c r="E141" s="17" t="s">
        <v>152</v>
      </c>
      <c r="F141" s="56">
        <v>0</v>
      </c>
      <c r="G141" s="38"/>
      <c r="H141" s="38"/>
      <c r="I141" s="38"/>
      <c r="J141" s="38"/>
      <c r="K141" s="38"/>
      <c r="L141" s="38"/>
      <c r="M141" s="4"/>
      <c r="N141" s="38"/>
      <c r="O141" s="38"/>
      <c r="P141" s="38"/>
      <c r="Q141" s="4"/>
      <c r="R141" s="4"/>
      <c r="S141" s="4"/>
      <c r="T141" s="4"/>
      <c r="U141" s="4"/>
      <c r="V141" s="8"/>
    </row>
    <row r="142" spans="1:22" ht="14.25" hidden="1" customHeight="1" x14ac:dyDescent="0.3">
      <c r="A142" s="62"/>
      <c r="B142" s="39"/>
      <c r="C142" s="17">
        <v>103010417</v>
      </c>
      <c r="D142" s="17" t="s">
        <v>161</v>
      </c>
      <c r="E142" s="17" t="s">
        <v>142</v>
      </c>
      <c r="F142" s="56">
        <v>0</v>
      </c>
      <c r="G142" s="38"/>
      <c r="H142" s="38"/>
      <c r="I142" s="38"/>
      <c r="J142" s="38"/>
      <c r="K142" s="38"/>
      <c r="L142" s="38"/>
      <c r="M142" s="4"/>
      <c r="N142" s="38"/>
      <c r="O142" s="38"/>
      <c r="P142" s="38"/>
      <c r="Q142" s="4"/>
      <c r="R142" s="4"/>
      <c r="S142" s="4"/>
      <c r="T142" s="4"/>
      <c r="U142" s="4"/>
      <c r="V142" s="8"/>
    </row>
    <row r="143" spans="1:22" ht="14.25" hidden="1" customHeight="1" x14ac:dyDescent="0.3">
      <c r="A143" s="62"/>
      <c r="B143" s="39"/>
      <c r="C143" s="17">
        <v>103010416</v>
      </c>
      <c r="D143" s="17" t="s">
        <v>162</v>
      </c>
      <c r="E143" s="17" t="s">
        <v>155</v>
      </c>
      <c r="F143" s="56">
        <v>0</v>
      </c>
      <c r="G143" s="38"/>
      <c r="H143" s="38"/>
      <c r="I143" s="38"/>
      <c r="J143" s="38"/>
      <c r="K143" s="38"/>
      <c r="L143" s="38"/>
      <c r="M143" s="4"/>
      <c r="N143" s="38"/>
      <c r="O143" s="38"/>
      <c r="P143" s="38"/>
      <c r="Q143" s="4"/>
      <c r="R143" s="4"/>
      <c r="S143" s="4"/>
      <c r="T143" s="4"/>
      <c r="U143" s="4"/>
      <c r="V143" s="8"/>
    </row>
    <row r="144" spans="1:22" ht="14.25" hidden="1" customHeight="1" x14ac:dyDescent="0.3">
      <c r="A144" s="62"/>
      <c r="B144" s="39"/>
      <c r="C144" s="17">
        <v>103010418</v>
      </c>
      <c r="D144" s="17" t="s">
        <v>163</v>
      </c>
      <c r="E144" s="17" t="s">
        <v>157</v>
      </c>
      <c r="F144" s="56">
        <v>0</v>
      </c>
      <c r="G144" s="38"/>
      <c r="H144" s="38"/>
      <c r="I144" s="38"/>
      <c r="J144" s="38"/>
      <c r="K144" s="38"/>
      <c r="L144" s="38"/>
      <c r="M144" s="4"/>
      <c r="N144" s="38"/>
      <c r="O144" s="38"/>
      <c r="P144" s="38"/>
      <c r="Q144" s="4"/>
      <c r="R144" s="4"/>
      <c r="S144" s="4"/>
      <c r="T144" s="4"/>
      <c r="U144" s="4"/>
      <c r="V144" s="8"/>
    </row>
    <row r="145" spans="1:22" ht="13.5" customHeight="1" thickBot="1" x14ac:dyDescent="0.35">
      <c r="A145" s="63"/>
      <c r="B145" s="19" t="s">
        <v>165</v>
      </c>
      <c r="C145" s="20">
        <v>103010303</v>
      </c>
      <c r="D145" s="20">
        <v>95492108</v>
      </c>
      <c r="E145" s="20" t="s">
        <v>143</v>
      </c>
      <c r="F145" s="57">
        <v>1100</v>
      </c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34"/>
      <c r="R145" s="34"/>
      <c r="S145" s="34"/>
      <c r="T145" s="34"/>
      <c r="U145" s="34"/>
      <c r="V145" s="21"/>
    </row>
    <row r="146" spans="1:22" ht="13.5" hidden="1" customHeight="1" x14ac:dyDescent="0.3">
      <c r="B146" s="18"/>
      <c r="C146" s="18">
        <v>103010304</v>
      </c>
      <c r="D146" s="18">
        <v>95492109</v>
      </c>
      <c r="E146" s="18" t="s">
        <v>144</v>
      </c>
      <c r="F146" s="41">
        <v>0</v>
      </c>
      <c r="G146" s="35"/>
      <c r="H146" s="35"/>
      <c r="I146" s="35"/>
      <c r="J146" s="35"/>
      <c r="K146" s="35"/>
      <c r="L146" s="35"/>
      <c r="N146" s="35"/>
      <c r="O146" s="35"/>
      <c r="P146" s="35"/>
    </row>
    <row r="147" spans="1:22" ht="13.5" hidden="1" customHeight="1" x14ac:dyDescent="0.3">
      <c r="B147" s="17"/>
      <c r="C147" s="17">
        <v>103010301</v>
      </c>
      <c r="D147" s="17">
        <v>95492110</v>
      </c>
      <c r="E147" s="17" t="s">
        <v>0</v>
      </c>
      <c r="F147" s="41">
        <v>0</v>
      </c>
      <c r="G147" s="35"/>
      <c r="H147" s="35"/>
      <c r="I147" s="35"/>
      <c r="J147" s="35"/>
      <c r="K147" s="35"/>
      <c r="L147" s="35"/>
      <c r="N147" s="35"/>
      <c r="O147" s="35"/>
      <c r="P147" s="35"/>
    </row>
    <row r="148" spans="1:22" ht="13.5" hidden="1" customHeight="1" x14ac:dyDescent="0.3">
      <c r="B148" s="17"/>
      <c r="C148" s="17">
        <v>103010305</v>
      </c>
      <c r="D148" s="17">
        <v>95492111</v>
      </c>
      <c r="E148" s="17" t="s">
        <v>1</v>
      </c>
      <c r="F148" s="41">
        <v>0</v>
      </c>
      <c r="G148" s="35"/>
      <c r="H148" s="35"/>
      <c r="I148" s="35"/>
      <c r="J148" s="35"/>
      <c r="K148" s="35"/>
      <c r="L148" s="35"/>
      <c r="N148" s="35"/>
      <c r="O148" s="35"/>
      <c r="P148" s="35"/>
    </row>
    <row r="149" spans="1:22" ht="13.5" hidden="1" customHeight="1" x14ac:dyDescent="0.3">
      <c r="B149" s="17"/>
      <c r="C149" s="17">
        <v>103010302</v>
      </c>
      <c r="D149" s="17">
        <v>95492113</v>
      </c>
      <c r="E149" s="17" t="s">
        <v>145</v>
      </c>
      <c r="F149" s="41">
        <v>0</v>
      </c>
      <c r="G149" s="35"/>
      <c r="H149" s="35"/>
      <c r="I149" s="35"/>
      <c r="J149" s="35"/>
      <c r="K149" s="35"/>
      <c r="L149" s="35"/>
      <c r="N149" s="35"/>
      <c r="O149" s="35"/>
      <c r="P149" s="35"/>
    </row>
    <row r="150" spans="1:22" ht="13.5" hidden="1" customHeight="1" x14ac:dyDescent="0.3">
      <c r="B150" s="17"/>
      <c r="C150" s="17">
        <v>103010307</v>
      </c>
      <c r="D150" s="17">
        <v>95492114</v>
      </c>
      <c r="E150" s="17" t="s">
        <v>2</v>
      </c>
      <c r="F150" s="41">
        <v>0</v>
      </c>
      <c r="G150" s="35"/>
      <c r="H150" s="35"/>
      <c r="I150" s="35"/>
      <c r="J150" s="35"/>
      <c r="K150" s="35"/>
      <c r="L150" s="35"/>
      <c r="N150" s="35"/>
      <c r="O150" s="35"/>
      <c r="P150" s="35"/>
    </row>
    <row r="151" spans="1:22" ht="13.5" hidden="1" customHeight="1" x14ac:dyDescent="0.3">
      <c r="B151" s="17"/>
      <c r="C151" s="17">
        <v>103010306</v>
      </c>
      <c r="D151" s="17">
        <v>95492112</v>
      </c>
      <c r="E151" s="17" t="s">
        <v>41</v>
      </c>
      <c r="F151" s="41">
        <v>0</v>
      </c>
      <c r="G151" s="35"/>
      <c r="H151" s="35"/>
      <c r="I151" s="35"/>
      <c r="J151" s="35"/>
      <c r="K151" s="35"/>
      <c r="L151" s="35"/>
      <c r="N151" s="35"/>
      <c r="O151" s="35"/>
      <c r="P151" s="35"/>
    </row>
    <row r="152" spans="1:22" ht="13.5" hidden="1" customHeight="1" x14ac:dyDescent="0.3">
      <c r="B152" s="17"/>
      <c r="C152" s="17">
        <v>103010308</v>
      </c>
      <c r="D152" s="17">
        <v>95492115</v>
      </c>
      <c r="E152" s="17" t="s">
        <v>7</v>
      </c>
      <c r="F152" s="41">
        <v>0</v>
      </c>
      <c r="G152" s="35"/>
      <c r="H152" s="35"/>
      <c r="I152" s="35"/>
      <c r="J152" s="35"/>
      <c r="K152" s="35"/>
      <c r="L152" s="35"/>
      <c r="N152" s="35"/>
      <c r="O152" s="35"/>
      <c r="P152" s="35"/>
    </row>
    <row r="153" spans="1:22" ht="17.25" thickTop="1" x14ac:dyDescent="0.15"/>
    <row r="154" spans="1:22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spans="1:22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</sheetData>
  <mergeCells count="9">
    <mergeCell ref="A1:V1"/>
    <mergeCell ref="U4:V4"/>
    <mergeCell ref="A18:A23"/>
    <mergeCell ref="A26:A145"/>
    <mergeCell ref="A2:A16"/>
    <mergeCell ref="B19:E19"/>
    <mergeCell ref="B27:F27"/>
    <mergeCell ref="B3:I3"/>
    <mergeCell ref="H112:V112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78" orientation="landscape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initName">
                <anchor moveWithCells="1" sizeWithCells="1">
                  <from>
                    <xdr:col>7</xdr:col>
                    <xdr:colOff>390525</xdr:colOff>
                    <xdr:row>67</xdr:row>
                    <xdr:rowOff>28575</xdr:rowOff>
                  </from>
                  <to>
                    <xdr:col>18</xdr:col>
                    <xdr:colOff>28575</xdr:colOff>
                    <xdr:row>93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52</vt:i4>
      </vt:variant>
    </vt:vector>
  </HeadingPairs>
  <TitlesOfParts>
    <vt:vector size="54" baseType="lpstr">
      <vt:lpstr>Sheet1</vt:lpstr>
      <vt:lpstr>Sheet3</vt:lpstr>
      <vt:lpstr>D06H_Request</vt:lpstr>
      <vt:lpstr>D06H_SafetyStock</vt:lpstr>
      <vt:lpstr>D06H_Stock</vt:lpstr>
      <vt:lpstr>D06H_TaktTime</vt:lpstr>
      <vt:lpstr>D06Q_Request</vt:lpstr>
      <vt:lpstr>D06Q_SafetyStock</vt:lpstr>
      <vt:lpstr>D06Q_Stock</vt:lpstr>
      <vt:lpstr>D06Q_TaktTime</vt:lpstr>
      <vt:lpstr>D16H_Request</vt:lpstr>
      <vt:lpstr>D16H_SafetyStock</vt:lpstr>
      <vt:lpstr>D16H_Stock</vt:lpstr>
      <vt:lpstr>D16H_TaktTime</vt:lpstr>
      <vt:lpstr>D16Q_Request</vt:lpstr>
      <vt:lpstr>D16Q_SafetyStock</vt:lpstr>
      <vt:lpstr>D16Q_Stock</vt:lpstr>
      <vt:lpstr>D16Q_TaktTime</vt:lpstr>
      <vt:lpstr>Days</vt:lpstr>
      <vt:lpstr>EN3200_ProduceDate</vt:lpstr>
      <vt:lpstr>KM2300_ProduceDate</vt:lpstr>
      <vt:lpstr>KM2700_ProduceDate</vt:lpstr>
      <vt:lpstr>ModeChangeExpend</vt:lpstr>
      <vt:lpstr>ModeChangeTimeWindow</vt:lpstr>
      <vt:lpstr>Sheet1!Print_Titles</vt:lpstr>
      <vt:lpstr>T308HB_Request</vt:lpstr>
      <vt:lpstr>T308HB_SafetyStock</vt:lpstr>
      <vt:lpstr>T308HB_Stock</vt:lpstr>
      <vt:lpstr>T308HB_TaktTime</vt:lpstr>
      <vt:lpstr>T308NB_Request</vt:lpstr>
      <vt:lpstr>T308NB_SafetyStock</vt:lpstr>
      <vt:lpstr>T308NB_Stock</vt:lpstr>
      <vt:lpstr>T308NB_TaktTime</vt:lpstr>
      <vt:lpstr>T308Q_EN3200_TaktTime</vt:lpstr>
      <vt:lpstr>T308Q_KM2700_TaktTime</vt:lpstr>
      <vt:lpstr>T308Q_Request</vt:lpstr>
      <vt:lpstr>T308Q_SafetyStock</vt:lpstr>
      <vt:lpstr>T308Q_Stock</vt:lpstr>
      <vt:lpstr>T405HB_Request</vt:lpstr>
      <vt:lpstr>T405HB_SafetyStock</vt:lpstr>
      <vt:lpstr>T405HB_Stock</vt:lpstr>
      <vt:lpstr>T405HB_TaktTime</vt:lpstr>
      <vt:lpstr>T405NB_Request</vt:lpstr>
      <vt:lpstr>T405NB_SafetyStock</vt:lpstr>
      <vt:lpstr>T405NB_Stock</vt:lpstr>
      <vt:lpstr>T405NB_TaktTime</vt:lpstr>
      <vt:lpstr>T405Q_Request</vt:lpstr>
      <vt:lpstr>T405Q_SafetyStock</vt:lpstr>
      <vt:lpstr>T405Q_Stock</vt:lpstr>
      <vt:lpstr>T405Q_TaktTime</vt:lpstr>
      <vt:lpstr>T818Q_Request</vt:lpstr>
      <vt:lpstr>T818Q_SafetyStock</vt:lpstr>
      <vt:lpstr>T818Q_Stock</vt:lpstr>
      <vt:lpstr>T818Q_TaktTime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ccg</dc:creator>
  <cp:lastModifiedBy>XuChi</cp:lastModifiedBy>
  <cp:lastPrinted>2013-11-19T11:49:17Z</cp:lastPrinted>
  <dcterms:created xsi:type="dcterms:W3CDTF">2013-08-14T01:56:47Z</dcterms:created>
  <dcterms:modified xsi:type="dcterms:W3CDTF">2013-11-28T06:28:34Z</dcterms:modified>
</cp:coreProperties>
</file>