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3"/>
  </bookViews>
  <sheets>
    <sheet name="LED" sheetId="2" r:id="rId1"/>
    <sheet name="LED及拼控" sheetId="4" r:id="rId2"/>
    <sheet name="LED箱体" sheetId="8" r:id="rId3"/>
    <sheet name="LED箱体及拼控" sheetId="5" r:id="rId4"/>
    <sheet name="户外LED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<sst xmlns="http://schemas.openxmlformats.org/spreadsheetml/2006/main" count="573" uniqueCount="150">
  <si>
    <t>宇视Unigulf系列LED显示系统报价清单</t>
  </si>
  <si>
    <t>总分辨率</t>
  </si>
  <si>
    <t>需求屏幕显示尺寸</t>
  </si>
  <si>
    <t>长（m）</t>
  </si>
  <si>
    <t>CHANG</t>
  </si>
  <si>
    <t>高（m）</t>
  </si>
  <si>
    <t>GAO</t>
  </si>
  <si>
    <t>配电所需功率(W)</t>
  </si>
  <si>
    <t>实际屏幕显示尺寸</t>
  </si>
  <si>
    <t>SHIJI_CHANG</t>
  </si>
  <si>
    <t>SHIJI_GAO</t>
  </si>
  <si>
    <t>屏幕总功率(W)</t>
  </si>
  <si>
    <t>PINGMUZONGGONGLV</t>
  </si>
  <si>
    <t>实际屏幕显示分辨率</t>
  </si>
  <si>
    <t>长</t>
  </si>
  <si>
    <t>FENBIANLV_CHANG</t>
  </si>
  <si>
    <t>高</t>
  </si>
  <si>
    <t>FENBIANLV_GAO</t>
  </si>
  <si>
    <t>序号</t>
  </si>
  <si>
    <t>产品名称</t>
  </si>
  <si>
    <t>产品型号</t>
  </si>
  <si>
    <t>技术参数</t>
  </si>
  <si>
    <t>品牌</t>
  </si>
  <si>
    <t>数量</t>
  </si>
  <si>
    <t>单位</t>
  </si>
  <si>
    <t>单价(RMB)</t>
  </si>
  <si>
    <t>总价(RMB)</t>
  </si>
  <si>
    <t>备注</t>
  </si>
  <si>
    <t>LED显示大屏</t>
  </si>
  <si>
    <t>SHINEILED_MINGCHENG</t>
  </si>
  <si>
    <t>SHINEILED_XINGHAO</t>
  </si>
  <si>
    <t>SHINEILED_CANSHU</t>
  </si>
  <si>
    <t>宇视</t>
  </si>
  <si>
    <t>MIANJI</t>
  </si>
  <si>
    <t>m²</t>
  </si>
  <si>
    <t>SHINEILED_DANJIA</t>
  </si>
  <si>
    <t>CITIE_MINGCHENG</t>
  </si>
  <si>
    <t>CITIE_XINGHAO</t>
  </si>
  <si>
    <t>CITIE_CANSHU</t>
  </si>
  <si>
    <t>定制</t>
  </si>
  <si>
    <t>CITIE_DANJIA</t>
  </si>
  <si>
    <t>JIESHOUKA_MINGCHENG</t>
  </si>
  <si>
    <t>JIESHOUKA_XINGHAO</t>
  </si>
  <si>
    <t>JIESHOUKA_CANSHU</t>
  </si>
  <si>
    <t>JIESHOUKA_SHULIANG</t>
  </si>
  <si>
    <t>张</t>
  </si>
  <si>
    <t>JIESHOUKA_DANJIA</t>
  </si>
  <si>
    <t>DIANYUAN_MINGCHENG</t>
  </si>
  <si>
    <t>DIANYUAN_XINGHAO</t>
  </si>
  <si>
    <t>DIANYUAN_CANSHU</t>
  </si>
  <si>
    <t>DIANYUAN_SHULIANG</t>
  </si>
  <si>
    <t>台</t>
  </si>
  <si>
    <t>DIANYUAN_DANJIA</t>
  </si>
  <si>
    <t>LEDCHULIQI_MINGCHENG</t>
  </si>
  <si>
    <t>LEDCHULIQI_XINGHAO</t>
  </si>
  <si>
    <t>LEDCHULIQI_CANSHU</t>
  </si>
  <si>
    <t>LEDCHULIQI_SHULIANG</t>
  </si>
  <si>
    <t>LEDCHULIQI_DANJIA</t>
  </si>
  <si>
    <t>控制软件</t>
  </si>
  <si>
    <t>UNIVISION</t>
  </si>
  <si>
    <t>支持视频、音频、图像、文字、Flash、Gif 等形式的媒体文件播放；支持 Microsoft office 的 Word、Excel、PPT 显示；支持时钟、计时、天气预报显示；支持外部视频信号播放；支持多页面多分区节目编辑；</t>
  </si>
  <si>
    <t>套</t>
  </si>
  <si>
    <t>赠送</t>
  </si>
  <si>
    <t>PEIDIANXIANG_MINGCHENG</t>
  </si>
  <si>
    <t>PEIDIANXIANG_XINGHAO</t>
  </si>
  <si>
    <t>PEIDIANXIANG_CANSHU</t>
  </si>
  <si>
    <t>PEIDIANXIANG_DANJIA</t>
  </si>
  <si>
    <t>ANZHUANGFUWU_MINGCHENG</t>
  </si>
  <si>
    <t>ANZHUANGFUWU_XINGHAO</t>
  </si>
  <si>
    <t>ANZHUANGFUWU_CANSHU</t>
  </si>
  <si>
    <t>ANZHUANGFUWU_DANJIA</t>
  </si>
  <si>
    <t>含税总价（单位：人民币）</t>
  </si>
  <si>
    <t>PINGKONG_MINGCHENG</t>
  </si>
  <si>
    <t>PINGKONG_XINGHAO</t>
  </si>
  <si>
    <t>PINGKONG_CANSHU</t>
  </si>
  <si>
    <t>PINGKONG_DANJIA</t>
  </si>
  <si>
    <t>PINGKONG-SHURU_MINGCHENG</t>
  </si>
  <si>
    <t>PINGKONG-SHURU_XINGHAO</t>
  </si>
  <si>
    <t>PINGKONG-SHURU_CANSHU</t>
  </si>
  <si>
    <t>PINGKONG-SHURU_SHULIANG</t>
  </si>
  <si>
    <t>PINGKONG-SHURU_DANJIA</t>
  </si>
  <si>
    <t>PINGKONG-SHUCHU_MINGCHENG</t>
  </si>
  <si>
    <t>PINGKONG-SHUCHU_XINGHAO</t>
  </si>
  <si>
    <t>PINGKONG-SHUCHU_CANSHU</t>
  </si>
  <si>
    <t>PINGKONG-SHUCHU_SHULIANG</t>
  </si>
  <si>
    <t>PINGKONG-SHUCHU_DANJIA</t>
  </si>
  <si>
    <t>一、屏体</t>
  </si>
  <si>
    <t>XIANGTILED_MINGCHENG</t>
  </si>
  <si>
    <t>XIANGTILED_XINGHAO</t>
  </si>
  <si>
    <t>XIANGTILED_CANSHU</t>
  </si>
  <si>
    <t>XIANGTILED_DANJIA</t>
  </si>
  <si>
    <t>二、系统</t>
  </si>
  <si>
    <t>三、配件</t>
  </si>
  <si>
    <t>备品模组</t>
  </si>
  <si>
    <t>备品模组板，用于后续维护更换使用</t>
  </si>
  <si>
    <t>免费赠送1%备品模组</t>
  </si>
  <si>
    <t>吸盘</t>
  </si>
  <si>
    <t>HB-L001-Z</t>
  </si>
  <si>
    <t>吸盘，用于后续维护</t>
  </si>
  <si>
    <t>四、工程服务及配件</t>
  </si>
  <si>
    <t>工程结构</t>
  </si>
  <si>
    <t>用于安装支撑屏体的钢结构体费用及安装</t>
  </si>
  <si>
    <t>平米</t>
  </si>
  <si>
    <t>包边装饰</t>
  </si>
  <si>
    <t>屏体包边装饰</t>
  </si>
  <si>
    <t>工程线缆</t>
  </si>
  <si>
    <t>工程安装使用线缆，网线、电源线等</t>
  </si>
  <si>
    <t>安装调试</t>
  </si>
  <si>
    <t>安装完成后的设备运行调试</t>
  </si>
  <si>
    <t>包装运输</t>
  </si>
  <si>
    <t>显示屏出货后运输到安装地点</t>
  </si>
  <si>
    <t>系统软硬件设备合计</t>
  </si>
  <si>
    <t>工程服务及配件合计</t>
  </si>
  <si>
    <t>含税总价</t>
  </si>
  <si>
    <t>视频拼接处理服务器</t>
  </si>
  <si>
    <t>VC-A30-3U</t>
  </si>
  <si>
    <t>1.主控系统采用嵌入式Linux 操作系统，支持7×24 小时稳定运行
2.插卡式机箱设计，含10个业务板卡槽位，支持输入/输出板卡任意混插，可热拔插并支持多种板卡类型（HDMI、DVI-D、VGA、HDMI-4K）
3.支持在电视墙上的任意位置进行开窗、漫游、缩放、叠加操作，支持一键建立M*N窗口布局，单机可建立管理16个配置不同的电视墙及最高64个场景保存，支持场景间轮巡
4.支持EDID自定义视频源分辨率，可采集非常规分辨率图像及点对点输出至电视墙显示
5.支持配合小间距LED使用
6.支持虚拟LED字幕功能，并可任意调整字幕的位置、大小、颜色速度等
7.支持大屏开关机功能，内置主流的拼接屏板卡的开关机协议，并支持自定义开关机协议
8.支持级联，最大可支持6台设备级联</t>
  </si>
  <si>
    <t>2路4K60Hz HDMI输入板卡</t>
  </si>
  <si>
    <t>VC-A30-03UHEC-E-NB</t>
  </si>
  <si>
    <t>2路HDMI-4K60Hz输入接口，最高输入分辨率3840x2160@60HZ。板卡具备2路HDMI和2路DP接口，任选2路使用</t>
  </si>
  <si>
    <t>块</t>
  </si>
  <si>
    <t>8路HDMI输入板卡</t>
  </si>
  <si>
    <t>VC-A30-08HI-E-NB</t>
  </si>
  <si>
    <t>8路HDMI输入接口，最高输入分辨率1920x1200@60HZ</t>
  </si>
  <si>
    <t>HUWAILED_MINGCHENG</t>
  </si>
  <si>
    <t>HUWAILED_XINGHAO</t>
  </si>
  <si>
    <t>HUWAILED_CANSHU</t>
  </si>
  <si>
    <t>HUWAILED_DANJIA</t>
  </si>
  <si>
    <t>箱体</t>
  </si>
  <si>
    <t>户外防水箱体，厚度90毫米，由960*960尺寸的箱体搭配其他异性尺寸，来满足整个显示屏的尺寸要求</t>
  </si>
  <si>
    <t>国优</t>
  </si>
  <si>
    <t>整体包边及防水处理</t>
  </si>
  <si>
    <t>箱体组装</t>
  </si>
  <si>
    <t>工厂散件组装成屏 老化测试 整屏出货</t>
  </si>
  <si>
    <t>空调</t>
  </si>
  <si>
    <t>2.5P散热空调，20平方散热</t>
  </si>
  <si>
    <t>空气干燥风机</t>
  </si>
  <si>
    <t>排热 温湿度循环</t>
  </si>
  <si>
    <t>排线及5V线材、220V线材</t>
  </si>
  <si>
    <t>包括从接收卡到板子的定制长排线、开关电源到单元板的电源线、接收卡与接收卡之间的网线，开关电源与开关电源之间的电源线。</t>
  </si>
  <si>
    <t>显示屏箱体拼装、安装调试及培训服务及一年售后服务</t>
  </si>
  <si>
    <t>钢结构</t>
  </si>
  <si>
    <t>采用Q235镀锌钢材焊接结构</t>
  </si>
  <si>
    <t>脚手架吊车费用</t>
  </si>
  <si>
    <t>运输费用</t>
  </si>
  <si>
    <t>工厂到现场的运输物流费</t>
  </si>
  <si>
    <t>地基底座及安装</t>
  </si>
  <si>
    <t>钢材，焊接和切割，固定安装, 深度整体600MM，不锈钢普通包边处理，含备板封板，双立柱，离地2米 混凝土浇筑</t>
  </si>
  <si>
    <t>国产</t>
  </si>
  <si>
    <t>如果壁装就不需要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</si>
</sst>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);[Red]\(0.0000\)"/>
  </numFmts>
  <fonts count="34"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10"/>
      <name val="微软雅黑"/>
      <charset val="134"/>
    </font>
    <font>
      <sz val="20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9"/>
      <name val="微软雅黑"/>
      <charset val="134"/>
    </font>
    <font>
      <b/>
      <sz val="10"/>
      <color indexed="9"/>
      <name val="微软雅黑"/>
      <charset val="134"/>
    </font>
    <font>
      <b/>
      <sz val="11"/>
      <name val="微软雅黑"/>
      <charset val="134"/>
    </font>
    <font>
      <sz val="10"/>
      <color rgb="FFC00000"/>
      <name val="微软雅黑"/>
      <charset val="134"/>
    </font>
    <font>
      <sz val="9"/>
      <color rgb="FFFF0000"/>
      <name val="微软雅黑"/>
      <charset val="134"/>
    </font>
    <font>
      <b/>
      <sz val="12"/>
      <color rgb="FFFF0000"/>
      <name val="微软雅黑"/>
      <charset val="134"/>
    </font>
    <font>
      <b/>
      <sz val="12"/>
      <color rgb="FFC00000"/>
      <name val="微软雅黑"/>
      <charset val="134"/>
    </font>
    <font>
      <b/>
      <sz val="11"/>
      <color rgb="FFC00000"/>
      <name val="微软雅黑"/>
      <charset val="134"/>
    </font>
    <font>
      <b/>
      <sz val="10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3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37" applyNumberFormat="0" applyAlignment="0" applyProtection="0">
      <alignment vertical="center"/>
    </xf>
    <xf numFmtId="0" fontId="24" fillId="8" borderId="38" applyNumberFormat="0" applyAlignment="0" applyProtection="0">
      <alignment vertical="center"/>
    </xf>
    <xf numFmtId="0" fontId="25" fillId="8" borderId="37" applyNumberFormat="0" applyAlignment="0" applyProtection="0">
      <alignment vertical="center"/>
    </xf>
    <xf numFmtId="0" fontId="26" fillId="9" borderId="39" applyNumberFormat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85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ill="1" applyAlignment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3" fontId="3" fillId="0" borderId="1" xfId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176" fontId="4" fillId="0" borderId="3" xfId="0" applyNumberFormat="1" applyFont="1" applyFill="1" applyBorder="1" applyAlignment="1"/>
    <xf numFmtId="176" fontId="4" fillId="0" borderId="4" xfId="0" applyNumberFormat="1" applyFont="1" applyFill="1" applyBorder="1" applyAlignment="1"/>
    <xf numFmtId="3" fontId="4" fillId="0" borderId="4" xfId="0" applyNumberFormat="1" applyFont="1" applyFill="1" applyBorder="1" applyAlignment="1"/>
    <xf numFmtId="0" fontId="4" fillId="0" borderId="4" xfId="0" applyFont="1" applyFill="1" applyBorder="1" applyAlignment="1"/>
    <xf numFmtId="0" fontId="4" fillId="0" borderId="4" xfId="0" applyFont="1" applyFill="1" applyBorder="1" applyAlignment="1">
      <alignment horizontal="right" vertical="center"/>
    </xf>
    <xf numFmtId="177" fontId="4" fillId="0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/>
    </xf>
    <xf numFmtId="176" fontId="6" fillId="0" borderId="0" xfId="0" applyNumberFormat="1" applyFont="1" applyFill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center" vertical="center"/>
    </xf>
    <xf numFmtId="49" fontId="7" fillId="3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6" fillId="0" borderId="3" xfId="49" applyFont="1" applyBorder="1" applyAlignment="1">
      <alignment horizontal="center" vertical="center" wrapText="1"/>
    </xf>
    <xf numFmtId="38" fontId="6" fillId="0" borderId="4" xfId="0" applyNumberFormat="1" applyFont="1" applyFill="1" applyBorder="1" applyAlignment="1">
      <alignment horizontal="center" vertical="center" wrapText="1"/>
    </xf>
    <xf numFmtId="38" fontId="6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176" fontId="6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right" vertical="center" wrapText="1"/>
    </xf>
    <xf numFmtId="0" fontId="8" fillId="0" borderId="9" xfId="0" applyFont="1" applyFill="1" applyBorder="1" applyAlignment="1">
      <alignment horizontal="right" vertical="center" wrapText="1"/>
    </xf>
    <xf numFmtId="0" fontId="8" fillId="0" borderId="10" xfId="0" applyFont="1" applyFill="1" applyBorder="1" applyAlignment="1">
      <alignment horizontal="right" vertical="center" wrapText="1"/>
    </xf>
    <xf numFmtId="0" fontId="8" fillId="0" borderId="11" xfId="0" applyFont="1" applyFill="1" applyBorder="1" applyAlignment="1">
      <alignment horizontal="right" vertical="center" wrapText="1"/>
    </xf>
    <xf numFmtId="0" fontId="8" fillId="0" borderId="12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vertical="center" wrapText="1"/>
    </xf>
    <xf numFmtId="43" fontId="3" fillId="0" borderId="13" xfId="1" applyFont="1" applyBorder="1" applyAlignment="1">
      <alignment horizontal="center" vertical="center"/>
    </xf>
    <xf numFmtId="38" fontId="9" fillId="0" borderId="14" xfId="49" applyNumberFormat="1" applyFont="1" applyFill="1" applyBorder="1" applyAlignment="1">
      <alignment vertical="center" wrapText="1"/>
    </xf>
    <xf numFmtId="0" fontId="4" fillId="0" borderId="14" xfId="0" applyFont="1" applyFill="1" applyBorder="1" applyAlignment="1">
      <alignment horizontal="right" vertical="center"/>
    </xf>
    <xf numFmtId="41" fontId="4" fillId="0" borderId="14" xfId="0" applyNumberFormat="1" applyFont="1" applyFill="1" applyBorder="1" applyAlignment="1">
      <alignment horizontal="center" vertical="center"/>
    </xf>
    <xf numFmtId="49" fontId="7" fillId="3" borderId="14" xfId="0" applyNumberFormat="1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4" fontId="8" fillId="0" borderId="12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4" fontId="8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49" fontId="2" fillId="5" borderId="18" xfId="0" applyNumberFormat="1" applyFont="1" applyFill="1" applyBorder="1" applyAlignment="1">
      <alignment vertical="center"/>
    </xf>
    <xf numFmtId="49" fontId="2" fillId="5" borderId="19" xfId="0" applyNumberFormat="1" applyFont="1" applyFill="1" applyBorder="1" applyAlignment="1">
      <alignment vertical="center"/>
    </xf>
    <xf numFmtId="176" fontId="2" fillId="5" borderId="19" xfId="0" applyNumberFormat="1" applyFont="1" applyFill="1" applyBorder="1" applyAlignment="1">
      <alignment vertical="center"/>
    </xf>
    <xf numFmtId="0" fontId="6" fillId="0" borderId="3" xfId="49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49" fontId="2" fillId="5" borderId="24" xfId="0" applyNumberFormat="1" applyFont="1" applyFill="1" applyBorder="1" applyAlignment="1">
      <alignment vertical="center"/>
    </xf>
    <xf numFmtId="0" fontId="4" fillId="0" borderId="14" xfId="0" applyFont="1" applyFill="1" applyBorder="1" applyAlignment="1"/>
    <xf numFmtId="0" fontId="12" fillId="0" borderId="25" xfId="0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vertical="center"/>
    </xf>
    <xf numFmtId="176" fontId="5" fillId="0" borderId="26" xfId="0" applyNumberFormat="1" applyFont="1" applyFill="1" applyBorder="1" applyAlignment="1"/>
    <xf numFmtId="0" fontId="0" fillId="0" borderId="27" xfId="0" applyFill="1" applyBorder="1" applyAlignment="1"/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8" fillId="0" borderId="28" xfId="0" applyFont="1" applyFill="1" applyBorder="1" applyAlignment="1">
      <alignment horizontal="right" vertical="center" wrapText="1"/>
    </xf>
    <xf numFmtId="0" fontId="8" fillId="0" borderId="29" xfId="0" applyFont="1" applyFill="1" applyBorder="1" applyAlignment="1">
      <alignment horizontal="right" vertical="center" wrapText="1"/>
    </xf>
    <xf numFmtId="0" fontId="8" fillId="0" borderId="30" xfId="0" applyFont="1" applyFill="1" applyBorder="1" applyAlignment="1">
      <alignment horizontal="right" vertical="center" wrapText="1"/>
    </xf>
    <xf numFmtId="0" fontId="8" fillId="0" borderId="31" xfId="0" applyFont="1" applyFill="1" applyBorder="1" applyAlignment="1">
      <alignment horizontal="right" vertical="center" wrapText="1"/>
    </xf>
    <xf numFmtId="0" fontId="8" fillId="0" borderId="32" xfId="0" applyFont="1" applyFill="1" applyBorder="1" applyAlignment="1">
      <alignment vertical="center" wrapText="1"/>
    </xf>
    <xf numFmtId="4" fontId="8" fillId="0" borderId="32" xfId="0" applyNumberFormat="1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38100</xdr:rowOff>
    </xdr:from>
    <xdr:to>
      <xdr:col>2</xdr:col>
      <xdr:colOff>3810</xdr:colOff>
      <xdr:row>1</xdr:row>
      <xdr:rowOff>7620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826" t="36532" r="13257" b="36869"/>
        <a:stretch>
          <a:fillRect/>
        </a:stretch>
      </xdr:blipFill>
      <xdr:spPr>
        <a:xfrm>
          <a:off x="152400" y="38100"/>
          <a:ext cx="1708785" cy="350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38100</xdr:rowOff>
    </xdr:from>
    <xdr:to>
      <xdr:col>2</xdr:col>
      <xdr:colOff>3810</xdr:colOff>
      <xdr:row>1</xdr:row>
      <xdr:rowOff>7620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826" t="36532" r="13257" b="36869"/>
        <a:stretch>
          <a:fillRect/>
        </a:stretch>
      </xdr:blipFill>
      <xdr:spPr>
        <a:xfrm>
          <a:off x="152400" y="38100"/>
          <a:ext cx="1708785" cy="3505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38100</xdr:rowOff>
    </xdr:from>
    <xdr:to>
      <xdr:col>2</xdr:col>
      <xdr:colOff>3810</xdr:colOff>
      <xdr:row>1</xdr:row>
      <xdr:rowOff>7620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826" t="36532" r="13257" b="36869"/>
        <a:stretch>
          <a:fillRect/>
        </a:stretch>
      </xdr:blipFill>
      <xdr:spPr>
        <a:xfrm>
          <a:off x="152400" y="38100"/>
          <a:ext cx="1708785" cy="3505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38100</xdr:rowOff>
    </xdr:from>
    <xdr:to>
      <xdr:col>2</xdr:col>
      <xdr:colOff>3810</xdr:colOff>
      <xdr:row>1</xdr:row>
      <xdr:rowOff>7620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826" t="36532" r="13257" b="36869"/>
        <a:stretch>
          <a:fillRect/>
        </a:stretch>
      </xdr:blipFill>
      <xdr:spPr>
        <a:xfrm>
          <a:off x="152400" y="38100"/>
          <a:ext cx="1708785" cy="3505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38100</xdr:rowOff>
    </xdr:from>
    <xdr:to>
      <xdr:col>2</xdr:col>
      <xdr:colOff>3810</xdr:colOff>
      <xdr:row>1</xdr:row>
      <xdr:rowOff>7620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826" t="36532" r="13257" b="36869"/>
        <a:stretch>
          <a:fillRect/>
        </a:stretch>
      </xdr:blipFill>
      <xdr:spPr>
        <a:xfrm>
          <a:off x="152400" y="38100"/>
          <a:ext cx="1708785" cy="350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zoomScale="85" zoomScaleNormal="85" workbookViewId="0">
      <selection activeCell="C13" sqref="C13"/>
    </sheetView>
  </sheetViews>
  <sheetFormatPr defaultColWidth="9" defaultRowHeight="18" customHeight="1"/>
  <cols>
    <col min="1" max="1" width="7.25" style="3" customWidth="1"/>
    <col min="2" max="2" width="17.125" style="4" customWidth="1"/>
    <col min="3" max="3" width="18.625" style="5" customWidth="1"/>
    <col min="4" max="4" width="44.875" style="5" customWidth="1"/>
    <col min="5" max="5" width="9.5" style="6" customWidth="1"/>
    <col min="6" max="6" width="7.875" style="3" customWidth="1"/>
    <col min="7" max="7" width="10.75" style="3" customWidth="1"/>
    <col min="8" max="8" width="9.125" style="3" customWidth="1"/>
    <col min="9" max="9" width="13.625" style="3" customWidth="1"/>
    <col min="10" max="10" width="15" style="3" customWidth="1"/>
    <col min="11" max="11" width="4.375" style="3" customWidth="1"/>
    <col min="12" max="219" width="9" style="3"/>
    <col min="220" max="220" width="5.5" style="3" customWidth="1"/>
    <col min="221" max="221" width="22.125" style="3" customWidth="1"/>
    <col min="222" max="222" width="14.75" style="3" customWidth="1"/>
    <col min="223" max="223" width="37.75" style="3" customWidth="1"/>
    <col min="224" max="224" width="10.375" style="3" customWidth="1"/>
    <col min="225" max="225" width="7.125" style="3" customWidth="1"/>
    <col min="226" max="226" width="5.5" style="3" customWidth="1"/>
    <col min="227" max="227" width="7.625" style="3" customWidth="1"/>
    <col min="228" max="228" width="14.5" style="3" customWidth="1"/>
    <col min="229" max="229" width="28.125" style="3" customWidth="1"/>
    <col min="230" max="230" width="9" style="3" customWidth="1"/>
    <col min="231" max="231" width="13.875" style="3" customWidth="1"/>
    <col min="232" max="475" width="9" style="3"/>
    <col min="476" max="476" width="5.5" style="3" customWidth="1"/>
    <col min="477" max="477" width="22.125" style="3" customWidth="1"/>
    <col min="478" max="478" width="14.75" style="3" customWidth="1"/>
    <col min="479" max="479" width="37.75" style="3" customWidth="1"/>
    <col min="480" max="480" width="10.375" style="3" customWidth="1"/>
    <col min="481" max="481" width="7.125" style="3" customWidth="1"/>
    <col min="482" max="482" width="5.5" style="3" customWidth="1"/>
    <col min="483" max="483" width="7.625" style="3" customWidth="1"/>
    <col min="484" max="484" width="14.5" style="3" customWidth="1"/>
    <col min="485" max="485" width="28.125" style="3" customWidth="1"/>
    <col min="486" max="486" width="9" style="3" customWidth="1"/>
    <col min="487" max="487" width="13.875" style="3" customWidth="1"/>
    <col min="488" max="731" width="9" style="3"/>
    <col min="732" max="732" width="5.5" style="3" customWidth="1"/>
    <col min="733" max="733" width="22.125" style="3" customWidth="1"/>
    <col min="734" max="734" width="14.75" style="3" customWidth="1"/>
    <col min="735" max="735" width="37.75" style="3" customWidth="1"/>
    <col min="736" max="736" width="10.375" style="3" customWidth="1"/>
    <col min="737" max="737" width="7.125" style="3" customWidth="1"/>
    <col min="738" max="738" width="5.5" style="3" customWidth="1"/>
    <col min="739" max="739" width="7.625" style="3" customWidth="1"/>
    <col min="740" max="740" width="14.5" style="3" customWidth="1"/>
    <col min="741" max="741" width="28.125" style="3" customWidth="1"/>
    <col min="742" max="742" width="9" style="3" customWidth="1"/>
    <col min="743" max="743" width="13.875" style="3" customWidth="1"/>
    <col min="744" max="987" width="9" style="3"/>
    <col min="988" max="988" width="5.5" style="3" customWidth="1"/>
    <col min="989" max="989" width="22.125" style="3" customWidth="1"/>
    <col min="990" max="990" width="14.75" style="3" customWidth="1"/>
    <col min="991" max="991" width="37.75" style="3" customWidth="1"/>
    <col min="992" max="992" width="10.375" style="3" customWidth="1"/>
    <col min="993" max="993" width="7.125" style="3" customWidth="1"/>
    <col min="994" max="994" width="5.5" style="3" customWidth="1"/>
    <col min="995" max="995" width="7.625" style="3" customWidth="1"/>
    <col min="996" max="996" width="14.5" style="3" customWidth="1"/>
    <col min="997" max="997" width="28.125" style="3" customWidth="1"/>
    <col min="998" max="998" width="9" style="3" customWidth="1"/>
    <col min="999" max="999" width="13.875" style="3" customWidth="1"/>
    <col min="1000" max="1243" width="9" style="3"/>
    <col min="1244" max="1244" width="5.5" style="3" customWidth="1"/>
    <col min="1245" max="1245" width="22.125" style="3" customWidth="1"/>
    <col min="1246" max="1246" width="14.75" style="3" customWidth="1"/>
    <col min="1247" max="1247" width="37.75" style="3" customWidth="1"/>
    <col min="1248" max="1248" width="10.375" style="3" customWidth="1"/>
    <col min="1249" max="1249" width="7.125" style="3" customWidth="1"/>
    <col min="1250" max="1250" width="5.5" style="3" customWidth="1"/>
    <col min="1251" max="1251" width="7.625" style="3" customWidth="1"/>
    <col min="1252" max="1252" width="14.5" style="3" customWidth="1"/>
    <col min="1253" max="1253" width="28.125" style="3" customWidth="1"/>
    <col min="1254" max="1254" width="9" style="3" customWidth="1"/>
    <col min="1255" max="1255" width="13.875" style="3" customWidth="1"/>
    <col min="1256" max="1499" width="9" style="3"/>
    <col min="1500" max="1500" width="5.5" style="3" customWidth="1"/>
    <col min="1501" max="1501" width="22.125" style="3" customWidth="1"/>
    <col min="1502" max="1502" width="14.75" style="3" customWidth="1"/>
    <col min="1503" max="1503" width="37.75" style="3" customWidth="1"/>
    <col min="1504" max="1504" width="10.375" style="3" customWidth="1"/>
    <col min="1505" max="1505" width="7.125" style="3" customWidth="1"/>
    <col min="1506" max="1506" width="5.5" style="3" customWidth="1"/>
    <col min="1507" max="1507" width="7.625" style="3" customWidth="1"/>
    <col min="1508" max="1508" width="14.5" style="3" customWidth="1"/>
    <col min="1509" max="1509" width="28.125" style="3" customWidth="1"/>
    <col min="1510" max="1510" width="9" style="3" customWidth="1"/>
    <col min="1511" max="1511" width="13.875" style="3" customWidth="1"/>
    <col min="1512" max="1755" width="9" style="3"/>
    <col min="1756" max="1756" width="5.5" style="3" customWidth="1"/>
    <col min="1757" max="1757" width="22.125" style="3" customWidth="1"/>
    <col min="1758" max="1758" width="14.75" style="3" customWidth="1"/>
    <col min="1759" max="1759" width="37.75" style="3" customWidth="1"/>
    <col min="1760" max="1760" width="10.375" style="3" customWidth="1"/>
    <col min="1761" max="1761" width="7.125" style="3" customWidth="1"/>
    <col min="1762" max="1762" width="5.5" style="3" customWidth="1"/>
    <col min="1763" max="1763" width="7.625" style="3" customWidth="1"/>
    <col min="1764" max="1764" width="14.5" style="3" customWidth="1"/>
    <col min="1765" max="1765" width="28.125" style="3" customWidth="1"/>
    <col min="1766" max="1766" width="9" style="3" customWidth="1"/>
    <col min="1767" max="1767" width="13.875" style="3" customWidth="1"/>
    <col min="1768" max="2011" width="9" style="3"/>
    <col min="2012" max="2012" width="5.5" style="3" customWidth="1"/>
    <col min="2013" max="2013" width="22.125" style="3" customWidth="1"/>
    <col min="2014" max="2014" width="14.75" style="3" customWidth="1"/>
    <col min="2015" max="2015" width="37.75" style="3" customWidth="1"/>
    <col min="2016" max="2016" width="10.375" style="3" customWidth="1"/>
    <col min="2017" max="2017" width="7.125" style="3" customWidth="1"/>
    <col min="2018" max="2018" width="5.5" style="3" customWidth="1"/>
    <col min="2019" max="2019" width="7.625" style="3" customWidth="1"/>
    <col min="2020" max="2020" width="14.5" style="3" customWidth="1"/>
    <col min="2021" max="2021" width="28.125" style="3" customWidth="1"/>
    <col min="2022" max="2022" width="9" style="3" customWidth="1"/>
    <col min="2023" max="2023" width="13.875" style="3" customWidth="1"/>
    <col min="2024" max="2267" width="9" style="3"/>
    <col min="2268" max="2268" width="5.5" style="3" customWidth="1"/>
    <col min="2269" max="2269" width="22.125" style="3" customWidth="1"/>
    <col min="2270" max="2270" width="14.75" style="3" customWidth="1"/>
    <col min="2271" max="2271" width="37.75" style="3" customWidth="1"/>
    <col min="2272" max="2272" width="10.375" style="3" customWidth="1"/>
    <col min="2273" max="2273" width="7.125" style="3" customWidth="1"/>
    <col min="2274" max="2274" width="5.5" style="3" customWidth="1"/>
    <col min="2275" max="2275" width="7.625" style="3" customWidth="1"/>
    <col min="2276" max="2276" width="14.5" style="3" customWidth="1"/>
    <col min="2277" max="2277" width="28.125" style="3" customWidth="1"/>
    <col min="2278" max="2278" width="9" style="3" customWidth="1"/>
    <col min="2279" max="2279" width="13.875" style="3" customWidth="1"/>
    <col min="2280" max="2523" width="9" style="3"/>
    <col min="2524" max="2524" width="5.5" style="3" customWidth="1"/>
    <col min="2525" max="2525" width="22.125" style="3" customWidth="1"/>
    <col min="2526" max="2526" width="14.75" style="3" customWidth="1"/>
    <col min="2527" max="2527" width="37.75" style="3" customWidth="1"/>
    <col min="2528" max="2528" width="10.375" style="3" customWidth="1"/>
    <col min="2529" max="2529" width="7.125" style="3" customWidth="1"/>
    <col min="2530" max="2530" width="5.5" style="3" customWidth="1"/>
    <col min="2531" max="2531" width="7.625" style="3" customWidth="1"/>
    <col min="2532" max="2532" width="14.5" style="3" customWidth="1"/>
    <col min="2533" max="2533" width="28.125" style="3" customWidth="1"/>
    <col min="2534" max="2534" width="9" style="3" customWidth="1"/>
    <col min="2535" max="2535" width="13.875" style="3" customWidth="1"/>
    <col min="2536" max="2779" width="9" style="3"/>
    <col min="2780" max="2780" width="5.5" style="3" customWidth="1"/>
    <col min="2781" max="2781" width="22.125" style="3" customWidth="1"/>
    <col min="2782" max="2782" width="14.75" style="3" customWidth="1"/>
    <col min="2783" max="2783" width="37.75" style="3" customWidth="1"/>
    <col min="2784" max="2784" width="10.375" style="3" customWidth="1"/>
    <col min="2785" max="2785" width="7.125" style="3" customWidth="1"/>
    <col min="2786" max="2786" width="5.5" style="3" customWidth="1"/>
    <col min="2787" max="2787" width="7.625" style="3" customWidth="1"/>
    <col min="2788" max="2788" width="14.5" style="3" customWidth="1"/>
    <col min="2789" max="2789" width="28.125" style="3" customWidth="1"/>
    <col min="2790" max="2790" width="9" style="3" customWidth="1"/>
    <col min="2791" max="2791" width="13.875" style="3" customWidth="1"/>
    <col min="2792" max="3035" width="9" style="3"/>
    <col min="3036" max="3036" width="5.5" style="3" customWidth="1"/>
    <col min="3037" max="3037" width="22.125" style="3" customWidth="1"/>
    <col min="3038" max="3038" width="14.75" style="3" customWidth="1"/>
    <col min="3039" max="3039" width="37.75" style="3" customWidth="1"/>
    <col min="3040" max="3040" width="10.375" style="3" customWidth="1"/>
    <col min="3041" max="3041" width="7.125" style="3" customWidth="1"/>
    <col min="3042" max="3042" width="5.5" style="3" customWidth="1"/>
    <col min="3043" max="3043" width="7.625" style="3" customWidth="1"/>
    <col min="3044" max="3044" width="14.5" style="3" customWidth="1"/>
    <col min="3045" max="3045" width="28.125" style="3" customWidth="1"/>
    <col min="3046" max="3046" width="9" style="3" customWidth="1"/>
    <col min="3047" max="3047" width="13.875" style="3" customWidth="1"/>
    <col min="3048" max="3291" width="9" style="3"/>
    <col min="3292" max="3292" width="5.5" style="3" customWidth="1"/>
    <col min="3293" max="3293" width="22.125" style="3" customWidth="1"/>
    <col min="3294" max="3294" width="14.75" style="3" customWidth="1"/>
    <col min="3295" max="3295" width="37.75" style="3" customWidth="1"/>
    <col min="3296" max="3296" width="10.375" style="3" customWidth="1"/>
    <col min="3297" max="3297" width="7.125" style="3" customWidth="1"/>
    <col min="3298" max="3298" width="5.5" style="3" customWidth="1"/>
    <col min="3299" max="3299" width="7.625" style="3" customWidth="1"/>
    <col min="3300" max="3300" width="14.5" style="3" customWidth="1"/>
    <col min="3301" max="3301" width="28.125" style="3" customWidth="1"/>
    <col min="3302" max="3302" width="9" style="3" customWidth="1"/>
    <col min="3303" max="3303" width="13.875" style="3" customWidth="1"/>
    <col min="3304" max="3547" width="9" style="3"/>
    <col min="3548" max="3548" width="5.5" style="3" customWidth="1"/>
    <col min="3549" max="3549" width="22.125" style="3" customWidth="1"/>
    <col min="3550" max="3550" width="14.75" style="3" customWidth="1"/>
    <col min="3551" max="3551" width="37.75" style="3" customWidth="1"/>
    <col min="3552" max="3552" width="10.375" style="3" customWidth="1"/>
    <col min="3553" max="3553" width="7.125" style="3" customWidth="1"/>
    <col min="3554" max="3554" width="5.5" style="3" customWidth="1"/>
    <col min="3555" max="3555" width="7.625" style="3" customWidth="1"/>
    <col min="3556" max="3556" width="14.5" style="3" customWidth="1"/>
    <col min="3557" max="3557" width="28.125" style="3" customWidth="1"/>
    <col min="3558" max="3558" width="9" style="3" customWidth="1"/>
    <col min="3559" max="3559" width="13.875" style="3" customWidth="1"/>
    <col min="3560" max="3803" width="9" style="3"/>
    <col min="3804" max="3804" width="5.5" style="3" customWidth="1"/>
    <col min="3805" max="3805" width="22.125" style="3" customWidth="1"/>
    <col min="3806" max="3806" width="14.75" style="3" customWidth="1"/>
    <col min="3807" max="3807" width="37.75" style="3" customWidth="1"/>
    <col min="3808" max="3808" width="10.375" style="3" customWidth="1"/>
    <col min="3809" max="3809" width="7.125" style="3" customWidth="1"/>
    <col min="3810" max="3810" width="5.5" style="3" customWidth="1"/>
    <col min="3811" max="3811" width="7.625" style="3" customWidth="1"/>
    <col min="3812" max="3812" width="14.5" style="3" customWidth="1"/>
    <col min="3813" max="3813" width="28.125" style="3" customWidth="1"/>
    <col min="3814" max="3814" width="9" style="3" customWidth="1"/>
    <col min="3815" max="3815" width="13.875" style="3" customWidth="1"/>
    <col min="3816" max="4059" width="9" style="3"/>
    <col min="4060" max="4060" width="5.5" style="3" customWidth="1"/>
    <col min="4061" max="4061" width="22.125" style="3" customWidth="1"/>
    <col min="4062" max="4062" width="14.75" style="3" customWidth="1"/>
    <col min="4063" max="4063" width="37.75" style="3" customWidth="1"/>
    <col min="4064" max="4064" width="10.375" style="3" customWidth="1"/>
    <col min="4065" max="4065" width="7.125" style="3" customWidth="1"/>
    <col min="4066" max="4066" width="5.5" style="3" customWidth="1"/>
    <col min="4067" max="4067" width="7.625" style="3" customWidth="1"/>
    <col min="4068" max="4068" width="14.5" style="3" customWidth="1"/>
    <col min="4069" max="4069" width="28.125" style="3" customWidth="1"/>
    <col min="4070" max="4070" width="9" style="3" customWidth="1"/>
    <col min="4071" max="4071" width="13.875" style="3" customWidth="1"/>
    <col min="4072" max="4315" width="9" style="3"/>
    <col min="4316" max="4316" width="5.5" style="3" customWidth="1"/>
    <col min="4317" max="4317" width="22.125" style="3" customWidth="1"/>
    <col min="4318" max="4318" width="14.75" style="3" customWidth="1"/>
    <col min="4319" max="4319" width="37.75" style="3" customWidth="1"/>
    <col min="4320" max="4320" width="10.375" style="3" customWidth="1"/>
    <col min="4321" max="4321" width="7.125" style="3" customWidth="1"/>
    <col min="4322" max="4322" width="5.5" style="3" customWidth="1"/>
    <col min="4323" max="4323" width="7.625" style="3" customWidth="1"/>
    <col min="4324" max="4324" width="14.5" style="3" customWidth="1"/>
    <col min="4325" max="4325" width="28.125" style="3" customWidth="1"/>
    <col min="4326" max="4326" width="9" style="3" customWidth="1"/>
    <col min="4327" max="4327" width="13.875" style="3" customWidth="1"/>
    <col min="4328" max="4571" width="9" style="3"/>
    <col min="4572" max="4572" width="5.5" style="3" customWidth="1"/>
    <col min="4573" max="4573" width="22.125" style="3" customWidth="1"/>
    <col min="4574" max="4574" width="14.75" style="3" customWidth="1"/>
    <col min="4575" max="4575" width="37.75" style="3" customWidth="1"/>
    <col min="4576" max="4576" width="10.375" style="3" customWidth="1"/>
    <col min="4577" max="4577" width="7.125" style="3" customWidth="1"/>
    <col min="4578" max="4578" width="5.5" style="3" customWidth="1"/>
    <col min="4579" max="4579" width="7.625" style="3" customWidth="1"/>
    <col min="4580" max="4580" width="14.5" style="3" customWidth="1"/>
    <col min="4581" max="4581" width="28.125" style="3" customWidth="1"/>
    <col min="4582" max="4582" width="9" style="3" customWidth="1"/>
    <col min="4583" max="4583" width="13.875" style="3" customWidth="1"/>
    <col min="4584" max="4827" width="9" style="3"/>
    <col min="4828" max="4828" width="5.5" style="3" customWidth="1"/>
    <col min="4829" max="4829" width="22.125" style="3" customWidth="1"/>
    <col min="4830" max="4830" width="14.75" style="3" customWidth="1"/>
    <col min="4831" max="4831" width="37.75" style="3" customWidth="1"/>
    <col min="4832" max="4832" width="10.375" style="3" customWidth="1"/>
    <col min="4833" max="4833" width="7.125" style="3" customWidth="1"/>
    <col min="4834" max="4834" width="5.5" style="3" customWidth="1"/>
    <col min="4835" max="4835" width="7.625" style="3" customWidth="1"/>
    <col min="4836" max="4836" width="14.5" style="3" customWidth="1"/>
    <col min="4837" max="4837" width="28.125" style="3" customWidth="1"/>
    <col min="4838" max="4838" width="9" style="3" customWidth="1"/>
    <col min="4839" max="4839" width="13.875" style="3" customWidth="1"/>
    <col min="4840" max="5083" width="9" style="3"/>
    <col min="5084" max="5084" width="5.5" style="3" customWidth="1"/>
    <col min="5085" max="5085" width="22.125" style="3" customWidth="1"/>
    <col min="5086" max="5086" width="14.75" style="3" customWidth="1"/>
    <col min="5087" max="5087" width="37.75" style="3" customWidth="1"/>
    <col min="5088" max="5088" width="10.375" style="3" customWidth="1"/>
    <col min="5089" max="5089" width="7.125" style="3" customWidth="1"/>
    <col min="5090" max="5090" width="5.5" style="3" customWidth="1"/>
    <col min="5091" max="5091" width="7.625" style="3" customWidth="1"/>
    <col min="5092" max="5092" width="14.5" style="3" customWidth="1"/>
    <col min="5093" max="5093" width="28.125" style="3" customWidth="1"/>
    <col min="5094" max="5094" width="9" style="3" customWidth="1"/>
    <col min="5095" max="5095" width="13.875" style="3" customWidth="1"/>
    <col min="5096" max="5339" width="9" style="3"/>
    <col min="5340" max="5340" width="5.5" style="3" customWidth="1"/>
    <col min="5341" max="5341" width="22.125" style="3" customWidth="1"/>
    <col min="5342" max="5342" width="14.75" style="3" customWidth="1"/>
    <col min="5343" max="5343" width="37.75" style="3" customWidth="1"/>
    <col min="5344" max="5344" width="10.375" style="3" customWidth="1"/>
    <col min="5345" max="5345" width="7.125" style="3" customWidth="1"/>
    <col min="5346" max="5346" width="5.5" style="3" customWidth="1"/>
    <col min="5347" max="5347" width="7.625" style="3" customWidth="1"/>
    <col min="5348" max="5348" width="14.5" style="3" customWidth="1"/>
    <col min="5349" max="5349" width="28.125" style="3" customWidth="1"/>
    <col min="5350" max="5350" width="9" style="3" customWidth="1"/>
    <col min="5351" max="5351" width="13.875" style="3" customWidth="1"/>
    <col min="5352" max="5595" width="9" style="3"/>
    <col min="5596" max="5596" width="5.5" style="3" customWidth="1"/>
    <col min="5597" max="5597" width="22.125" style="3" customWidth="1"/>
    <col min="5598" max="5598" width="14.75" style="3" customWidth="1"/>
    <col min="5599" max="5599" width="37.75" style="3" customWidth="1"/>
    <col min="5600" max="5600" width="10.375" style="3" customWidth="1"/>
    <col min="5601" max="5601" width="7.125" style="3" customWidth="1"/>
    <col min="5602" max="5602" width="5.5" style="3" customWidth="1"/>
    <col min="5603" max="5603" width="7.625" style="3" customWidth="1"/>
    <col min="5604" max="5604" width="14.5" style="3" customWidth="1"/>
    <col min="5605" max="5605" width="28.125" style="3" customWidth="1"/>
    <col min="5606" max="5606" width="9" style="3" customWidth="1"/>
    <col min="5607" max="5607" width="13.875" style="3" customWidth="1"/>
    <col min="5608" max="5851" width="9" style="3"/>
    <col min="5852" max="5852" width="5.5" style="3" customWidth="1"/>
    <col min="5853" max="5853" width="22.125" style="3" customWidth="1"/>
    <col min="5854" max="5854" width="14.75" style="3" customWidth="1"/>
    <col min="5855" max="5855" width="37.75" style="3" customWidth="1"/>
    <col min="5856" max="5856" width="10.375" style="3" customWidth="1"/>
    <col min="5857" max="5857" width="7.125" style="3" customWidth="1"/>
    <col min="5858" max="5858" width="5.5" style="3" customWidth="1"/>
    <col min="5859" max="5859" width="7.625" style="3" customWidth="1"/>
    <col min="5860" max="5860" width="14.5" style="3" customWidth="1"/>
    <col min="5861" max="5861" width="28.125" style="3" customWidth="1"/>
    <col min="5862" max="5862" width="9" style="3" customWidth="1"/>
    <col min="5863" max="5863" width="13.875" style="3" customWidth="1"/>
    <col min="5864" max="6107" width="9" style="3"/>
    <col min="6108" max="6108" width="5.5" style="3" customWidth="1"/>
    <col min="6109" max="6109" width="22.125" style="3" customWidth="1"/>
    <col min="6110" max="6110" width="14.75" style="3" customWidth="1"/>
    <col min="6111" max="6111" width="37.75" style="3" customWidth="1"/>
    <col min="6112" max="6112" width="10.375" style="3" customWidth="1"/>
    <col min="6113" max="6113" width="7.125" style="3" customWidth="1"/>
    <col min="6114" max="6114" width="5.5" style="3" customWidth="1"/>
    <col min="6115" max="6115" width="7.625" style="3" customWidth="1"/>
    <col min="6116" max="6116" width="14.5" style="3" customWidth="1"/>
    <col min="6117" max="6117" width="28.125" style="3" customWidth="1"/>
    <col min="6118" max="6118" width="9" style="3" customWidth="1"/>
    <col min="6119" max="6119" width="13.875" style="3" customWidth="1"/>
    <col min="6120" max="6363" width="9" style="3"/>
    <col min="6364" max="6364" width="5.5" style="3" customWidth="1"/>
    <col min="6365" max="6365" width="22.125" style="3" customWidth="1"/>
    <col min="6366" max="6366" width="14.75" style="3" customWidth="1"/>
    <col min="6367" max="6367" width="37.75" style="3" customWidth="1"/>
    <col min="6368" max="6368" width="10.375" style="3" customWidth="1"/>
    <col min="6369" max="6369" width="7.125" style="3" customWidth="1"/>
    <col min="6370" max="6370" width="5.5" style="3" customWidth="1"/>
    <col min="6371" max="6371" width="7.625" style="3" customWidth="1"/>
    <col min="6372" max="6372" width="14.5" style="3" customWidth="1"/>
    <col min="6373" max="6373" width="28.125" style="3" customWidth="1"/>
    <col min="6374" max="6374" width="9" style="3" customWidth="1"/>
    <col min="6375" max="6375" width="13.875" style="3" customWidth="1"/>
    <col min="6376" max="6619" width="9" style="3"/>
    <col min="6620" max="6620" width="5.5" style="3" customWidth="1"/>
    <col min="6621" max="6621" width="22.125" style="3" customWidth="1"/>
    <col min="6622" max="6622" width="14.75" style="3" customWidth="1"/>
    <col min="6623" max="6623" width="37.75" style="3" customWidth="1"/>
    <col min="6624" max="6624" width="10.375" style="3" customWidth="1"/>
    <col min="6625" max="6625" width="7.125" style="3" customWidth="1"/>
    <col min="6626" max="6626" width="5.5" style="3" customWidth="1"/>
    <col min="6627" max="6627" width="7.625" style="3" customWidth="1"/>
    <col min="6628" max="6628" width="14.5" style="3" customWidth="1"/>
    <col min="6629" max="6629" width="28.125" style="3" customWidth="1"/>
    <col min="6630" max="6630" width="9" style="3" customWidth="1"/>
    <col min="6631" max="6631" width="13.875" style="3" customWidth="1"/>
    <col min="6632" max="6875" width="9" style="3"/>
    <col min="6876" max="6876" width="5.5" style="3" customWidth="1"/>
    <col min="6877" max="6877" width="22.125" style="3" customWidth="1"/>
    <col min="6878" max="6878" width="14.75" style="3" customWidth="1"/>
    <col min="6879" max="6879" width="37.75" style="3" customWidth="1"/>
    <col min="6880" max="6880" width="10.375" style="3" customWidth="1"/>
    <col min="6881" max="6881" width="7.125" style="3" customWidth="1"/>
    <col min="6882" max="6882" width="5.5" style="3" customWidth="1"/>
    <col min="6883" max="6883" width="7.625" style="3" customWidth="1"/>
    <col min="6884" max="6884" width="14.5" style="3" customWidth="1"/>
    <col min="6885" max="6885" width="28.125" style="3" customWidth="1"/>
    <col min="6886" max="6886" width="9" style="3" customWidth="1"/>
    <col min="6887" max="6887" width="13.875" style="3" customWidth="1"/>
    <col min="6888" max="7131" width="9" style="3"/>
    <col min="7132" max="7132" width="5.5" style="3" customWidth="1"/>
    <col min="7133" max="7133" width="22.125" style="3" customWidth="1"/>
    <col min="7134" max="7134" width="14.75" style="3" customWidth="1"/>
    <col min="7135" max="7135" width="37.75" style="3" customWidth="1"/>
    <col min="7136" max="7136" width="10.375" style="3" customWidth="1"/>
    <col min="7137" max="7137" width="7.125" style="3" customWidth="1"/>
    <col min="7138" max="7138" width="5.5" style="3" customWidth="1"/>
    <col min="7139" max="7139" width="7.625" style="3" customWidth="1"/>
    <col min="7140" max="7140" width="14.5" style="3" customWidth="1"/>
    <col min="7141" max="7141" width="28.125" style="3" customWidth="1"/>
    <col min="7142" max="7142" width="9" style="3" customWidth="1"/>
    <col min="7143" max="7143" width="13.875" style="3" customWidth="1"/>
    <col min="7144" max="7387" width="9" style="3"/>
    <col min="7388" max="7388" width="5.5" style="3" customWidth="1"/>
    <col min="7389" max="7389" width="22.125" style="3" customWidth="1"/>
    <col min="7390" max="7390" width="14.75" style="3" customWidth="1"/>
    <col min="7391" max="7391" width="37.75" style="3" customWidth="1"/>
    <col min="7392" max="7392" width="10.375" style="3" customWidth="1"/>
    <col min="7393" max="7393" width="7.125" style="3" customWidth="1"/>
    <col min="7394" max="7394" width="5.5" style="3" customWidth="1"/>
    <col min="7395" max="7395" width="7.625" style="3" customWidth="1"/>
    <col min="7396" max="7396" width="14.5" style="3" customWidth="1"/>
    <col min="7397" max="7397" width="28.125" style="3" customWidth="1"/>
    <col min="7398" max="7398" width="9" style="3" customWidth="1"/>
    <col min="7399" max="7399" width="13.875" style="3" customWidth="1"/>
    <col min="7400" max="7643" width="9" style="3"/>
    <col min="7644" max="7644" width="5.5" style="3" customWidth="1"/>
    <col min="7645" max="7645" width="22.125" style="3" customWidth="1"/>
    <col min="7646" max="7646" width="14.75" style="3" customWidth="1"/>
    <col min="7647" max="7647" width="37.75" style="3" customWidth="1"/>
    <col min="7648" max="7648" width="10.375" style="3" customWidth="1"/>
    <col min="7649" max="7649" width="7.125" style="3" customWidth="1"/>
    <col min="7650" max="7650" width="5.5" style="3" customWidth="1"/>
    <col min="7651" max="7651" width="7.625" style="3" customWidth="1"/>
    <col min="7652" max="7652" width="14.5" style="3" customWidth="1"/>
    <col min="7653" max="7653" width="28.125" style="3" customWidth="1"/>
    <col min="7654" max="7654" width="9" style="3" customWidth="1"/>
    <col min="7655" max="7655" width="13.875" style="3" customWidth="1"/>
    <col min="7656" max="7899" width="9" style="3"/>
    <col min="7900" max="7900" width="5.5" style="3" customWidth="1"/>
    <col min="7901" max="7901" width="22.125" style="3" customWidth="1"/>
    <col min="7902" max="7902" width="14.75" style="3" customWidth="1"/>
    <col min="7903" max="7903" width="37.75" style="3" customWidth="1"/>
    <col min="7904" max="7904" width="10.375" style="3" customWidth="1"/>
    <col min="7905" max="7905" width="7.125" style="3" customWidth="1"/>
    <col min="7906" max="7906" width="5.5" style="3" customWidth="1"/>
    <col min="7907" max="7907" width="7.625" style="3" customWidth="1"/>
    <col min="7908" max="7908" width="14.5" style="3" customWidth="1"/>
    <col min="7909" max="7909" width="28.125" style="3" customWidth="1"/>
    <col min="7910" max="7910" width="9" style="3" customWidth="1"/>
    <col min="7911" max="7911" width="13.875" style="3" customWidth="1"/>
    <col min="7912" max="8155" width="9" style="3"/>
    <col min="8156" max="8156" width="5.5" style="3" customWidth="1"/>
    <col min="8157" max="8157" width="22.125" style="3" customWidth="1"/>
    <col min="8158" max="8158" width="14.75" style="3" customWidth="1"/>
    <col min="8159" max="8159" width="37.75" style="3" customWidth="1"/>
    <col min="8160" max="8160" width="10.375" style="3" customWidth="1"/>
    <col min="8161" max="8161" width="7.125" style="3" customWidth="1"/>
    <col min="8162" max="8162" width="5.5" style="3" customWidth="1"/>
    <col min="8163" max="8163" width="7.625" style="3" customWidth="1"/>
    <col min="8164" max="8164" width="14.5" style="3" customWidth="1"/>
    <col min="8165" max="8165" width="28.125" style="3" customWidth="1"/>
    <col min="8166" max="8166" width="9" style="3" customWidth="1"/>
    <col min="8167" max="8167" width="13.875" style="3" customWidth="1"/>
    <col min="8168" max="8411" width="9" style="3"/>
    <col min="8412" max="8412" width="5.5" style="3" customWidth="1"/>
    <col min="8413" max="8413" width="22.125" style="3" customWidth="1"/>
    <col min="8414" max="8414" width="14.75" style="3" customWidth="1"/>
    <col min="8415" max="8415" width="37.75" style="3" customWidth="1"/>
    <col min="8416" max="8416" width="10.375" style="3" customWidth="1"/>
    <col min="8417" max="8417" width="7.125" style="3" customWidth="1"/>
    <col min="8418" max="8418" width="5.5" style="3" customWidth="1"/>
    <col min="8419" max="8419" width="7.625" style="3" customWidth="1"/>
    <col min="8420" max="8420" width="14.5" style="3" customWidth="1"/>
    <col min="8421" max="8421" width="28.125" style="3" customWidth="1"/>
    <col min="8422" max="8422" width="9" style="3" customWidth="1"/>
    <col min="8423" max="8423" width="13.875" style="3" customWidth="1"/>
    <col min="8424" max="8667" width="9" style="3"/>
    <col min="8668" max="8668" width="5.5" style="3" customWidth="1"/>
    <col min="8669" max="8669" width="22.125" style="3" customWidth="1"/>
    <col min="8670" max="8670" width="14.75" style="3" customWidth="1"/>
    <col min="8671" max="8671" width="37.75" style="3" customWidth="1"/>
    <col min="8672" max="8672" width="10.375" style="3" customWidth="1"/>
    <col min="8673" max="8673" width="7.125" style="3" customWidth="1"/>
    <col min="8674" max="8674" width="5.5" style="3" customWidth="1"/>
    <col min="8675" max="8675" width="7.625" style="3" customWidth="1"/>
    <col min="8676" max="8676" width="14.5" style="3" customWidth="1"/>
    <col min="8677" max="8677" width="28.125" style="3" customWidth="1"/>
    <col min="8678" max="8678" width="9" style="3" customWidth="1"/>
    <col min="8679" max="8679" width="13.875" style="3" customWidth="1"/>
    <col min="8680" max="8923" width="9" style="3"/>
    <col min="8924" max="8924" width="5.5" style="3" customWidth="1"/>
    <col min="8925" max="8925" width="22.125" style="3" customWidth="1"/>
    <col min="8926" max="8926" width="14.75" style="3" customWidth="1"/>
    <col min="8927" max="8927" width="37.75" style="3" customWidth="1"/>
    <col min="8928" max="8928" width="10.375" style="3" customWidth="1"/>
    <col min="8929" max="8929" width="7.125" style="3" customWidth="1"/>
    <col min="8930" max="8930" width="5.5" style="3" customWidth="1"/>
    <col min="8931" max="8931" width="7.625" style="3" customWidth="1"/>
    <col min="8932" max="8932" width="14.5" style="3" customWidth="1"/>
    <col min="8933" max="8933" width="28.125" style="3" customWidth="1"/>
    <col min="8934" max="8934" width="9" style="3" customWidth="1"/>
    <col min="8935" max="8935" width="13.875" style="3" customWidth="1"/>
    <col min="8936" max="9179" width="9" style="3"/>
    <col min="9180" max="9180" width="5.5" style="3" customWidth="1"/>
    <col min="9181" max="9181" width="22.125" style="3" customWidth="1"/>
    <col min="9182" max="9182" width="14.75" style="3" customWidth="1"/>
    <col min="9183" max="9183" width="37.75" style="3" customWidth="1"/>
    <col min="9184" max="9184" width="10.375" style="3" customWidth="1"/>
    <col min="9185" max="9185" width="7.125" style="3" customWidth="1"/>
    <col min="9186" max="9186" width="5.5" style="3" customWidth="1"/>
    <col min="9187" max="9187" width="7.625" style="3" customWidth="1"/>
    <col min="9188" max="9188" width="14.5" style="3" customWidth="1"/>
    <col min="9189" max="9189" width="28.125" style="3" customWidth="1"/>
    <col min="9190" max="9190" width="9" style="3" customWidth="1"/>
    <col min="9191" max="9191" width="13.875" style="3" customWidth="1"/>
    <col min="9192" max="9435" width="9" style="3"/>
    <col min="9436" max="9436" width="5.5" style="3" customWidth="1"/>
    <col min="9437" max="9437" width="22.125" style="3" customWidth="1"/>
    <col min="9438" max="9438" width="14.75" style="3" customWidth="1"/>
    <col min="9439" max="9439" width="37.75" style="3" customWidth="1"/>
    <col min="9440" max="9440" width="10.375" style="3" customWidth="1"/>
    <col min="9441" max="9441" width="7.125" style="3" customWidth="1"/>
    <col min="9442" max="9442" width="5.5" style="3" customWidth="1"/>
    <col min="9443" max="9443" width="7.625" style="3" customWidth="1"/>
    <col min="9444" max="9444" width="14.5" style="3" customWidth="1"/>
    <col min="9445" max="9445" width="28.125" style="3" customWidth="1"/>
    <col min="9446" max="9446" width="9" style="3" customWidth="1"/>
    <col min="9447" max="9447" width="13.875" style="3" customWidth="1"/>
    <col min="9448" max="9691" width="9" style="3"/>
    <col min="9692" max="9692" width="5.5" style="3" customWidth="1"/>
    <col min="9693" max="9693" width="22.125" style="3" customWidth="1"/>
    <col min="9694" max="9694" width="14.75" style="3" customWidth="1"/>
    <col min="9695" max="9695" width="37.75" style="3" customWidth="1"/>
    <col min="9696" max="9696" width="10.375" style="3" customWidth="1"/>
    <col min="9697" max="9697" width="7.125" style="3" customWidth="1"/>
    <col min="9698" max="9698" width="5.5" style="3" customWidth="1"/>
    <col min="9699" max="9699" width="7.625" style="3" customWidth="1"/>
    <col min="9700" max="9700" width="14.5" style="3" customWidth="1"/>
    <col min="9701" max="9701" width="28.125" style="3" customWidth="1"/>
    <col min="9702" max="9702" width="9" style="3" customWidth="1"/>
    <col min="9703" max="9703" width="13.875" style="3" customWidth="1"/>
    <col min="9704" max="9947" width="9" style="3"/>
    <col min="9948" max="9948" width="5.5" style="3" customWidth="1"/>
    <col min="9949" max="9949" width="22.125" style="3" customWidth="1"/>
    <col min="9950" max="9950" width="14.75" style="3" customWidth="1"/>
    <col min="9951" max="9951" width="37.75" style="3" customWidth="1"/>
    <col min="9952" max="9952" width="10.375" style="3" customWidth="1"/>
    <col min="9953" max="9953" width="7.125" style="3" customWidth="1"/>
    <col min="9954" max="9954" width="5.5" style="3" customWidth="1"/>
    <col min="9955" max="9955" width="7.625" style="3" customWidth="1"/>
    <col min="9956" max="9956" width="14.5" style="3" customWidth="1"/>
    <col min="9957" max="9957" width="28.125" style="3" customWidth="1"/>
    <col min="9958" max="9958" width="9" style="3" customWidth="1"/>
    <col min="9959" max="9959" width="13.875" style="3" customWidth="1"/>
    <col min="9960" max="10203" width="9" style="3"/>
    <col min="10204" max="10204" width="5.5" style="3" customWidth="1"/>
    <col min="10205" max="10205" width="22.125" style="3" customWidth="1"/>
    <col min="10206" max="10206" width="14.75" style="3" customWidth="1"/>
    <col min="10207" max="10207" width="37.75" style="3" customWidth="1"/>
    <col min="10208" max="10208" width="10.375" style="3" customWidth="1"/>
    <col min="10209" max="10209" width="7.125" style="3" customWidth="1"/>
    <col min="10210" max="10210" width="5.5" style="3" customWidth="1"/>
    <col min="10211" max="10211" width="7.625" style="3" customWidth="1"/>
    <col min="10212" max="10212" width="14.5" style="3" customWidth="1"/>
    <col min="10213" max="10213" width="28.125" style="3" customWidth="1"/>
    <col min="10214" max="10214" width="9" style="3" customWidth="1"/>
    <col min="10215" max="10215" width="13.875" style="3" customWidth="1"/>
    <col min="10216" max="10459" width="9" style="3"/>
    <col min="10460" max="10460" width="5.5" style="3" customWidth="1"/>
    <col min="10461" max="10461" width="22.125" style="3" customWidth="1"/>
    <col min="10462" max="10462" width="14.75" style="3" customWidth="1"/>
    <col min="10463" max="10463" width="37.75" style="3" customWidth="1"/>
    <col min="10464" max="10464" width="10.375" style="3" customWidth="1"/>
    <col min="10465" max="10465" width="7.125" style="3" customWidth="1"/>
    <col min="10466" max="10466" width="5.5" style="3" customWidth="1"/>
    <col min="10467" max="10467" width="7.625" style="3" customWidth="1"/>
    <col min="10468" max="10468" width="14.5" style="3" customWidth="1"/>
    <col min="10469" max="10469" width="28.125" style="3" customWidth="1"/>
    <col min="10470" max="10470" width="9" style="3" customWidth="1"/>
    <col min="10471" max="10471" width="13.875" style="3" customWidth="1"/>
    <col min="10472" max="10715" width="9" style="3"/>
    <col min="10716" max="10716" width="5.5" style="3" customWidth="1"/>
    <col min="10717" max="10717" width="22.125" style="3" customWidth="1"/>
    <col min="10718" max="10718" width="14.75" style="3" customWidth="1"/>
    <col min="10719" max="10719" width="37.75" style="3" customWidth="1"/>
    <col min="10720" max="10720" width="10.375" style="3" customWidth="1"/>
    <col min="10721" max="10721" width="7.125" style="3" customWidth="1"/>
    <col min="10722" max="10722" width="5.5" style="3" customWidth="1"/>
    <col min="10723" max="10723" width="7.625" style="3" customWidth="1"/>
    <col min="10724" max="10724" width="14.5" style="3" customWidth="1"/>
    <col min="10725" max="10725" width="28.125" style="3" customWidth="1"/>
    <col min="10726" max="10726" width="9" style="3" customWidth="1"/>
    <col min="10727" max="10727" width="13.875" style="3" customWidth="1"/>
    <col min="10728" max="10971" width="9" style="3"/>
    <col min="10972" max="10972" width="5.5" style="3" customWidth="1"/>
    <col min="10973" max="10973" width="22.125" style="3" customWidth="1"/>
    <col min="10974" max="10974" width="14.75" style="3" customWidth="1"/>
    <col min="10975" max="10975" width="37.75" style="3" customWidth="1"/>
    <col min="10976" max="10976" width="10.375" style="3" customWidth="1"/>
    <col min="10977" max="10977" width="7.125" style="3" customWidth="1"/>
    <col min="10978" max="10978" width="5.5" style="3" customWidth="1"/>
    <col min="10979" max="10979" width="7.625" style="3" customWidth="1"/>
    <col min="10980" max="10980" width="14.5" style="3" customWidth="1"/>
    <col min="10981" max="10981" width="28.125" style="3" customWidth="1"/>
    <col min="10982" max="10982" width="9" style="3" customWidth="1"/>
    <col min="10983" max="10983" width="13.875" style="3" customWidth="1"/>
    <col min="10984" max="11227" width="9" style="3"/>
    <col min="11228" max="11228" width="5.5" style="3" customWidth="1"/>
    <col min="11229" max="11229" width="22.125" style="3" customWidth="1"/>
    <col min="11230" max="11230" width="14.75" style="3" customWidth="1"/>
    <col min="11231" max="11231" width="37.75" style="3" customWidth="1"/>
    <col min="11232" max="11232" width="10.375" style="3" customWidth="1"/>
    <col min="11233" max="11233" width="7.125" style="3" customWidth="1"/>
    <col min="11234" max="11234" width="5.5" style="3" customWidth="1"/>
    <col min="11235" max="11235" width="7.625" style="3" customWidth="1"/>
    <col min="11236" max="11236" width="14.5" style="3" customWidth="1"/>
    <col min="11237" max="11237" width="28.125" style="3" customWidth="1"/>
    <col min="11238" max="11238" width="9" style="3" customWidth="1"/>
    <col min="11239" max="11239" width="13.875" style="3" customWidth="1"/>
    <col min="11240" max="11483" width="9" style="3"/>
    <col min="11484" max="11484" width="5.5" style="3" customWidth="1"/>
    <col min="11485" max="11485" width="22.125" style="3" customWidth="1"/>
    <col min="11486" max="11486" width="14.75" style="3" customWidth="1"/>
    <col min="11487" max="11487" width="37.75" style="3" customWidth="1"/>
    <col min="11488" max="11488" width="10.375" style="3" customWidth="1"/>
    <col min="11489" max="11489" width="7.125" style="3" customWidth="1"/>
    <col min="11490" max="11490" width="5.5" style="3" customWidth="1"/>
    <col min="11491" max="11491" width="7.625" style="3" customWidth="1"/>
    <col min="11492" max="11492" width="14.5" style="3" customWidth="1"/>
    <col min="11493" max="11493" width="28.125" style="3" customWidth="1"/>
    <col min="11494" max="11494" width="9" style="3" customWidth="1"/>
    <col min="11495" max="11495" width="13.875" style="3" customWidth="1"/>
    <col min="11496" max="11739" width="9" style="3"/>
    <col min="11740" max="11740" width="5.5" style="3" customWidth="1"/>
    <col min="11741" max="11741" width="22.125" style="3" customWidth="1"/>
    <col min="11742" max="11742" width="14.75" style="3" customWidth="1"/>
    <col min="11743" max="11743" width="37.75" style="3" customWidth="1"/>
    <col min="11744" max="11744" width="10.375" style="3" customWidth="1"/>
    <col min="11745" max="11745" width="7.125" style="3" customWidth="1"/>
    <col min="11746" max="11746" width="5.5" style="3" customWidth="1"/>
    <col min="11747" max="11747" width="7.625" style="3" customWidth="1"/>
    <col min="11748" max="11748" width="14.5" style="3" customWidth="1"/>
    <col min="11749" max="11749" width="28.125" style="3" customWidth="1"/>
    <col min="11750" max="11750" width="9" style="3" customWidth="1"/>
    <col min="11751" max="11751" width="13.875" style="3" customWidth="1"/>
    <col min="11752" max="11995" width="9" style="3"/>
    <col min="11996" max="11996" width="5.5" style="3" customWidth="1"/>
    <col min="11997" max="11997" width="22.125" style="3" customWidth="1"/>
    <col min="11998" max="11998" width="14.75" style="3" customWidth="1"/>
    <col min="11999" max="11999" width="37.75" style="3" customWidth="1"/>
    <col min="12000" max="12000" width="10.375" style="3" customWidth="1"/>
    <col min="12001" max="12001" width="7.125" style="3" customWidth="1"/>
    <col min="12002" max="12002" width="5.5" style="3" customWidth="1"/>
    <col min="12003" max="12003" width="7.625" style="3" customWidth="1"/>
    <col min="12004" max="12004" width="14.5" style="3" customWidth="1"/>
    <col min="12005" max="12005" width="28.125" style="3" customWidth="1"/>
    <col min="12006" max="12006" width="9" style="3" customWidth="1"/>
    <col min="12007" max="12007" width="13.875" style="3" customWidth="1"/>
    <col min="12008" max="12251" width="9" style="3"/>
    <col min="12252" max="12252" width="5.5" style="3" customWidth="1"/>
    <col min="12253" max="12253" width="22.125" style="3" customWidth="1"/>
    <col min="12254" max="12254" width="14.75" style="3" customWidth="1"/>
    <col min="12255" max="12255" width="37.75" style="3" customWidth="1"/>
    <col min="12256" max="12256" width="10.375" style="3" customWidth="1"/>
    <col min="12257" max="12257" width="7.125" style="3" customWidth="1"/>
    <col min="12258" max="12258" width="5.5" style="3" customWidth="1"/>
    <col min="12259" max="12259" width="7.625" style="3" customWidth="1"/>
    <col min="12260" max="12260" width="14.5" style="3" customWidth="1"/>
    <col min="12261" max="12261" width="28.125" style="3" customWidth="1"/>
    <col min="12262" max="12262" width="9" style="3" customWidth="1"/>
    <col min="12263" max="12263" width="13.875" style="3" customWidth="1"/>
    <col min="12264" max="12507" width="9" style="3"/>
    <col min="12508" max="12508" width="5.5" style="3" customWidth="1"/>
    <col min="12509" max="12509" width="22.125" style="3" customWidth="1"/>
    <col min="12510" max="12510" width="14.75" style="3" customWidth="1"/>
    <col min="12511" max="12511" width="37.75" style="3" customWidth="1"/>
    <col min="12512" max="12512" width="10.375" style="3" customWidth="1"/>
    <col min="12513" max="12513" width="7.125" style="3" customWidth="1"/>
    <col min="12514" max="12514" width="5.5" style="3" customWidth="1"/>
    <col min="12515" max="12515" width="7.625" style="3" customWidth="1"/>
    <col min="12516" max="12516" width="14.5" style="3" customWidth="1"/>
    <col min="12517" max="12517" width="28.125" style="3" customWidth="1"/>
    <col min="12518" max="12518" width="9" style="3" customWidth="1"/>
    <col min="12519" max="12519" width="13.875" style="3" customWidth="1"/>
    <col min="12520" max="12763" width="9" style="3"/>
    <col min="12764" max="12764" width="5.5" style="3" customWidth="1"/>
    <col min="12765" max="12765" width="22.125" style="3" customWidth="1"/>
    <col min="12766" max="12766" width="14.75" style="3" customWidth="1"/>
    <col min="12767" max="12767" width="37.75" style="3" customWidth="1"/>
    <col min="12768" max="12768" width="10.375" style="3" customWidth="1"/>
    <col min="12769" max="12769" width="7.125" style="3" customWidth="1"/>
    <col min="12770" max="12770" width="5.5" style="3" customWidth="1"/>
    <col min="12771" max="12771" width="7.625" style="3" customWidth="1"/>
    <col min="12772" max="12772" width="14.5" style="3" customWidth="1"/>
    <col min="12773" max="12773" width="28.125" style="3" customWidth="1"/>
    <col min="12774" max="12774" width="9" style="3" customWidth="1"/>
    <col min="12775" max="12775" width="13.875" style="3" customWidth="1"/>
    <col min="12776" max="13019" width="9" style="3"/>
    <col min="13020" max="13020" width="5.5" style="3" customWidth="1"/>
    <col min="13021" max="13021" width="22.125" style="3" customWidth="1"/>
    <col min="13022" max="13022" width="14.75" style="3" customWidth="1"/>
    <col min="13023" max="13023" width="37.75" style="3" customWidth="1"/>
    <col min="13024" max="13024" width="10.375" style="3" customWidth="1"/>
    <col min="13025" max="13025" width="7.125" style="3" customWidth="1"/>
    <col min="13026" max="13026" width="5.5" style="3" customWidth="1"/>
    <col min="13027" max="13027" width="7.625" style="3" customWidth="1"/>
    <col min="13028" max="13028" width="14.5" style="3" customWidth="1"/>
    <col min="13029" max="13029" width="28.125" style="3" customWidth="1"/>
    <col min="13030" max="13030" width="9" style="3" customWidth="1"/>
    <col min="13031" max="13031" width="13.875" style="3" customWidth="1"/>
    <col min="13032" max="13275" width="9" style="3"/>
    <col min="13276" max="13276" width="5.5" style="3" customWidth="1"/>
    <col min="13277" max="13277" width="22.125" style="3" customWidth="1"/>
    <col min="13278" max="13278" width="14.75" style="3" customWidth="1"/>
    <col min="13279" max="13279" width="37.75" style="3" customWidth="1"/>
    <col min="13280" max="13280" width="10.375" style="3" customWidth="1"/>
    <col min="13281" max="13281" width="7.125" style="3" customWidth="1"/>
    <col min="13282" max="13282" width="5.5" style="3" customWidth="1"/>
    <col min="13283" max="13283" width="7.625" style="3" customWidth="1"/>
    <col min="13284" max="13284" width="14.5" style="3" customWidth="1"/>
    <col min="13285" max="13285" width="28.125" style="3" customWidth="1"/>
    <col min="13286" max="13286" width="9" style="3" customWidth="1"/>
    <col min="13287" max="13287" width="13.875" style="3" customWidth="1"/>
    <col min="13288" max="13531" width="9" style="3"/>
    <col min="13532" max="13532" width="5.5" style="3" customWidth="1"/>
    <col min="13533" max="13533" width="22.125" style="3" customWidth="1"/>
    <col min="13534" max="13534" width="14.75" style="3" customWidth="1"/>
    <col min="13535" max="13535" width="37.75" style="3" customWidth="1"/>
    <col min="13536" max="13536" width="10.375" style="3" customWidth="1"/>
    <col min="13537" max="13537" width="7.125" style="3" customWidth="1"/>
    <col min="13538" max="13538" width="5.5" style="3" customWidth="1"/>
    <col min="13539" max="13539" width="7.625" style="3" customWidth="1"/>
    <col min="13540" max="13540" width="14.5" style="3" customWidth="1"/>
    <col min="13541" max="13541" width="28.125" style="3" customWidth="1"/>
    <col min="13542" max="13542" width="9" style="3" customWidth="1"/>
    <col min="13543" max="13543" width="13.875" style="3" customWidth="1"/>
    <col min="13544" max="13787" width="9" style="3"/>
    <col min="13788" max="13788" width="5.5" style="3" customWidth="1"/>
    <col min="13789" max="13789" width="22.125" style="3" customWidth="1"/>
    <col min="13790" max="13790" width="14.75" style="3" customWidth="1"/>
    <col min="13791" max="13791" width="37.75" style="3" customWidth="1"/>
    <col min="13792" max="13792" width="10.375" style="3" customWidth="1"/>
    <col min="13793" max="13793" width="7.125" style="3" customWidth="1"/>
    <col min="13794" max="13794" width="5.5" style="3" customWidth="1"/>
    <col min="13795" max="13795" width="7.625" style="3" customWidth="1"/>
    <col min="13796" max="13796" width="14.5" style="3" customWidth="1"/>
    <col min="13797" max="13797" width="28.125" style="3" customWidth="1"/>
    <col min="13798" max="13798" width="9" style="3" customWidth="1"/>
    <col min="13799" max="13799" width="13.875" style="3" customWidth="1"/>
    <col min="13800" max="14043" width="9" style="3"/>
    <col min="14044" max="14044" width="5.5" style="3" customWidth="1"/>
    <col min="14045" max="14045" width="22.125" style="3" customWidth="1"/>
    <col min="14046" max="14046" width="14.75" style="3" customWidth="1"/>
    <col min="14047" max="14047" width="37.75" style="3" customWidth="1"/>
    <col min="14048" max="14048" width="10.375" style="3" customWidth="1"/>
    <col min="14049" max="14049" width="7.125" style="3" customWidth="1"/>
    <col min="14050" max="14050" width="5.5" style="3" customWidth="1"/>
    <col min="14051" max="14051" width="7.625" style="3" customWidth="1"/>
    <col min="14052" max="14052" width="14.5" style="3" customWidth="1"/>
    <col min="14053" max="14053" width="28.125" style="3" customWidth="1"/>
    <col min="14054" max="14054" width="9" style="3" customWidth="1"/>
    <col min="14055" max="14055" width="13.875" style="3" customWidth="1"/>
    <col min="14056" max="14299" width="9" style="3"/>
    <col min="14300" max="14300" width="5.5" style="3" customWidth="1"/>
    <col min="14301" max="14301" width="22.125" style="3" customWidth="1"/>
    <col min="14302" max="14302" width="14.75" style="3" customWidth="1"/>
    <col min="14303" max="14303" width="37.75" style="3" customWidth="1"/>
    <col min="14304" max="14304" width="10.375" style="3" customWidth="1"/>
    <col min="14305" max="14305" width="7.125" style="3" customWidth="1"/>
    <col min="14306" max="14306" width="5.5" style="3" customWidth="1"/>
    <col min="14307" max="14307" width="7.625" style="3" customWidth="1"/>
    <col min="14308" max="14308" width="14.5" style="3" customWidth="1"/>
    <col min="14309" max="14309" width="28.125" style="3" customWidth="1"/>
    <col min="14310" max="14310" width="9" style="3" customWidth="1"/>
    <col min="14311" max="14311" width="13.875" style="3" customWidth="1"/>
    <col min="14312" max="14555" width="9" style="3"/>
    <col min="14556" max="14556" width="5.5" style="3" customWidth="1"/>
    <col min="14557" max="14557" width="22.125" style="3" customWidth="1"/>
    <col min="14558" max="14558" width="14.75" style="3" customWidth="1"/>
    <col min="14559" max="14559" width="37.75" style="3" customWidth="1"/>
    <col min="14560" max="14560" width="10.375" style="3" customWidth="1"/>
    <col min="14561" max="14561" width="7.125" style="3" customWidth="1"/>
    <col min="14562" max="14562" width="5.5" style="3" customWidth="1"/>
    <col min="14563" max="14563" width="7.625" style="3" customWidth="1"/>
    <col min="14564" max="14564" width="14.5" style="3" customWidth="1"/>
    <col min="14565" max="14565" width="28.125" style="3" customWidth="1"/>
    <col min="14566" max="14566" width="9" style="3" customWidth="1"/>
    <col min="14567" max="14567" width="13.875" style="3" customWidth="1"/>
    <col min="14568" max="14811" width="9" style="3"/>
    <col min="14812" max="14812" width="5.5" style="3" customWidth="1"/>
    <col min="14813" max="14813" width="22.125" style="3" customWidth="1"/>
    <col min="14814" max="14814" width="14.75" style="3" customWidth="1"/>
    <col min="14815" max="14815" width="37.75" style="3" customWidth="1"/>
    <col min="14816" max="14816" width="10.375" style="3" customWidth="1"/>
    <col min="14817" max="14817" width="7.125" style="3" customWidth="1"/>
    <col min="14818" max="14818" width="5.5" style="3" customWidth="1"/>
    <col min="14819" max="14819" width="7.625" style="3" customWidth="1"/>
    <col min="14820" max="14820" width="14.5" style="3" customWidth="1"/>
    <col min="14821" max="14821" width="28.125" style="3" customWidth="1"/>
    <col min="14822" max="14822" width="9" style="3" customWidth="1"/>
    <col min="14823" max="14823" width="13.875" style="3" customWidth="1"/>
    <col min="14824" max="15067" width="9" style="3"/>
    <col min="15068" max="15068" width="5.5" style="3" customWidth="1"/>
    <col min="15069" max="15069" width="22.125" style="3" customWidth="1"/>
    <col min="15070" max="15070" width="14.75" style="3" customWidth="1"/>
    <col min="15071" max="15071" width="37.75" style="3" customWidth="1"/>
    <col min="15072" max="15072" width="10.375" style="3" customWidth="1"/>
    <col min="15073" max="15073" width="7.125" style="3" customWidth="1"/>
    <col min="15074" max="15074" width="5.5" style="3" customWidth="1"/>
    <col min="15075" max="15075" width="7.625" style="3" customWidth="1"/>
    <col min="15076" max="15076" width="14.5" style="3" customWidth="1"/>
    <col min="15077" max="15077" width="28.125" style="3" customWidth="1"/>
    <col min="15078" max="15078" width="9" style="3" customWidth="1"/>
    <col min="15079" max="15079" width="13.875" style="3" customWidth="1"/>
    <col min="15080" max="15323" width="9" style="3"/>
    <col min="15324" max="15324" width="5.5" style="3" customWidth="1"/>
    <col min="15325" max="15325" width="22.125" style="3" customWidth="1"/>
    <col min="15326" max="15326" width="14.75" style="3" customWidth="1"/>
    <col min="15327" max="15327" width="37.75" style="3" customWidth="1"/>
    <col min="15328" max="15328" width="10.375" style="3" customWidth="1"/>
    <col min="15329" max="15329" width="7.125" style="3" customWidth="1"/>
    <col min="15330" max="15330" width="5.5" style="3" customWidth="1"/>
    <col min="15331" max="15331" width="7.625" style="3" customWidth="1"/>
    <col min="15332" max="15332" width="14.5" style="3" customWidth="1"/>
    <col min="15333" max="15333" width="28.125" style="3" customWidth="1"/>
    <col min="15334" max="15334" width="9" style="3" customWidth="1"/>
    <col min="15335" max="15335" width="13.875" style="3" customWidth="1"/>
    <col min="15336" max="15579" width="9" style="3"/>
    <col min="15580" max="15580" width="5.5" style="3" customWidth="1"/>
    <col min="15581" max="15581" width="22.125" style="3" customWidth="1"/>
    <col min="15582" max="15582" width="14.75" style="3" customWidth="1"/>
    <col min="15583" max="15583" width="37.75" style="3" customWidth="1"/>
    <col min="15584" max="15584" width="10.375" style="3" customWidth="1"/>
    <col min="15585" max="15585" width="7.125" style="3" customWidth="1"/>
    <col min="15586" max="15586" width="5.5" style="3" customWidth="1"/>
    <col min="15587" max="15587" width="7.625" style="3" customWidth="1"/>
    <col min="15588" max="15588" width="14.5" style="3" customWidth="1"/>
    <col min="15589" max="15589" width="28.125" style="3" customWidth="1"/>
    <col min="15590" max="15590" width="9" style="3" customWidth="1"/>
    <col min="15591" max="15591" width="13.875" style="3" customWidth="1"/>
    <col min="15592" max="15835" width="9" style="3"/>
    <col min="15836" max="15836" width="5.5" style="3" customWidth="1"/>
    <col min="15837" max="15837" width="22.125" style="3" customWidth="1"/>
    <col min="15838" max="15838" width="14.75" style="3" customWidth="1"/>
    <col min="15839" max="15839" width="37.75" style="3" customWidth="1"/>
    <col min="15840" max="15840" width="10.375" style="3" customWidth="1"/>
    <col min="15841" max="15841" width="7.125" style="3" customWidth="1"/>
    <col min="15842" max="15842" width="5.5" style="3" customWidth="1"/>
    <col min="15843" max="15843" width="7.625" style="3" customWidth="1"/>
    <col min="15844" max="15844" width="14.5" style="3" customWidth="1"/>
    <col min="15845" max="15845" width="28.125" style="3" customWidth="1"/>
    <col min="15846" max="15846" width="9" style="3" customWidth="1"/>
    <col min="15847" max="15847" width="13.875" style="3" customWidth="1"/>
    <col min="15848" max="16091" width="9" style="3"/>
    <col min="16092" max="16092" width="5.5" style="3" customWidth="1"/>
    <col min="16093" max="16093" width="22.125" style="3" customWidth="1"/>
    <col min="16094" max="16094" width="14.75" style="3" customWidth="1"/>
    <col min="16095" max="16095" width="37.75" style="3" customWidth="1"/>
    <col min="16096" max="16096" width="10.375" style="3" customWidth="1"/>
    <col min="16097" max="16097" width="7.125" style="3" customWidth="1"/>
    <col min="16098" max="16098" width="5.5" style="3" customWidth="1"/>
    <col min="16099" max="16099" width="7.625" style="3" customWidth="1"/>
    <col min="16100" max="16100" width="14.5" style="3" customWidth="1"/>
    <col min="16101" max="16101" width="28.125" style="3" customWidth="1"/>
    <col min="16102" max="16102" width="9" style="3" customWidth="1"/>
    <col min="16103" max="16103" width="13.875" style="3" customWidth="1"/>
    <col min="16104" max="16369" width="9" style="3"/>
    <col min="16370" max="16384" width="9" style="7"/>
  </cols>
  <sheetData>
    <row r="1" s="1" customFormat="1" ht="30" customHeight="1" spans="1:10">
      <c r="A1" s="8" t="s">
        <v>0</v>
      </c>
      <c r="B1" s="9"/>
      <c r="C1" s="9"/>
      <c r="D1" s="9"/>
      <c r="E1" s="9"/>
      <c r="F1" s="9"/>
      <c r="G1" s="9"/>
      <c r="H1" s="9"/>
      <c r="I1" s="9"/>
      <c r="J1" s="39"/>
    </row>
    <row r="2" s="1" customFormat="1" ht="16.5" spans="1:10">
      <c r="A2" s="11"/>
      <c r="B2" s="11" t="s">
        <v>1</v>
      </c>
      <c r="C2" s="12" t="e">
        <f>G4*I4</f>
        <v>#VALUE!</v>
      </c>
      <c r="D2" s="13"/>
      <c r="E2" s="14" t="s">
        <v>2</v>
      </c>
      <c r="F2" s="15" t="s">
        <v>3</v>
      </c>
      <c r="G2" s="16" t="s">
        <v>4</v>
      </c>
      <c r="H2" s="17" t="s">
        <v>5</v>
      </c>
      <c r="I2" s="16" t="s">
        <v>6</v>
      </c>
      <c r="J2" s="40"/>
    </row>
    <row r="3" s="1" customFormat="1" ht="16.5" spans="1:10">
      <c r="A3" s="18"/>
      <c r="B3" s="13" t="s">
        <v>7</v>
      </c>
      <c r="C3" s="12" t="e">
        <f>C4*1.3</f>
        <v>#VALUE!</v>
      </c>
      <c r="D3" s="13"/>
      <c r="E3" s="14" t="s">
        <v>8</v>
      </c>
      <c r="F3" s="15" t="s">
        <v>3</v>
      </c>
      <c r="G3" s="19" t="s">
        <v>9</v>
      </c>
      <c r="H3" s="17" t="s">
        <v>5</v>
      </c>
      <c r="I3" s="19" t="s">
        <v>10</v>
      </c>
      <c r="J3" s="41"/>
    </row>
    <row r="4" s="1" customFormat="1" ht="16.5" spans="1:10">
      <c r="A4" s="18"/>
      <c r="B4" s="13" t="s">
        <v>11</v>
      </c>
      <c r="C4" s="12" t="s">
        <v>12</v>
      </c>
      <c r="D4" s="13"/>
      <c r="E4" s="14" t="s">
        <v>13</v>
      </c>
      <c r="F4" s="15" t="s">
        <v>14</v>
      </c>
      <c r="G4" s="17" t="s">
        <v>15</v>
      </c>
      <c r="H4" s="17" t="s">
        <v>16</v>
      </c>
      <c r="I4" s="17" t="s">
        <v>17</v>
      </c>
      <c r="J4" s="42"/>
    </row>
    <row r="5" s="1" customFormat="1" ht="16.5" spans="1:10">
      <c r="A5" s="20" t="s">
        <v>18</v>
      </c>
      <c r="B5" s="21" t="s">
        <v>19</v>
      </c>
      <c r="C5" s="21" t="s">
        <v>20</v>
      </c>
      <c r="D5" s="21" t="s">
        <v>21</v>
      </c>
      <c r="E5" s="21" t="s">
        <v>22</v>
      </c>
      <c r="F5" s="21" t="s">
        <v>23</v>
      </c>
      <c r="G5" s="21" t="s">
        <v>24</v>
      </c>
      <c r="H5" s="21" t="s">
        <v>25</v>
      </c>
      <c r="I5" s="21" t="s">
        <v>26</v>
      </c>
      <c r="J5" s="43" t="s">
        <v>27</v>
      </c>
    </row>
    <row r="6" s="1" customFormat="1" ht="16.5" spans="1:10">
      <c r="A6" s="22" t="s">
        <v>28</v>
      </c>
      <c r="B6" s="23"/>
      <c r="C6" s="23"/>
      <c r="D6" s="23"/>
      <c r="E6" s="23"/>
      <c r="F6" s="23"/>
      <c r="G6" s="23"/>
      <c r="H6" s="23"/>
      <c r="I6" s="23"/>
      <c r="J6" s="44"/>
    </row>
    <row r="7" ht="43" customHeight="1" spans="1:10">
      <c r="A7" s="24">
        <v>1</v>
      </c>
      <c r="B7" s="25" t="s">
        <v>29</v>
      </c>
      <c r="C7" s="25" t="s">
        <v>30</v>
      </c>
      <c r="D7" s="26" t="s">
        <v>31</v>
      </c>
      <c r="E7" s="27" t="s">
        <v>32</v>
      </c>
      <c r="F7" s="28" t="s">
        <v>33</v>
      </c>
      <c r="G7" s="27" t="s">
        <v>34</v>
      </c>
      <c r="H7" s="28" t="s">
        <v>35</v>
      </c>
      <c r="I7" s="28" t="e">
        <f t="shared" ref="I7:I14" si="0">F7*H7</f>
        <v>#VALUE!</v>
      </c>
      <c r="J7" s="45"/>
    </row>
    <row r="8" ht="15" customHeight="1" spans="1:10">
      <c r="A8" s="24">
        <v>2</v>
      </c>
      <c r="B8" s="27" t="s">
        <v>36</v>
      </c>
      <c r="C8" s="27" t="s">
        <v>37</v>
      </c>
      <c r="D8" s="29" t="s">
        <v>38</v>
      </c>
      <c r="E8" s="30" t="s">
        <v>39</v>
      </c>
      <c r="F8" s="28" t="s">
        <v>33</v>
      </c>
      <c r="G8" s="27" t="s">
        <v>34</v>
      </c>
      <c r="H8" s="28" t="s">
        <v>40</v>
      </c>
      <c r="I8" s="28" t="e">
        <f t="shared" si="0"/>
        <v>#VALUE!</v>
      </c>
      <c r="J8" s="45"/>
    </row>
    <row r="9" ht="57" customHeight="1" spans="1:10">
      <c r="A9" s="24">
        <v>3</v>
      </c>
      <c r="B9" s="27" t="s">
        <v>41</v>
      </c>
      <c r="C9" s="27" t="s">
        <v>42</v>
      </c>
      <c r="D9" s="29" t="s">
        <v>43</v>
      </c>
      <c r="E9" s="27" t="s">
        <v>32</v>
      </c>
      <c r="F9" s="27" t="s">
        <v>44</v>
      </c>
      <c r="G9" s="27" t="s">
        <v>45</v>
      </c>
      <c r="H9" s="28" t="s">
        <v>46</v>
      </c>
      <c r="I9" s="28" t="e">
        <f t="shared" si="0"/>
        <v>#VALUE!</v>
      </c>
      <c r="J9" s="46"/>
    </row>
    <row r="10" ht="42.75" spans="1:10">
      <c r="A10" s="24">
        <v>4</v>
      </c>
      <c r="B10" s="27" t="s">
        <v>47</v>
      </c>
      <c r="C10" s="27" t="s">
        <v>48</v>
      </c>
      <c r="D10" s="29" t="s">
        <v>49</v>
      </c>
      <c r="E10" s="27" t="s">
        <v>32</v>
      </c>
      <c r="F10" s="27" t="s">
        <v>50</v>
      </c>
      <c r="G10" s="27" t="s">
        <v>51</v>
      </c>
      <c r="H10" s="28" t="s">
        <v>52</v>
      </c>
      <c r="I10" s="28" t="e">
        <f t="shared" si="0"/>
        <v>#VALUE!</v>
      </c>
      <c r="J10" s="47"/>
    </row>
    <row r="11" s="2" customFormat="1" ht="42.75" spans="1:10">
      <c r="A11" s="24">
        <v>5</v>
      </c>
      <c r="B11" s="27" t="s">
        <v>53</v>
      </c>
      <c r="C11" s="27" t="s">
        <v>54</v>
      </c>
      <c r="D11" s="29" t="s">
        <v>55</v>
      </c>
      <c r="E11" s="27" t="s">
        <v>32</v>
      </c>
      <c r="F11" s="27" t="s">
        <v>56</v>
      </c>
      <c r="G11" s="27" t="s">
        <v>51</v>
      </c>
      <c r="H11" s="28" t="s">
        <v>57</v>
      </c>
      <c r="I11" s="28" t="e">
        <f t="shared" si="0"/>
        <v>#VALUE!</v>
      </c>
      <c r="J11" s="48"/>
    </row>
    <row r="12" s="2" customFormat="1" ht="57" spans="1:10">
      <c r="A12" s="24">
        <v>6</v>
      </c>
      <c r="B12" s="27" t="s">
        <v>58</v>
      </c>
      <c r="C12" s="27" t="s">
        <v>59</v>
      </c>
      <c r="D12" s="29" t="s">
        <v>60</v>
      </c>
      <c r="E12" s="27" t="s">
        <v>32</v>
      </c>
      <c r="F12" s="27">
        <v>1</v>
      </c>
      <c r="G12" s="27" t="s">
        <v>61</v>
      </c>
      <c r="H12" s="28">
        <v>0</v>
      </c>
      <c r="I12" s="28">
        <f t="shared" si="0"/>
        <v>0</v>
      </c>
      <c r="J12" s="49" t="s">
        <v>62</v>
      </c>
    </row>
    <row r="13" ht="42.75" spans="1:10">
      <c r="A13" s="24">
        <v>7</v>
      </c>
      <c r="B13" s="27" t="s">
        <v>63</v>
      </c>
      <c r="C13" s="27" t="s">
        <v>64</v>
      </c>
      <c r="D13" s="29" t="s">
        <v>65</v>
      </c>
      <c r="E13" s="30" t="s">
        <v>39</v>
      </c>
      <c r="F13" s="27">
        <v>1</v>
      </c>
      <c r="G13" s="27" t="s">
        <v>51</v>
      </c>
      <c r="H13" s="28" t="s">
        <v>66</v>
      </c>
      <c r="I13" s="28" t="e">
        <f t="shared" si="0"/>
        <v>#VALUE!</v>
      </c>
      <c r="J13" s="50"/>
    </row>
    <row r="14" ht="43.5" spans="1:10">
      <c r="A14" s="24">
        <v>8</v>
      </c>
      <c r="B14" s="30" t="s">
        <v>67</v>
      </c>
      <c r="C14" s="30" t="s">
        <v>68</v>
      </c>
      <c r="D14" s="77" t="s">
        <v>69</v>
      </c>
      <c r="E14" s="30" t="s">
        <v>39</v>
      </c>
      <c r="F14" s="28" t="s">
        <v>33</v>
      </c>
      <c r="G14" s="30" t="s">
        <v>34</v>
      </c>
      <c r="H14" s="28" t="s">
        <v>70</v>
      </c>
      <c r="I14" s="28" t="e">
        <f t="shared" si="0"/>
        <v>#VALUE!</v>
      </c>
      <c r="J14" s="71"/>
    </row>
    <row r="15" spans="1:10">
      <c r="A15" s="78"/>
      <c r="B15" s="79"/>
      <c r="C15" s="80" t="s">
        <v>71</v>
      </c>
      <c r="D15" s="79"/>
      <c r="E15" s="79"/>
      <c r="F15" s="79"/>
      <c r="G15" s="81"/>
      <c r="H15" s="82"/>
      <c r="I15" s="83" t="e">
        <f>SUM(I7:I14)</f>
        <v>#VALUE!</v>
      </c>
      <c r="J15" s="84"/>
    </row>
    <row r="16" s="2" customFormat="1" ht="17.25" spans="1:10">
      <c r="A16" s="37"/>
      <c r="B16" s="37"/>
      <c r="C16" s="37"/>
      <c r="D16" s="37"/>
      <c r="E16" s="37"/>
      <c r="F16" s="37"/>
      <c r="G16" s="37"/>
      <c r="H16" s="38"/>
      <c r="I16" s="54"/>
      <c r="J16" s="55"/>
    </row>
  </sheetData>
  <mergeCells count="3">
    <mergeCell ref="A1:J1"/>
    <mergeCell ref="A15:B15"/>
    <mergeCell ref="C15:G15"/>
  </mergeCell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85" zoomScaleNormal="85" workbookViewId="0">
      <selection activeCell="D13" sqref="D13"/>
    </sheetView>
  </sheetViews>
  <sheetFormatPr defaultColWidth="9" defaultRowHeight="18" customHeight="1"/>
  <cols>
    <col min="1" max="1" width="7.25" style="3" customWidth="1"/>
    <col min="2" max="2" width="17.125" style="4" customWidth="1"/>
    <col min="3" max="3" width="18.625" style="5" customWidth="1"/>
    <col min="4" max="4" width="44.875" style="5" customWidth="1"/>
    <col min="5" max="5" width="9.5" style="6" customWidth="1"/>
    <col min="6" max="6" width="7.875" style="3" customWidth="1"/>
    <col min="7" max="7" width="10.75" style="3" customWidth="1"/>
    <col min="8" max="8" width="9.125" style="3" customWidth="1"/>
    <col min="9" max="9" width="13.625" style="3" customWidth="1"/>
    <col min="10" max="10" width="15" style="3" customWidth="1"/>
    <col min="11" max="11" width="4.375" style="3" customWidth="1"/>
    <col min="12" max="219" width="9" style="3"/>
    <col min="220" max="220" width="5.5" style="3" customWidth="1"/>
    <col min="221" max="221" width="22.125" style="3" customWidth="1"/>
    <col min="222" max="222" width="14.75" style="3" customWidth="1"/>
    <col min="223" max="223" width="37.75" style="3" customWidth="1"/>
    <col min="224" max="224" width="10.375" style="3" customWidth="1"/>
    <col min="225" max="225" width="7.125" style="3" customWidth="1"/>
    <col min="226" max="226" width="5.5" style="3" customWidth="1"/>
    <col min="227" max="227" width="7.625" style="3" customWidth="1"/>
    <col min="228" max="228" width="14.5" style="3" customWidth="1"/>
    <col min="229" max="229" width="28.125" style="3" customWidth="1"/>
    <col min="230" max="230" width="9" style="3" customWidth="1"/>
    <col min="231" max="231" width="13.875" style="3" customWidth="1"/>
    <col min="232" max="475" width="9" style="3"/>
    <col min="476" max="476" width="5.5" style="3" customWidth="1"/>
    <col min="477" max="477" width="22.125" style="3" customWidth="1"/>
    <col min="478" max="478" width="14.75" style="3" customWidth="1"/>
    <col min="479" max="479" width="37.75" style="3" customWidth="1"/>
    <col min="480" max="480" width="10.375" style="3" customWidth="1"/>
    <col min="481" max="481" width="7.125" style="3" customWidth="1"/>
    <col min="482" max="482" width="5.5" style="3" customWidth="1"/>
    <col min="483" max="483" width="7.625" style="3" customWidth="1"/>
    <col min="484" max="484" width="14.5" style="3" customWidth="1"/>
    <col min="485" max="485" width="28.125" style="3" customWidth="1"/>
    <col min="486" max="486" width="9" style="3" customWidth="1"/>
    <col min="487" max="487" width="13.875" style="3" customWidth="1"/>
    <col min="488" max="731" width="9" style="3"/>
    <col min="732" max="732" width="5.5" style="3" customWidth="1"/>
    <col min="733" max="733" width="22.125" style="3" customWidth="1"/>
    <col min="734" max="734" width="14.75" style="3" customWidth="1"/>
    <col min="735" max="735" width="37.75" style="3" customWidth="1"/>
    <col min="736" max="736" width="10.375" style="3" customWidth="1"/>
    <col min="737" max="737" width="7.125" style="3" customWidth="1"/>
    <col min="738" max="738" width="5.5" style="3" customWidth="1"/>
    <col min="739" max="739" width="7.625" style="3" customWidth="1"/>
    <col min="740" max="740" width="14.5" style="3" customWidth="1"/>
    <col min="741" max="741" width="28.125" style="3" customWidth="1"/>
    <col min="742" max="742" width="9" style="3" customWidth="1"/>
    <col min="743" max="743" width="13.875" style="3" customWidth="1"/>
    <col min="744" max="987" width="9" style="3"/>
    <col min="988" max="988" width="5.5" style="3" customWidth="1"/>
    <col min="989" max="989" width="22.125" style="3" customWidth="1"/>
    <col min="990" max="990" width="14.75" style="3" customWidth="1"/>
    <col min="991" max="991" width="37.75" style="3" customWidth="1"/>
    <col min="992" max="992" width="10.375" style="3" customWidth="1"/>
    <col min="993" max="993" width="7.125" style="3" customWidth="1"/>
    <col min="994" max="994" width="5.5" style="3" customWidth="1"/>
    <col min="995" max="995" width="7.625" style="3" customWidth="1"/>
    <col min="996" max="996" width="14.5" style="3" customWidth="1"/>
    <col min="997" max="997" width="28.125" style="3" customWidth="1"/>
    <col min="998" max="998" width="9" style="3" customWidth="1"/>
    <col min="999" max="999" width="13.875" style="3" customWidth="1"/>
    <col min="1000" max="1243" width="9" style="3"/>
    <col min="1244" max="1244" width="5.5" style="3" customWidth="1"/>
    <col min="1245" max="1245" width="22.125" style="3" customWidth="1"/>
    <col min="1246" max="1246" width="14.75" style="3" customWidth="1"/>
    <col min="1247" max="1247" width="37.75" style="3" customWidth="1"/>
    <col min="1248" max="1248" width="10.375" style="3" customWidth="1"/>
    <col min="1249" max="1249" width="7.125" style="3" customWidth="1"/>
    <col min="1250" max="1250" width="5.5" style="3" customWidth="1"/>
    <col min="1251" max="1251" width="7.625" style="3" customWidth="1"/>
    <col min="1252" max="1252" width="14.5" style="3" customWidth="1"/>
    <col min="1253" max="1253" width="28.125" style="3" customWidth="1"/>
    <col min="1254" max="1254" width="9" style="3" customWidth="1"/>
    <col min="1255" max="1255" width="13.875" style="3" customWidth="1"/>
    <col min="1256" max="1499" width="9" style="3"/>
    <col min="1500" max="1500" width="5.5" style="3" customWidth="1"/>
    <col min="1501" max="1501" width="22.125" style="3" customWidth="1"/>
    <col min="1502" max="1502" width="14.75" style="3" customWidth="1"/>
    <col min="1503" max="1503" width="37.75" style="3" customWidth="1"/>
    <col min="1504" max="1504" width="10.375" style="3" customWidth="1"/>
    <col min="1505" max="1505" width="7.125" style="3" customWidth="1"/>
    <col min="1506" max="1506" width="5.5" style="3" customWidth="1"/>
    <col min="1507" max="1507" width="7.625" style="3" customWidth="1"/>
    <col min="1508" max="1508" width="14.5" style="3" customWidth="1"/>
    <col min="1509" max="1509" width="28.125" style="3" customWidth="1"/>
    <col min="1510" max="1510" width="9" style="3" customWidth="1"/>
    <col min="1511" max="1511" width="13.875" style="3" customWidth="1"/>
    <col min="1512" max="1755" width="9" style="3"/>
    <col min="1756" max="1756" width="5.5" style="3" customWidth="1"/>
    <col min="1757" max="1757" width="22.125" style="3" customWidth="1"/>
    <col min="1758" max="1758" width="14.75" style="3" customWidth="1"/>
    <col min="1759" max="1759" width="37.75" style="3" customWidth="1"/>
    <col min="1760" max="1760" width="10.375" style="3" customWidth="1"/>
    <col min="1761" max="1761" width="7.125" style="3" customWidth="1"/>
    <col min="1762" max="1762" width="5.5" style="3" customWidth="1"/>
    <col min="1763" max="1763" width="7.625" style="3" customWidth="1"/>
    <col min="1764" max="1764" width="14.5" style="3" customWidth="1"/>
    <col min="1765" max="1765" width="28.125" style="3" customWidth="1"/>
    <col min="1766" max="1766" width="9" style="3" customWidth="1"/>
    <col min="1767" max="1767" width="13.875" style="3" customWidth="1"/>
    <col min="1768" max="2011" width="9" style="3"/>
    <col min="2012" max="2012" width="5.5" style="3" customWidth="1"/>
    <col min="2013" max="2013" width="22.125" style="3" customWidth="1"/>
    <col min="2014" max="2014" width="14.75" style="3" customWidth="1"/>
    <col min="2015" max="2015" width="37.75" style="3" customWidth="1"/>
    <col min="2016" max="2016" width="10.375" style="3" customWidth="1"/>
    <col min="2017" max="2017" width="7.125" style="3" customWidth="1"/>
    <col min="2018" max="2018" width="5.5" style="3" customWidth="1"/>
    <col min="2019" max="2019" width="7.625" style="3" customWidth="1"/>
    <col min="2020" max="2020" width="14.5" style="3" customWidth="1"/>
    <col min="2021" max="2021" width="28.125" style="3" customWidth="1"/>
    <col min="2022" max="2022" width="9" style="3" customWidth="1"/>
    <col min="2023" max="2023" width="13.875" style="3" customWidth="1"/>
    <col min="2024" max="2267" width="9" style="3"/>
    <col min="2268" max="2268" width="5.5" style="3" customWidth="1"/>
    <col min="2269" max="2269" width="22.125" style="3" customWidth="1"/>
    <col min="2270" max="2270" width="14.75" style="3" customWidth="1"/>
    <col min="2271" max="2271" width="37.75" style="3" customWidth="1"/>
    <col min="2272" max="2272" width="10.375" style="3" customWidth="1"/>
    <col min="2273" max="2273" width="7.125" style="3" customWidth="1"/>
    <col min="2274" max="2274" width="5.5" style="3" customWidth="1"/>
    <col min="2275" max="2275" width="7.625" style="3" customWidth="1"/>
    <col min="2276" max="2276" width="14.5" style="3" customWidth="1"/>
    <col min="2277" max="2277" width="28.125" style="3" customWidth="1"/>
    <col min="2278" max="2278" width="9" style="3" customWidth="1"/>
    <col min="2279" max="2279" width="13.875" style="3" customWidth="1"/>
    <col min="2280" max="2523" width="9" style="3"/>
    <col min="2524" max="2524" width="5.5" style="3" customWidth="1"/>
    <col min="2525" max="2525" width="22.125" style="3" customWidth="1"/>
    <col min="2526" max="2526" width="14.75" style="3" customWidth="1"/>
    <col min="2527" max="2527" width="37.75" style="3" customWidth="1"/>
    <col min="2528" max="2528" width="10.375" style="3" customWidth="1"/>
    <col min="2529" max="2529" width="7.125" style="3" customWidth="1"/>
    <col min="2530" max="2530" width="5.5" style="3" customWidth="1"/>
    <col min="2531" max="2531" width="7.625" style="3" customWidth="1"/>
    <col min="2532" max="2532" width="14.5" style="3" customWidth="1"/>
    <col min="2533" max="2533" width="28.125" style="3" customWidth="1"/>
    <col min="2534" max="2534" width="9" style="3" customWidth="1"/>
    <col min="2535" max="2535" width="13.875" style="3" customWidth="1"/>
    <col min="2536" max="2779" width="9" style="3"/>
    <col min="2780" max="2780" width="5.5" style="3" customWidth="1"/>
    <col min="2781" max="2781" width="22.125" style="3" customWidth="1"/>
    <col min="2782" max="2782" width="14.75" style="3" customWidth="1"/>
    <col min="2783" max="2783" width="37.75" style="3" customWidth="1"/>
    <col min="2784" max="2784" width="10.375" style="3" customWidth="1"/>
    <col min="2785" max="2785" width="7.125" style="3" customWidth="1"/>
    <col min="2786" max="2786" width="5.5" style="3" customWidth="1"/>
    <col min="2787" max="2787" width="7.625" style="3" customWidth="1"/>
    <col min="2788" max="2788" width="14.5" style="3" customWidth="1"/>
    <col min="2789" max="2789" width="28.125" style="3" customWidth="1"/>
    <col min="2790" max="2790" width="9" style="3" customWidth="1"/>
    <col min="2791" max="2791" width="13.875" style="3" customWidth="1"/>
    <col min="2792" max="3035" width="9" style="3"/>
    <col min="3036" max="3036" width="5.5" style="3" customWidth="1"/>
    <col min="3037" max="3037" width="22.125" style="3" customWidth="1"/>
    <col min="3038" max="3038" width="14.75" style="3" customWidth="1"/>
    <col min="3039" max="3039" width="37.75" style="3" customWidth="1"/>
    <col min="3040" max="3040" width="10.375" style="3" customWidth="1"/>
    <col min="3041" max="3041" width="7.125" style="3" customWidth="1"/>
    <col min="3042" max="3042" width="5.5" style="3" customWidth="1"/>
    <col min="3043" max="3043" width="7.625" style="3" customWidth="1"/>
    <col min="3044" max="3044" width="14.5" style="3" customWidth="1"/>
    <col min="3045" max="3045" width="28.125" style="3" customWidth="1"/>
    <col min="3046" max="3046" width="9" style="3" customWidth="1"/>
    <col min="3047" max="3047" width="13.875" style="3" customWidth="1"/>
    <col min="3048" max="3291" width="9" style="3"/>
    <col min="3292" max="3292" width="5.5" style="3" customWidth="1"/>
    <col min="3293" max="3293" width="22.125" style="3" customWidth="1"/>
    <col min="3294" max="3294" width="14.75" style="3" customWidth="1"/>
    <col min="3295" max="3295" width="37.75" style="3" customWidth="1"/>
    <col min="3296" max="3296" width="10.375" style="3" customWidth="1"/>
    <col min="3297" max="3297" width="7.125" style="3" customWidth="1"/>
    <col min="3298" max="3298" width="5.5" style="3" customWidth="1"/>
    <col min="3299" max="3299" width="7.625" style="3" customWidth="1"/>
    <col min="3300" max="3300" width="14.5" style="3" customWidth="1"/>
    <col min="3301" max="3301" width="28.125" style="3" customWidth="1"/>
    <col min="3302" max="3302" width="9" style="3" customWidth="1"/>
    <col min="3303" max="3303" width="13.875" style="3" customWidth="1"/>
    <col min="3304" max="3547" width="9" style="3"/>
    <col min="3548" max="3548" width="5.5" style="3" customWidth="1"/>
    <col min="3549" max="3549" width="22.125" style="3" customWidth="1"/>
    <col min="3550" max="3550" width="14.75" style="3" customWidth="1"/>
    <col min="3551" max="3551" width="37.75" style="3" customWidth="1"/>
    <col min="3552" max="3552" width="10.375" style="3" customWidth="1"/>
    <col min="3553" max="3553" width="7.125" style="3" customWidth="1"/>
    <col min="3554" max="3554" width="5.5" style="3" customWidth="1"/>
    <col min="3555" max="3555" width="7.625" style="3" customWidth="1"/>
    <col min="3556" max="3556" width="14.5" style="3" customWidth="1"/>
    <col min="3557" max="3557" width="28.125" style="3" customWidth="1"/>
    <col min="3558" max="3558" width="9" style="3" customWidth="1"/>
    <col min="3559" max="3559" width="13.875" style="3" customWidth="1"/>
    <col min="3560" max="3803" width="9" style="3"/>
    <col min="3804" max="3804" width="5.5" style="3" customWidth="1"/>
    <col min="3805" max="3805" width="22.125" style="3" customWidth="1"/>
    <col min="3806" max="3806" width="14.75" style="3" customWidth="1"/>
    <col min="3807" max="3807" width="37.75" style="3" customWidth="1"/>
    <col min="3808" max="3808" width="10.375" style="3" customWidth="1"/>
    <col min="3809" max="3809" width="7.125" style="3" customWidth="1"/>
    <col min="3810" max="3810" width="5.5" style="3" customWidth="1"/>
    <col min="3811" max="3811" width="7.625" style="3" customWidth="1"/>
    <col min="3812" max="3812" width="14.5" style="3" customWidth="1"/>
    <col min="3813" max="3813" width="28.125" style="3" customWidth="1"/>
    <col min="3814" max="3814" width="9" style="3" customWidth="1"/>
    <col min="3815" max="3815" width="13.875" style="3" customWidth="1"/>
    <col min="3816" max="4059" width="9" style="3"/>
    <col min="4060" max="4060" width="5.5" style="3" customWidth="1"/>
    <col min="4061" max="4061" width="22.125" style="3" customWidth="1"/>
    <col min="4062" max="4062" width="14.75" style="3" customWidth="1"/>
    <col min="4063" max="4063" width="37.75" style="3" customWidth="1"/>
    <col min="4064" max="4064" width="10.375" style="3" customWidth="1"/>
    <col min="4065" max="4065" width="7.125" style="3" customWidth="1"/>
    <col min="4066" max="4066" width="5.5" style="3" customWidth="1"/>
    <col min="4067" max="4067" width="7.625" style="3" customWidth="1"/>
    <col min="4068" max="4068" width="14.5" style="3" customWidth="1"/>
    <col min="4069" max="4069" width="28.125" style="3" customWidth="1"/>
    <col min="4070" max="4070" width="9" style="3" customWidth="1"/>
    <col min="4071" max="4071" width="13.875" style="3" customWidth="1"/>
    <col min="4072" max="4315" width="9" style="3"/>
    <col min="4316" max="4316" width="5.5" style="3" customWidth="1"/>
    <col min="4317" max="4317" width="22.125" style="3" customWidth="1"/>
    <col min="4318" max="4318" width="14.75" style="3" customWidth="1"/>
    <col min="4319" max="4319" width="37.75" style="3" customWidth="1"/>
    <col min="4320" max="4320" width="10.375" style="3" customWidth="1"/>
    <col min="4321" max="4321" width="7.125" style="3" customWidth="1"/>
    <col min="4322" max="4322" width="5.5" style="3" customWidth="1"/>
    <col min="4323" max="4323" width="7.625" style="3" customWidth="1"/>
    <col min="4324" max="4324" width="14.5" style="3" customWidth="1"/>
    <col min="4325" max="4325" width="28.125" style="3" customWidth="1"/>
    <col min="4326" max="4326" width="9" style="3" customWidth="1"/>
    <col min="4327" max="4327" width="13.875" style="3" customWidth="1"/>
    <col min="4328" max="4571" width="9" style="3"/>
    <col min="4572" max="4572" width="5.5" style="3" customWidth="1"/>
    <col min="4573" max="4573" width="22.125" style="3" customWidth="1"/>
    <col min="4574" max="4574" width="14.75" style="3" customWidth="1"/>
    <col min="4575" max="4575" width="37.75" style="3" customWidth="1"/>
    <col min="4576" max="4576" width="10.375" style="3" customWidth="1"/>
    <col min="4577" max="4577" width="7.125" style="3" customWidth="1"/>
    <col min="4578" max="4578" width="5.5" style="3" customWidth="1"/>
    <col min="4579" max="4579" width="7.625" style="3" customWidth="1"/>
    <col min="4580" max="4580" width="14.5" style="3" customWidth="1"/>
    <col min="4581" max="4581" width="28.125" style="3" customWidth="1"/>
    <col min="4582" max="4582" width="9" style="3" customWidth="1"/>
    <col min="4583" max="4583" width="13.875" style="3" customWidth="1"/>
    <col min="4584" max="4827" width="9" style="3"/>
    <col min="4828" max="4828" width="5.5" style="3" customWidth="1"/>
    <col min="4829" max="4829" width="22.125" style="3" customWidth="1"/>
    <col min="4830" max="4830" width="14.75" style="3" customWidth="1"/>
    <col min="4831" max="4831" width="37.75" style="3" customWidth="1"/>
    <col min="4832" max="4832" width="10.375" style="3" customWidth="1"/>
    <col min="4833" max="4833" width="7.125" style="3" customWidth="1"/>
    <col min="4834" max="4834" width="5.5" style="3" customWidth="1"/>
    <col min="4835" max="4835" width="7.625" style="3" customWidth="1"/>
    <col min="4836" max="4836" width="14.5" style="3" customWidth="1"/>
    <col min="4837" max="4837" width="28.125" style="3" customWidth="1"/>
    <col min="4838" max="4838" width="9" style="3" customWidth="1"/>
    <col min="4839" max="4839" width="13.875" style="3" customWidth="1"/>
    <col min="4840" max="5083" width="9" style="3"/>
    <col min="5084" max="5084" width="5.5" style="3" customWidth="1"/>
    <col min="5085" max="5085" width="22.125" style="3" customWidth="1"/>
    <col min="5086" max="5086" width="14.75" style="3" customWidth="1"/>
    <col min="5087" max="5087" width="37.75" style="3" customWidth="1"/>
    <col min="5088" max="5088" width="10.375" style="3" customWidth="1"/>
    <col min="5089" max="5089" width="7.125" style="3" customWidth="1"/>
    <col min="5090" max="5090" width="5.5" style="3" customWidth="1"/>
    <col min="5091" max="5091" width="7.625" style="3" customWidth="1"/>
    <col min="5092" max="5092" width="14.5" style="3" customWidth="1"/>
    <col min="5093" max="5093" width="28.125" style="3" customWidth="1"/>
    <col min="5094" max="5094" width="9" style="3" customWidth="1"/>
    <col min="5095" max="5095" width="13.875" style="3" customWidth="1"/>
    <col min="5096" max="5339" width="9" style="3"/>
    <col min="5340" max="5340" width="5.5" style="3" customWidth="1"/>
    <col min="5341" max="5341" width="22.125" style="3" customWidth="1"/>
    <col min="5342" max="5342" width="14.75" style="3" customWidth="1"/>
    <col min="5343" max="5343" width="37.75" style="3" customWidth="1"/>
    <col min="5344" max="5344" width="10.375" style="3" customWidth="1"/>
    <col min="5345" max="5345" width="7.125" style="3" customWidth="1"/>
    <col min="5346" max="5346" width="5.5" style="3" customWidth="1"/>
    <col min="5347" max="5347" width="7.625" style="3" customWidth="1"/>
    <col min="5348" max="5348" width="14.5" style="3" customWidth="1"/>
    <col min="5349" max="5349" width="28.125" style="3" customWidth="1"/>
    <col min="5350" max="5350" width="9" style="3" customWidth="1"/>
    <col min="5351" max="5351" width="13.875" style="3" customWidth="1"/>
    <col min="5352" max="5595" width="9" style="3"/>
    <col min="5596" max="5596" width="5.5" style="3" customWidth="1"/>
    <col min="5597" max="5597" width="22.125" style="3" customWidth="1"/>
    <col min="5598" max="5598" width="14.75" style="3" customWidth="1"/>
    <col min="5599" max="5599" width="37.75" style="3" customWidth="1"/>
    <col min="5600" max="5600" width="10.375" style="3" customWidth="1"/>
    <col min="5601" max="5601" width="7.125" style="3" customWidth="1"/>
    <col min="5602" max="5602" width="5.5" style="3" customWidth="1"/>
    <col min="5603" max="5603" width="7.625" style="3" customWidth="1"/>
    <col min="5604" max="5604" width="14.5" style="3" customWidth="1"/>
    <col min="5605" max="5605" width="28.125" style="3" customWidth="1"/>
    <col min="5606" max="5606" width="9" style="3" customWidth="1"/>
    <col min="5607" max="5607" width="13.875" style="3" customWidth="1"/>
    <col min="5608" max="5851" width="9" style="3"/>
    <col min="5852" max="5852" width="5.5" style="3" customWidth="1"/>
    <col min="5853" max="5853" width="22.125" style="3" customWidth="1"/>
    <col min="5854" max="5854" width="14.75" style="3" customWidth="1"/>
    <col min="5855" max="5855" width="37.75" style="3" customWidth="1"/>
    <col min="5856" max="5856" width="10.375" style="3" customWidth="1"/>
    <col min="5857" max="5857" width="7.125" style="3" customWidth="1"/>
    <col min="5858" max="5858" width="5.5" style="3" customWidth="1"/>
    <col min="5859" max="5859" width="7.625" style="3" customWidth="1"/>
    <col min="5860" max="5860" width="14.5" style="3" customWidth="1"/>
    <col min="5861" max="5861" width="28.125" style="3" customWidth="1"/>
    <col min="5862" max="5862" width="9" style="3" customWidth="1"/>
    <col min="5863" max="5863" width="13.875" style="3" customWidth="1"/>
    <col min="5864" max="6107" width="9" style="3"/>
    <col min="6108" max="6108" width="5.5" style="3" customWidth="1"/>
    <col min="6109" max="6109" width="22.125" style="3" customWidth="1"/>
    <col min="6110" max="6110" width="14.75" style="3" customWidth="1"/>
    <col min="6111" max="6111" width="37.75" style="3" customWidth="1"/>
    <col min="6112" max="6112" width="10.375" style="3" customWidth="1"/>
    <col min="6113" max="6113" width="7.125" style="3" customWidth="1"/>
    <col min="6114" max="6114" width="5.5" style="3" customWidth="1"/>
    <col min="6115" max="6115" width="7.625" style="3" customWidth="1"/>
    <col min="6116" max="6116" width="14.5" style="3" customWidth="1"/>
    <col min="6117" max="6117" width="28.125" style="3" customWidth="1"/>
    <col min="6118" max="6118" width="9" style="3" customWidth="1"/>
    <col min="6119" max="6119" width="13.875" style="3" customWidth="1"/>
    <col min="6120" max="6363" width="9" style="3"/>
    <col min="6364" max="6364" width="5.5" style="3" customWidth="1"/>
    <col min="6365" max="6365" width="22.125" style="3" customWidth="1"/>
    <col min="6366" max="6366" width="14.75" style="3" customWidth="1"/>
    <col min="6367" max="6367" width="37.75" style="3" customWidth="1"/>
    <col min="6368" max="6368" width="10.375" style="3" customWidth="1"/>
    <col min="6369" max="6369" width="7.125" style="3" customWidth="1"/>
    <col min="6370" max="6370" width="5.5" style="3" customWidth="1"/>
    <col min="6371" max="6371" width="7.625" style="3" customWidth="1"/>
    <col min="6372" max="6372" width="14.5" style="3" customWidth="1"/>
    <col min="6373" max="6373" width="28.125" style="3" customWidth="1"/>
    <col min="6374" max="6374" width="9" style="3" customWidth="1"/>
    <col min="6375" max="6375" width="13.875" style="3" customWidth="1"/>
    <col min="6376" max="6619" width="9" style="3"/>
    <col min="6620" max="6620" width="5.5" style="3" customWidth="1"/>
    <col min="6621" max="6621" width="22.125" style="3" customWidth="1"/>
    <col min="6622" max="6622" width="14.75" style="3" customWidth="1"/>
    <col min="6623" max="6623" width="37.75" style="3" customWidth="1"/>
    <col min="6624" max="6624" width="10.375" style="3" customWidth="1"/>
    <col min="6625" max="6625" width="7.125" style="3" customWidth="1"/>
    <col min="6626" max="6626" width="5.5" style="3" customWidth="1"/>
    <col min="6627" max="6627" width="7.625" style="3" customWidth="1"/>
    <col min="6628" max="6628" width="14.5" style="3" customWidth="1"/>
    <col min="6629" max="6629" width="28.125" style="3" customWidth="1"/>
    <col min="6630" max="6630" width="9" style="3" customWidth="1"/>
    <col min="6631" max="6631" width="13.875" style="3" customWidth="1"/>
    <col min="6632" max="6875" width="9" style="3"/>
    <col min="6876" max="6876" width="5.5" style="3" customWidth="1"/>
    <col min="6877" max="6877" width="22.125" style="3" customWidth="1"/>
    <col min="6878" max="6878" width="14.75" style="3" customWidth="1"/>
    <col min="6879" max="6879" width="37.75" style="3" customWidth="1"/>
    <col min="6880" max="6880" width="10.375" style="3" customWidth="1"/>
    <col min="6881" max="6881" width="7.125" style="3" customWidth="1"/>
    <col min="6882" max="6882" width="5.5" style="3" customWidth="1"/>
    <col min="6883" max="6883" width="7.625" style="3" customWidth="1"/>
    <col min="6884" max="6884" width="14.5" style="3" customWidth="1"/>
    <col min="6885" max="6885" width="28.125" style="3" customWidth="1"/>
    <col min="6886" max="6886" width="9" style="3" customWidth="1"/>
    <col min="6887" max="6887" width="13.875" style="3" customWidth="1"/>
    <col min="6888" max="7131" width="9" style="3"/>
    <col min="7132" max="7132" width="5.5" style="3" customWidth="1"/>
    <col min="7133" max="7133" width="22.125" style="3" customWidth="1"/>
    <col min="7134" max="7134" width="14.75" style="3" customWidth="1"/>
    <col min="7135" max="7135" width="37.75" style="3" customWidth="1"/>
    <col min="7136" max="7136" width="10.375" style="3" customWidth="1"/>
    <col min="7137" max="7137" width="7.125" style="3" customWidth="1"/>
    <col min="7138" max="7138" width="5.5" style="3" customWidth="1"/>
    <col min="7139" max="7139" width="7.625" style="3" customWidth="1"/>
    <col min="7140" max="7140" width="14.5" style="3" customWidth="1"/>
    <col min="7141" max="7141" width="28.125" style="3" customWidth="1"/>
    <col min="7142" max="7142" width="9" style="3" customWidth="1"/>
    <col min="7143" max="7143" width="13.875" style="3" customWidth="1"/>
    <col min="7144" max="7387" width="9" style="3"/>
    <col min="7388" max="7388" width="5.5" style="3" customWidth="1"/>
    <col min="7389" max="7389" width="22.125" style="3" customWidth="1"/>
    <col min="7390" max="7390" width="14.75" style="3" customWidth="1"/>
    <col min="7391" max="7391" width="37.75" style="3" customWidth="1"/>
    <col min="7392" max="7392" width="10.375" style="3" customWidth="1"/>
    <col min="7393" max="7393" width="7.125" style="3" customWidth="1"/>
    <col min="7394" max="7394" width="5.5" style="3" customWidth="1"/>
    <col min="7395" max="7395" width="7.625" style="3" customWidth="1"/>
    <col min="7396" max="7396" width="14.5" style="3" customWidth="1"/>
    <col min="7397" max="7397" width="28.125" style="3" customWidth="1"/>
    <col min="7398" max="7398" width="9" style="3" customWidth="1"/>
    <col min="7399" max="7399" width="13.875" style="3" customWidth="1"/>
    <col min="7400" max="7643" width="9" style="3"/>
    <col min="7644" max="7644" width="5.5" style="3" customWidth="1"/>
    <col min="7645" max="7645" width="22.125" style="3" customWidth="1"/>
    <col min="7646" max="7646" width="14.75" style="3" customWidth="1"/>
    <col min="7647" max="7647" width="37.75" style="3" customWidth="1"/>
    <col min="7648" max="7648" width="10.375" style="3" customWidth="1"/>
    <col min="7649" max="7649" width="7.125" style="3" customWidth="1"/>
    <col min="7650" max="7650" width="5.5" style="3" customWidth="1"/>
    <col min="7651" max="7651" width="7.625" style="3" customWidth="1"/>
    <col min="7652" max="7652" width="14.5" style="3" customWidth="1"/>
    <col min="7653" max="7653" width="28.125" style="3" customWidth="1"/>
    <col min="7654" max="7654" width="9" style="3" customWidth="1"/>
    <col min="7655" max="7655" width="13.875" style="3" customWidth="1"/>
    <col min="7656" max="7899" width="9" style="3"/>
    <col min="7900" max="7900" width="5.5" style="3" customWidth="1"/>
    <col min="7901" max="7901" width="22.125" style="3" customWidth="1"/>
    <col min="7902" max="7902" width="14.75" style="3" customWidth="1"/>
    <col min="7903" max="7903" width="37.75" style="3" customWidth="1"/>
    <col min="7904" max="7904" width="10.375" style="3" customWidth="1"/>
    <col min="7905" max="7905" width="7.125" style="3" customWidth="1"/>
    <col min="7906" max="7906" width="5.5" style="3" customWidth="1"/>
    <col min="7907" max="7907" width="7.625" style="3" customWidth="1"/>
    <col min="7908" max="7908" width="14.5" style="3" customWidth="1"/>
    <col min="7909" max="7909" width="28.125" style="3" customWidth="1"/>
    <col min="7910" max="7910" width="9" style="3" customWidth="1"/>
    <col min="7911" max="7911" width="13.875" style="3" customWidth="1"/>
    <col min="7912" max="8155" width="9" style="3"/>
    <col min="8156" max="8156" width="5.5" style="3" customWidth="1"/>
    <col min="8157" max="8157" width="22.125" style="3" customWidth="1"/>
    <col min="8158" max="8158" width="14.75" style="3" customWidth="1"/>
    <col min="8159" max="8159" width="37.75" style="3" customWidth="1"/>
    <col min="8160" max="8160" width="10.375" style="3" customWidth="1"/>
    <col min="8161" max="8161" width="7.125" style="3" customWidth="1"/>
    <col min="8162" max="8162" width="5.5" style="3" customWidth="1"/>
    <col min="8163" max="8163" width="7.625" style="3" customWidth="1"/>
    <col min="8164" max="8164" width="14.5" style="3" customWidth="1"/>
    <col min="8165" max="8165" width="28.125" style="3" customWidth="1"/>
    <col min="8166" max="8166" width="9" style="3" customWidth="1"/>
    <col min="8167" max="8167" width="13.875" style="3" customWidth="1"/>
    <col min="8168" max="8411" width="9" style="3"/>
    <col min="8412" max="8412" width="5.5" style="3" customWidth="1"/>
    <col min="8413" max="8413" width="22.125" style="3" customWidth="1"/>
    <col min="8414" max="8414" width="14.75" style="3" customWidth="1"/>
    <col min="8415" max="8415" width="37.75" style="3" customWidth="1"/>
    <col min="8416" max="8416" width="10.375" style="3" customWidth="1"/>
    <col min="8417" max="8417" width="7.125" style="3" customWidth="1"/>
    <col min="8418" max="8418" width="5.5" style="3" customWidth="1"/>
    <col min="8419" max="8419" width="7.625" style="3" customWidth="1"/>
    <col min="8420" max="8420" width="14.5" style="3" customWidth="1"/>
    <col min="8421" max="8421" width="28.125" style="3" customWidth="1"/>
    <col min="8422" max="8422" width="9" style="3" customWidth="1"/>
    <col min="8423" max="8423" width="13.875" style="3" customWidth="1"/>
    <col min="8424" max="8667" width="9" style="3"/>
    <col min="8668" max="8668" width="5.5" style="3" customWidth="1"/>
    <col min="8669" max="8669" width="22.125" style="3" customWidth="1"/>
    <col min="8670" max="8670" width="14.75" style="3" customWidth="1"/>
    <col min="8671" max="8671" width="37.75" style="3" customWidth="1"/>
    <col min="8672" max="8672" width="10.375" style="3" customWidth="1"/>
    <col min="8673" max="8673" width="7.125" style="3" customWidth="1"/>
    <col min="8674" max="8674" width="5.5" style="3" customWidth="1"/>
    <col min="8675" max="8675" width="7.625" style="3" customWidth="1"/>
    <col min="8676" max="8676" width="14.5" style="3" customWidth="1"/>
    <col min="8677" max="8677" width="28.125" style="3" customWidth="1"/>
    <col min="8678" max="8678" width="9" style="3" customWidth="1"/>
    <col min="8679" max="8679" width="13.875" style="3" customWidth="1"/>
    <col min="8680" max="8923" width="9" style="3"/>
    <col min="8924" max="8924" width="5.5" style="3" customWidth="1"/>
    <col min="8925" max="8925" width="22.125" style="3" customWidth="1"/>
    <col min="8926" max="8926" width="14.75" style="3" customWidth="1"/>
    <col min="8927" max="8927" width="37.75" style="3" customWidth="1"/>
    <col min="8928" max="8928" width="10.375" style="3" customWidth="1"/>
    <col min="8929" max="8929" width="7.125" style="3" customWidth="1"/>
    <col min="8930" max="8930" width="5.5" style="3" customWidth="1"/>
    <col min="8931" max="8931" width="7.625" style="3" customWidth="1"/>
    <col min="8932" max="8932" width="14.5" style="3" customWidth="1"/>
    <col min="8933" max="8933" width="28.125" style="3" customWidth="1"/>
    <col min="8934" max="8934" width="9" style="3" customWidth="1"/>
    <col min="8935" max="8935" width="13.875" style="3" customWidth="1"/>
    <col min="8936" max="9179" width="9" style="3"/>
    <col min="9180" max="9180" width="5.5" style="3" customWidth="1"/>
    <col min="9181" max="9181" width="22.125" style="3" customWidth="1"/>
    <col min="9182" max="9182" width="14.75" style="3" customWidth="1"/>
    <col min="9183" max="9183" width="37.75" style="3" customWidth="1"/>
    <col min="9184" max="9184" width="10.375" style="3" customWidth="1"/>
    <col min="9185" max="9185" width="7.125" style="3" customWidth="1"/>
    <col min="9186" max="9186" width="5.5" style="3" customWidth="1"/>
    <col min="9187" max="9187" width="7.625" style="3" customWidth="1"/>
    <col min="9188" max="9188" width="14.5" style="3" customWidth="1"/>
    <col min="9189" max="9189" width="28.125" style="3" customWidth="1"/>
    <col min="9190" max="9190" width="9" style="3" customWidth="1"/>
    <col min="9191" max="9191" width="13.875" style="3" customWidth="1"/>
    <col min="9192" max="9435" width="9" style="3"/>
    <col min="9436" max="9436" width="5.5" style="3" customWidth="1"/>
    <col min="9437" max="9437" width="22.125" style="3" customWidth="1"/>
    <col min="9438" max="9438" width="14.75" style="3" customWidth="1"/>
    <col min="9439" max="9439" width="37.75" style="3" customWidth="1"/>
    <col min="9440" max="9440" width="10.375" style="3" customWidth="1"/>
    <col min="9441" max="9441" width="7.125" style="3" customWidth="1"/>
    <col min="9442" max="9442" width="5.5" style="3" customWidth="1"/>
    <col min="9443" max="9443" width="7.625" style="3" customWidth="1"/>
    <col min="9444" max="9444" width="14.5" style="3" customWidth="1"/>
    <col min="9445" max="9445" width="28.125" style="3" customWidth="1"/>
    <col min="9446" max="9446" width="9" style="3" customWidth="1"/>
    <col min="9447" max="9447" width="13.875" style="3" customWidth="1"/>
    <col min="9448" max="9691" width="9" style="3"/>
    <col min="9692" max="9692" width="5.5" style="3" customWidth="1"/>
    <col min="9693" max="9693" width="22.125" style="3" customWidth="1"/>
    <col min="9694" max="9694" width="14.75" style="3" customWidth="1"/>
    <col min="9695" max="9695" width="37.75" style="3" customWidth="1"/>
    <col min="9696" max="9696" width="10.375" style="3" customWidth="1"/>
    <col min="9697" max="9697" width="7.125" style="3" customWidth="1"/>
    <col min="9698" max="9698" width="5.5" style="3" customWidth="1"/>
    <col min="9699" max="9699" width="7.625" style="3" customWidth="1"/>
    <col min="9700" max="9700" width="14.5" style="3" customWidth="1"/>
    <col min="9701" max="9701" width="28.125" style="3" customWidth="1"/>
    <col min="9702" max="9702" width="9" style="3" customWidth="1"/>
    <col min="9703" max="9703" width="13.875" style="3" customWidth="1"/>
    <col min="9704" max="9947" width="9" style="3"/>
    <col min="9948" max="9948" width="5.5" style="3" customWidth="1"/>
    <col min="9949" max="9949" width="22.125" style="3" customWidth="1"/>
    <col min="9950" max="9950" width="14.75" style="3" customWidth="1"/>
    <col min="9951" max="9951" width="37.75" style="3" customWidth="1"/>
    <col min="9952" max="9952" width="10.375" style="3" customWidth="1"/>
    <col min="9953" max="9953" width="7.125" style="3" customWidth="1"/>
    <col min="9954" max="9954" width="5.5" style="3" customWidth="1"/>
    <col min="9955" max="9955" width="7.625" style="3" customWidth="1"/>
    <col min="9956" max="9956" width="14.5" style="3" customWidth="1"/>
    <col min="9957" max="9957" width="28.125" style="3" customWidth="1"/>
    <col min="9958" max="9958" width="9" style="3" customWidth="1"/>
    <col min="9959" max="9959" width="13.875" style="3" customWidth="1"/>
    <col min="9960" max="10203" width="9" style="3"/>
    <col min="10204" max="10204" width="5.5" style="3" customWidth="1"/>
    <col min="10205" max="10205" width="22.125" style="3" customWidth="1"/>
    <col min="10206" max="10206" width="14.75" style="3" customWidth="1"/>
    <col min="10207" max="10207" width="37.75" style="3" customWidth="1"/>
    <col min="10208" max="10208" width="10.375" style="3" customWidth="1"/>
    <col min="10209" max="10209" width="7.125" style="3" customWidth="1"/>
    <col min="10210" max="10210" width="5.5" style="3" customWidth="1"/>
    <col min="10211" max="10211" width="7.625" style="3" customWidth="1"/>
    <col min="10212" max="10212" width="14.5" style="3" customWidth="1"/>
    <col min="10213" max="10213" width="28.125" style="3" customWidth="1"/>
    <col min="10214" max="10214" width="9" style="3" customWidth="1"/>
    <col min="10215" max="10215" width="13.875" style="3" customWidth="1"/>
    <col min="10216" max="10459" width="9" style="3"/>
    <col min="10460" max="10460" width="5.5" style="3" customWidth="1"/>
    <col min="10461" max="10461" width="22.125" style="3" customWidth="1"/>
    <col min="10462" max="10462" width="14.75" style="3" customWidth="1"/>
    <col min="10463" max="10463" width="37.75" style="3" customWidth="1"/>
    <col min="10464" max="10464" width="10.375" style="3" customWidth="1"/>
    <col min="10465" max="10465" width="7.125" style="3" customWidth="1"/>
    <col min="10466" max="10466" width="5.5" style="3" customWidth="1"/>
    <col min="10467" max="10467" width="7.625" style="3" customWidth="1"/>
    <col min="10468" max="10468" width="14.5" style="3" customWidth="1"/>
    <col min="10469" max="10469" width="28.125" style="3" customWidth="1"/>
    <col min="10470" max="10470" width="9" style="3" customWidth="1"/>
    <col min="10471" max="10471" width="13.875" style="3" customWidth="1"/>
    <col min="10472" max="10715" width="9" style="3"/>
    <col min="10716" max="10716" width="5.5" style="3" customWidth="1"/>
    <col min="10717" max="10717" width="22.125" style="3" customWidth="1"/>
    <col min="10718" max="10718" width="14.75" style="3" customWidth="1"/>
    <col min="10719" max="10719" width="37.75" style="3" customWidth="1"/>
    <col min="10720" max="10720" width="10.375" style="3" customWidth="1"/>
    <col min="10721" max="10721" width="7.125" style="3" customWidth="1"/>
    <col min="10722" max="10722" width="5.5" style="3" customWidth="1"/>
    <col min="10723" max="10723" width="7.625" style="3" customWidth="1"/>
    <col min="10724" max="10724" width="14.5" style="3" customWidth="1"/>
    <col min="10725" max="10725" width="28.125" style="3" customWidth="1"/>
    <col min="10726" max="10726" width="9" style="3" customWidth="1"/>
    <col min="10727" max="10727" width="13.875" style="3" customWidth="1"/>
    <col min="10728" max="10971" width="9" style="3"/>
    <col min="10972" max="10972" width="5.5" style="3" customWidth="1"/>
    <col min="10973" max="10973" width="22.125" style="3" customWidth="1"/>
    <col min="10974" max="10974" width="14.75" style="3" customWidth="1"/>
    <col min="10975" max="10975" width="37.75" style="3" customWidth="1"/>
    <col min="10976" max="10976" width="10.375" style="3" customWidth="1"/>
    <col min="10977" max="10977" width="7.125" style="3" customWidth="1"/>
    <col min="10978" max="10978" width="5.5" style="3" customWidth="1"/>
    <col min="10979" max="10979" width="7.625" style="3" customWidth="1"/>
    <col min="10980" max="10980" width="14.5" style="3" customWidth="1"/>
    <col min="10981" max="10981" width="28.125" style="3" customWidth="1"/>
    <col min="10982" max="10982" width="9" style="3" customWidth="1"/>
    <col min="10983" max="10983" width="13.875" style="3" customWidth="1"/>
    <col min="10984" max="11227" width="9" style="3"/>
    <col min="11228" max="11228" width="5.5" style="3" customWidth="1"/>
    <col min="11229" max="11229" width="22.125" style="3" customWidth="1"/>
    <col min="11230" max="11230" width="14.75" style="3" customWidth="1"/>
    <col min="11231" max="11231" width="37.75" style="3" customWidth="1"/>
    <col min="11232" max="11232" width="10.375" style="3" customWidth="1"/>
    <col min="11233" max="11233" width="7.125" style="3" customWidth="1"/>
    <col min="11234" max="11234" width="5.5" style="3" customWidth="1"/>
    <col min="11235" max="11235" width="7.625" style="3" customWidth="1"/>
    <col min="11236" max="11236" width="14.5" style="3" customWidth="1"/>
    <col min="11237" max="11237" width="28.125" style="3" customWidth="1"/>
    <col min="11238" max="11238" width="9" style="3" customWidth="1"/>
    <col min="11239" max="11239" width="13.875" style="3" customWidth="1"/>
    <col min="11240" max="11483" width="9" style="3"/>
    <col min="11484" max="11484" width="5.5" style="3" customWidth="1"/>
    <col min="11485" max="11485" width="22.125" style="3" customWidth="1"/>
    <col min="11486" max="11486" width="14.75" style="3" customWidth="1"/>
    <col min="11487" max="11487" width="37.75" style="3" customWidth="1"/>
    <col min="11488" max="11488" width="10.375" style="3" customWidth="1"/>
    <col min="11489" max="11489" width="7.125" style="3" customWidth="1"/>
    <col min="11490" max="11490" width="5.5" style="3" customWidth="1"/>
    <col min="11491" max="11491" width="7.625" style="3" customWidth="1"/>
    <col min="11492" max="11492" width="14.5" style="3" customWidth="1"/>
    <col min="11493" max="11493" width="28.125" style="3" customWidth="1"/>
    <col min="11494" max="11494" width="9" style="3" customWidth="1"/>
    <col min="11495" max="11495" width="13.875" style="3" customWidth="1"/>
    <col min="11496" max="11739" width="9" style="3"/>
    <col min="11740" max="11740" width="5.5" style="3" customWidth="1"/>
    <col min="11741" max="11741" width="22.125" style="3" customWidth="1"/>
    <col min="11742" max="11742" width="14.75" style="3" customWidth="1"/>
    <col min="11743" max="11743" width="37.75" style="3" customWidth="1"/>
    <col min="11744" max="11744" width="10.375" style="3" customWidth="1"/>
    <col min="11745" max="11745" width="7.125" style="3" customWidth="1"/>
    <col min="11746" max="11746" width="5.5" style="3" customWidth="1"/>
    <col min="11747" max="11747" width="7.625" style="3" customWidth="1"/>
    <col min="11748" max="11748" width="14.5" style="3" customWidth="1"/>
    <col min="11749" max="11749" width="28.125" style="3" customWidth="1"/>
    <col min="11750" max="11750" width="9" style="3" customWidth="1"/>
    <col min="11751" max="11751" width="13.875" style="3" customWidth="1"/>
    <col min="11752" max="11995" width="9" style="3"/>
    <col min="11996" max="11996" width="5.5" style="3" customWidth="1"/>
    <col min="11997" max="11997" width="22.125" style="3" customWidth="1"/>
    <col min="11998" max="11998" width="14.75" style="3" customWidth="1"/>
    <col min="11999" max="11999" width="37.75" style="3" customWidth="1"/>
    <col min="12000" max="12000" width="10.375" style="3" customWidth="1"/>
    <col min="12001" max="12001" width="7.125" style="3" customWidth="1"/>
    <col min="12002" max="12002" width="5.5" style="3" customWidth="1"/>
    <col min="12003" max="12003" width="7.625" style="3" customWidth="1"/>
    <col min="12004" max="12004" width="14.5" style="3" customWidth="1"/>
    <col min="12005" max="12005" width="28.125" style="3" customWidth="1"/>
    <col min="12006" max="12006" width="9" style="3" customWidth="1"/>
    <col min="12007" max="12007" width="13.875" style="3" customWidth="1"/>
    <col min="12008" max="12251" width="9" style="3"/>
    <col min="12252" max="12252" width="5.5" style="3" customWidth="1"/>
    <col min="12253" max="12253" width="22.125" style="3" customWidth="1"/>
    <col min="12254" max="12254" width="14.75" style="3" customWidth="1"/>
    <col min="12255" max="12255" width="37.75" style="3" customWidth="1"/>
    <col min="12256" max="12256" width="10.375" style="3" customWidth="1"/>
    <col min="12257" max="12257" width="7.125" style="3" customWidth="1"/>
    <col min="12258" max="12258" width="5.5" style="3" customWidth="1"/>
    <col min="12259" max="12259" width="7.625" style="3" customWidth="1"/>
    <col min="12260" max="12260" width="14.5" style="3" customWidth="1"/>
    <col min="12261" max="12261" width="28.125" style="3" customWidth="1"/>
    <col min="12262" max="12262" width="9" style="3" customWidth="1"/>
    <col min="12263" max="12263" width="13.875" style="3" customWidth="1"/>
    <col min="12264" max="12507" width="9" style="3"/>
    <col min="12508" max="12508" width="5.5" style="3" customWidth="1"/>
    <col min="12509" max="12509" width="22.125" style="3" customWidth="1"/>
    <col min="12510" max="12510" width="14.75" style="3" customWidth="1"/>
    <col min="12511" max="12511" width="37.75" style="3" customWidth="1"/>
    <col min="12512" max="12512" width="10.375" style="3" customWidth="1"/>
    <col min="12513" max="12513" width="7.125" style="3" customWidth="1"/>
    <col min="12514" max="12514" width="5.5" style="3" customWidth="1"/>
    <col min="12515" max="12515" width="7.625" style="3" customWidth="1"/>
    <col min="12516" max="12516" width="14.5" style="3" customWidth="1"/>
    <col min="12517" max="12517" width="28.125" style="3" customWidth="1"/>
    <col min="12518" max="12518" width="9" style="3" customWidth="1"/>
    <col min="12519" max="12519" width="13.875" style="3" customWidth="1"/>
    <col min="12520" max="12763" width="9" style="3"/>
    <col min="12764" max="12764" width="5.5" style="3" customWidth="1"/>
    <col min="12765" max="12765" width="22.125" style="3" customWidth="1"/>
    <col min="12766" max="12766" width="14.75" style="3" customWidth="1"/>
    <col min="12767" max="12767" width="37.75" style="3" customWidth="1"/>
    <col min="12768" max="12768" width="10.375" style="3" customWidth="1"/>
    <col min="12769" max="12769" width="7.125" style="3" customWidth="1"/>
    <col min="12770" max="12770" width="5.5" style="3" customWidth="1"/>
    <col min="12771" max="12771" width="7.625" style="3" customWidth="1"/>
    <col min="12772" max="12772" width="14.5" style="3" customWidth="1"/>
    <col min="12773" max="12773" width="28.125" style="3" customWidth="1"/>
    <col min="12774" max="12774" width="9" style="3" customWidth="1"/>
    <col min="12775" max="12775" width="13.875" style="3" customWidth="1"/>
    <col min="12776" max="13019" width="9" style="3"/>
    <col min="13020" max="13020" width="5.5" style="3" customWidth="1"/>
    <col min="13021" max="13021" width="22.125" style="3" customWidth="1"/>
    <col min="13022" max="13022" width="14.75" style="3" customWidth="1"/>
    <col min="13023" max="13023" width="37.75" style="3" customWidth="1"/>
    <col min="13024" max="13024" width="10.375" style="3" customWidth="1"/>
    <col min="13025" max="13025" width="7.125" style="3" customWidth="1"/>
    <col min="13026" max="13026" width="5.5" style="3" customWidth="1"/>
    <col min="13027" max="13027" width="7.625" style="3" customWidth="1"/>
    <col min="13028" max="13028" width="14.5" style="3" customWidth="1"/>
    <col min="13029" max="13029" width="28.125" style="3" customWidth="1"/>
    <col min="13030" max="13030" width="9" style="3" customWidth="1"/>
    <col min="13031" max="13031" width="13.875" style="3" customWidth="1"/>
    <col min="13032" max="13275" width="9" style="3"/>
    <col min="13276" max="13276" width="5.5" style="3" customWidth="1"/>
    <col min="13277" max="13277" width="22.125" style="3" customWidth="1"/>
    <col min="13278" max="13278" width="14.75" style="3" customWidth="1"/>
    <col min="13279" max="13279" width="37.75" style="3" customWidth="1"/>
    <col min="13280" max="13280" width="10.375" style="3" customWidth="1"/>
    <col min="13281" max="13281" width="7.125" style="3" customWidth="1"/>
    <col min="13282" max="13282" width="5.5" style="3" customWidth="1"/>
    <col min="13283" max="13283" width="7.625" style="3" customWidth="1"/>
    <col min="13284" max="13284" width="14.5" style="3" customWidth="1"/>
    <col min="13285" max="13285" width="28.125" style="3" customWidth="1"/>
    <col min="13286" max="13286" width="9" style="3" customWidth="1"/>
    <col min="13287" max="13287" width="13.875" style="3" customWidth="1"/>
    <col min="13288" max="13531" width="9" style="3"/>
    <col min="13532" max="13532" width="5.5" style="3" customWidth="1"/>
    <col min="13533" max="13533" width="22.125" style="3" customWidth="1"/>
    <col min="13534" max="13534" width="14.75" style="3" customWidth="1"/>
    <col min="13535" max="13535" width="37.75" style="3" customWidth="1"/>
    <col min="13536" max="13536" width="10.375" style="3" customWidth="1"/>
    <col min="13537" max="13537" width="7.125" style="3" customWidth="1"/>
    <col min="13538" max="13538" width="5.5" style="3" customWidth="1"/>
    <col min="13539" max="13539" width="7.625" style="3" customWidth="1"/>
    <col min="13540" max="13540" width="14.5" style="3" customWidth="1"/>
    <col min="13541" max="13541" width="28.125" style="3" customWidth="1"/>
    <col min="13542" max="13542" width="9" style="3" customWidth="1"/>
    <col min="13543" max="13543" width="13.875" style="3" customWidth="1"/>
    <col min="13544" max="13787" width="9" style="3"/>
    <col min="13788" max="13788" width="5.5" style="3" customWidth="1"/>
    <col min="13789" max="13789" width="22.125" style="3" customWidth="1"/>
    <col min="13790" max="13790" width="14.75" style="3" customWidth="1"/>
    <col min="13791" max="13791" width="37.75" style="3" customWidth="1"/>
    <col min="13792" max="13792" width="10.375" style="3" customWidth="1"/>
    <col min="13793" max="13793" width="7.125" style="3" customWidth="1"/>
    <col min="13794" max="13794" width="5.5" style="3" customWidth="1"/>
    <col min="13795" max="13795" width="7.625" style="3" customWidth="1"/>
    <col min="13796" max="13796" width="14.5" style="3" customWidth="1"/>
    <col min="13797" max="13797" width="28.125" style="3" customWidth="1"/>
    <col min="13798" max="13798" width="9" style="3" customWidth="1"/>
    <col min="13799" max="13799" width="13.875" style="3" customWidth="1"/>
    <col min="13800" max="14043" width="9" style="3"/>
    <col min="14044" max="14044" width="5.5" style="3" customWidth="1"/>
    <col min="14045" max="14045" width="22.125" style="3" customWidth="1"/>
    <col min="14046" max="14046" width="14.75" style="3" customWidth="1"/>
    <col min="14047" max="14047" width="37.75" style="3" customWidth="1"/>
    <col min="14048" max="14048" width="10.375" style="3" customWidth="1"/>
    <col min="14049" max="14049" width="7.125" style="3" customWidth="1"/>
    <col min="14050" max="14050" width="5.5" style="3" customWidth="1"/>
    <col min="14051" max="14051" width="7.625" style="3" customWidth="1"/>
    <col min="14052" max="14052" width="14.5" style="3" customWidth="1"/>
    <col min="14053" max="14053" width="28.125" style="3" customWidth="1"/>
    <col min="14054" max="14054" width="9" style="3" customWidth="1"/>
    <col min="14055" max="14055" width="13.875" style="3" customWidth="1"/>
    <col min="14056" max="14299" width="9" style="3"/>
    <col min="14300" max="14300" width="5.5" style="3" customWidth="1"/>
    <col min="14301" max="14301" width="22.125" style="3" customWidth="1"/>
    <col min="14302" max="14302" width="14.75" style="3" customWidth="1"/>
    <col min="14303" max="14303" width="37.75" style="3" customWidth="1"/>
    <col min="14304" max="14304" width="10.375" style="3" customWidth="1"/>
    <col min="14305" max="14305" width="7.125" style="3" customWidth="1"/>
    <col min="14306" max="14306" width="5.5" style="3" customWidth="1"/>
    <col min="14307" max="14307" width="7.625" style="3" customWidth="1"/>
    <col min="14308" max="14308" width="14.5" style="3" customWidth="1"/>
    <col min="14309" max="14309" width="28.125" style="3" customWidth="1"/>
    <col min="14310" max="14310" width="9" style="3" customWidth="1"/>
    <col min="14311" max="14311" width="13.875" style="3" customWidth="1"/>
    <col min="14312" max="14555" width="9" style="3"/>
    <col min="14556" max="14556" width="5.5" style="3" customWidth="1"/>
    <col min="14557" max="14557" width="22.125" style="3" customWidth="1"/>
    <col min="14558" max="14558" width="14.75" style="3" customWidth="1"/>
    <col min="14559" max="14559" width="37.75" style="3" customWidth="1"/>
    <col min="14560" max="14560" width="10.375" style="3" customWidth="1"/>
    <col min="14561" max="14561" width="7.125" style="3" customWidth="1"/>
    <col min="14562" max="14562" width="5.5" style="3" customWidth="1"/>
    <col min="14563" max="14563" width="7.625" style="3" customWidth="1"/>
    <col min="14564" max="14564" width="14.5" style="3" customWidth="1"/>
    <col min="14565" max="14565" width="28.125" style="3" customWidth="1"/>
    <col min="14566" max="14566" width="9" style="3" customWidth="1"/>
    <col min="14567" max="14567" width="13.875" style="3" customWidth="1"/>
    <col min="14568" max="14811" width="9" style="3"/>
    <col min="14812" max="14812" width="5.5" style="3" customWidth="1"/>
    <col min="14813" max="14813" width="22.125" style="3" customWidth="1"/>
    <col min="14814" max="14814" width="14.75" style="3" customWidth="1"/>
    <col min="14815" max="14815" width="37.75" style="3" customWidth="1"/>
    <col min="14816" max="14816" width="10.375" style="3" customWidth="1"/>
    <col min="14817" max="14817" width="7.125" style="3" customWidth="1"/>
    <col min="14818" max="14818" width="5.5" style="3" customWidth="1"/>
    <col min="14819" max="14819" width="7.625" style="3" customWidth="1"/>
    <col min="14820" max="14820" width="14.5" style="3" customWidth="1"/>
    <col min="14821" max="14821" width="28.125" style="3" customWidth="1"/>
    <col min="14822" max="14822" width="9" style="3" customWidth="1"/>
    <col min="14823" max="14823" width="13.875" style="3" customWidth="1"/>
    <col min="14824" max="15067" width="9" style="3"/>
    <col min="15068" max="15068" width="5.5" style="3" customWidth="1"/>
    <col min="15069" max="15069" width="22.125" style="3" customWidth="1"/>
    <col min="15070" max="15070" width="14.75" style="3" customWidth="1"/>
    <col min="15071" max="15071" width="37.75" style="3" customWidth="1"/>
    <col min="15072" max="15072" width="10.375" style="3" customWidth="1"/>
    <col min="15073" max="15073" width="7.125" style="3" customWidth="1"/>
    <col min="15074" max="15074" width="5.5" style="3" customWidth="1"/>
    <col min="15075" max="15075" width="7.625" style="3" customWidth="1"/>
    <col min="15076" max="15076" width="14.5" style="3" customWidth="1"/>
    <col min="15077" max="15077" width="28.125" style="3" customWidth="1"/>
    <col min="15078" max="15078" width="9" style="3" customWidth="1"/>
    <col min="15079" max="15079" width="13.875" style="3" customWidth="1"/>
    <col min="15080" max="15323" width="9" style="3"/>
    <col min="15324" max="15324" width="5.5" style="3" customWidth="1"/>
    <col min="15325" max="15325" width="22.125" style="3" customWidth="1"/>
    <col min="15326" max="15326" width="14.75" style="3" customWidth="1"/>
    <col min="15327" max="15327" width="37.75" style="3" customWidth="1"/>
    <col min="15328" max="15328" width="10.375" style="3" customWidth="1"/>
    <col min="15329" max="15329" width="7.125" style="3" customWidth="1"/>
    <col min="15330" max="15330" width="5.5" style="3" customWidth="1"/>
    <col min="15331" max="15331" width="7.625" style="3" customWidth="1"/>
    <col min="15332" max="15332" width="14.5" style="3" customWidth="1"/>
    <col min="15333" max="15333" width="28.125" style="3" customWidth="1"/>
    <col min="15334" max="15334" width="9" style="3" customWidth="1"/>
    <col min="15335" max="15335" width="13.875" style="3" customWidth="1"/>
    <col min="15336" max="15579" width="9" style="3"/>
    <col min="15580" max="15580" width="5.5" style="3" customWidth="1"/>
    <col min="15581" max="15581" width="22.125" style="3" customWidth="1"/>
    <col min="15582" max="15582" width="14.75" style="3" customWidth="1"/>
    <col min="15583" max="15583" width="37.75" style="3" customWidth="1"/>
    <col min="15584" max="15584" width="10.375" style="3" customWidth="1"/>
    <col min="15585" max="15585" width="7.125" style="3" customWidth="1"/>
    <col min="15586" max="15586" width="5.5" style="3" customWidth="1"/>
    <col min="15587" max="15587" width="7.625" style="3" customWidth="1"/>
    <col min="15588" max="15588" width="14.5" style="3" customWidth="1"/>
    <col min="15589" max="15589" width="28.125" style="3" customWidth="1"/>
    <col min="15590" max="15590" width="9" style="3" customWidth="1"/>
    <col min="15591" max="15591" width="13.875" style="3" customWidth="1"/>
    <col min="15592" max="15835" width="9" style="3"/>
    <col min="15836" max="15836" width="5.5" style="3" customWidth="1"/>
    <col min="15837" max="15837" width="22.125" style="3" customWidth="1"/>
    <col min="15838" max="15838" width="14.75" style="3" customWidth="1"/>
    <col min="15839" max="15839" width="37.75" style="3" customWidth="1"/>
    <col min="15840" max="15840" width="10.375" style="3" customWidth="1"/>
    <col min="15841" max="15841" width="7.125" style="3" customWidth="1"/>
    <col min="15842" max="15842" width="5.5" style="3" customWidth="1"/>
    <col min="15843" max="15843" width="7.625" style="3" customWidth="1"/>
    <col min="15844" max="15844" width="14.5" style="3" customWidth="1"/>
    <col min="15845" max="15845" width="28.125" style="3" customWidth="1"/>
    <col min="15846" max="15846" width="9" style="3" customWidth="1"/>
    <col min="15847" max="15847" width="13.875" style="3" customWidth="1"/>
    <col min="15848" max="16091" width="9" style="3"/>
    <col min="16092" max="16092" width="5.5" style="3" customWidth="1"/>
    <col min="16093" max="16093" width="22.125" style="3" customWidth="1"/>
    <col min="16094" max="16094" width="14.75" style="3" customWidth="1"/>
    <col min="16095" max="16095" width="37.75" style="3" customWidth="1"/>
    <col min="16096" max="16096" width="10.375" style="3" customWidth="1"/>
    <col min="16097" max="16097" width="7.125" style="3" customWidth="1"/>
    <col min="16098" max="16098" width="5.5" style="3" customWidth="1"/>
    <col min="16099" max="16099" width="7.625" style="3" customWidth="1"/>
    <col min="16100" max="16100" width="14.5" style="3" customWidth="1"/>
    <col min="16101" max="16101" width="28.125" style="3" customWidth="1"/>
    <col min="16102" max="16102" width="9" style="3" customWidth="1"/>
    <col min="16103" max="16103" width="13.875" style="3" customWidth="1"/>
    <col min="16104" max="16369" width="9" style="3"/>
    <col min="16370" max="16384" width="9" style="7"/>
  </cols>
  <sheetData>
    <row r="1" s="1" customFormat="1" ht="30" customHeight="1" spans="1:10">
      <c r="A1" s="8" t="s">
        <v>0</v>
      </c>
      <c r="B1" s="9"/>
      <c r="C1" s="9"/>
      <c r="D1" s="9"/>
      <c r="E1" s="9"/>
      <c r="F1" s="9"/>
      <c r="G1" s="9"/>
      <c r="H1" s="9"/>
      <c r="I1" s="9"/>
      <c r="J1" s="39"/>
    </row>
    <row r="2" s="1" customFormat="1" ht="16.5" spans="1:10">
      <c r="A2" s="11"/>
      <c r="B2" s="11" t="s">
        <v>1</v>
      </c>
      <c r="C2" s="12" t="e">
        <f>G4*I4</f>
        <v>#VALUE!</v>
      </c>
      <c r="D2" s="13"/>
      <c r="E2" s="14" t="s">
        <v>2</v>
      </c>
      <c r="F2" s="15" t="s">
        <v>3</v>
      </c>
      <c r="G2" s="16" t="s">
        <v>4</v>
      </c>
      <c r="H2" s="17" t="s">
        <v>5</v>
      </c>
      <c r="I2" s="16" t="s">
        <v>6</v>
      </c>
      <c r="J2" s="40"/>
    </row>
    <row r="3" s="1" customFormat="1" ht="16.5" spans="1:10">
      <c r="A3" s="18"/>
      <c r="B3" s="13" t="s">
        <v>7</v>
      </c>
      <c r="C3" s="12" t="e">
        <f>C4*1.3</f>
        <v>#VALUE!</v>
      </c>
      <c r="D3" s="13"/>
      <c r="E3" s="14" t="s">
        <v>8</v>
      </c>
      <c r="F3" s="15" t="s">
        <v>3</v>
      </c>
      <c r="G3" s="19" t="s">
        <v>9</v>
      </c>
      <c r="H3" s="17" t="s">
        <v>5</v>
      </c>
      <c r="I3" s="19" t="s">
        <v>10</v>
      </c>
      <c r="J3" s="41"/>
    </row>
    <row r="4" s="1" customFormat="1" ht="16.5" spans="1:10">
      <c r="A4" s="18"/>
      <c r="B4" s="13" t="s">
        <v>11</v>
      </c>
      <c r="C4" s="12" t="s">
        <v>12</v>
      </c>
      <c r="D4" s="13"/>
      <c r="E4" s="14" t="s">
        <v>13</v>
      </c>
      <c r="F4" s="15" t="s">
        <v>14</v>
      </c>
      <c r="G4" s="17" t="s">
        <v>15</v>
      </c>
      <c r="H4" s="17" t="s">
        <v>16</v>
      </c>
      <c r="I4" s="17" t="s">
        <v>17</v>
      </c>
      <c r="J4" s="42"/>
    </row>
    <row r="5" s="1" customFormat="1" ht="16.5" spans="1:10">
      <c r="A5" s="20" t="s">
        <v>18</v>
      </c>
      <c r="B5" s="21" t="s">
        <v>19</v>
      </c>
      <c r="C5" s="21" t="s">
        <v>20</v>
      </c>
      <c r="D5" s="21" t="s">
        <v>21</v>
      </c>
      <c r="E5" s="21" t="s">
        <v>22</v>
      </c>
      <c r="F5" s="21" t="s">
        <v>23</v>
      </c>
      <c r="G5" s="21" t="s">
        <v>24</v>
      </c>
      <c r="H5" s="21" t="s">
        <v>25</v>
      </c>
      <c r="I5" s="21" t="s">
        <v>26</v>
      </c>
      <c r="J5" s="43" t="s">
        <v>27</v>
      </c>
    </row>
    <row r="6" s="1" customFormat="1" ht="16.5" spans="1:10">
      <c r="A6" s="22" t="s">
        <v>28</v>
      </c>
      <c r="B6" s="23"/>
      <c r="C6" s="23"/>
      <c r="D6" s="23"/>
      <c r="E6" s="23"/>
      <c r="F6" s="23"/>
      <c r="G6" s="23"/>
      <c r="H6" s="23"/>
      <c r="I6" s="23"/>
      <c r="J6" s="44"/>
    </row>
    <row r="7" ht="43" customHeight="1" spans="1:10">
      <c r="A7" s="24">
        <v>1</v>
      </c>
      <c r="B7" s="25" t="s">
        <v>29</v>
      </c>
      <c r="C7" s="25" t="s">
        <v>30</v>
      </c>
      <c r="D7" s="26" t="s">
        <v>31</v>
      </c>
      <c r="E7" s="27" t="s">
        <v>32</v>
      </c>
      <c r="F7" s="28" t="s">
        <v>33</v>
      </c>
      <c r="G7" s="27" t="s">
        <v>34</v>
      </c>
      <c r="H7" s="28" t="s">
        <v>35</v>
      </c>
      <c r="I7" s="28" t="e">
        <f t="shared" ref="I7:I17" si="0">F7*H7</f>
        <v>#VALUE!</v>
      </c>
      <c r="J7" s="45"/>
    </row>
    <row r="8" ht="15" customHeight="1" spans="1:10">
      <c r="A8" s="24">
        <v>2</v>
      </c>
      <c r="B8" s="27" t="s">
        <v>36</v>
      </c>
      <c r="C8" s="27" t="s">
        <v>37</v>
      </c>
      <c r="D8" s="29" t="s">
        <v>38</v>
      </c>
      <c r="E8" s="30" t="s">
        <v>39</v>
      </c>
      <c r="F8" s="28" t="s">
        <v>33</v>
      </c>
      <c r="G8" s="27" t="s">
        <v>34</v>
      </c>
      <c r="H8" s="28" t="s">
        <v>40</v>
      </c>
      <c r="I8" s="28" t="e">
        <f t="shared" si="0"/>
        <v>#VALUE!</v>
      </c>
      <c r="J8" s="45"/>
    </row>
    <row r="9" ht="57" customHeight="1" spans="1:10">
      <c r="A9" s="24">
        <v>3</v>
      </c>
      <c r="B9" s="27" t="s">
        <v>41</v>
      </c>
      <c r="C9" s="27" t="s">
        <v>42</v>
      </c>
      <c r="D9" s="29" t="s">
        <v>43</v>
      </c>
      <c r="E9" s="27" t="s">
        <v>32</v>
      </c>
      <c r="F9" s="27" t="s">
        <v>44</v>
      </c>
      <c r="G9" s="27" t="s">
        <v>45</v>
      </c>
      <c r="H9" s="28" t="s">
        <v>46</v>
      </c>
      <c r="I9" s="28" t="e">
        <f t="shared" si="0"/>
        <v>#VALUE!</v>
      </c>
      <c r="J9" s="46"/>
    </row>
    <row r="10" ht="42.75" spans="1:10">
      <c r="A10" s="24">
        <v>4</v>
      </c>
      <c r="B10" s="27" t="s">
        <v>47</v>
      </c>
      <c r="C10" s="27" t="s">
        <v>48</v>
      </c>
      <c r="D10" s="29" t="s">
        <v>49</v>
      </c>
      <c r="E10" s="27" t="s">
        <v>32</v>
      </c>
      <c r="F10" s="27" t="s">
        <v>50</v>
      </c>
      <c r="G10" s="27" t="s">
        <v>51</v>
      </c>
      <c r="H10" s="28" t="s">
        <v>52</v>
      </c>
      <c r="I10" s="28" t="e">
        <f t="shared" si="0"/>
        <v>#VALUE!</v>
      </c>
      <c r="J10" s="47"/>
    </row>
    <row r="11" s="2" customFormat="1" ht="42.75" spans="1:10">
      <c r="A11" s="24">
        <v>5</v>
      </c>
      <c r="B11" s="27" t="s">
        <v>53</v>
      </c>
      <c r="C11" s="27" t="s">
        <v>54</v>
      </c>
      <c r="D11" s="29" t="s">
        <v>55</v>
      </c>
      <c r="E11" s="27" t="s">
        <v>32</v>
      </c>
      <c r="F11" s="27" t="s">
        <v>56</v>
      </c>
      <c r="G11" s="27" t="s">
        <v>51</v>
      </c>
      <c r="H11" s="28" t="s">
        <v>57</v>
      </c>
      <c r="I11" s="28" t="e">
        <f t="shared" si="0"/>
        <v>#VALUE!</v>
      </c>
      <c r="J11" s="48"/>
    </row>
    <row r="12" s="2" customFormat="1" ht="28.5" spans="1:10">
      <c r="A12" s="24">
        <v>6</v>
      </c>
      <c r="B12" s="75" t="s">
        <v>72</v>
      </c>
      <c r="C12" s="75" t="s">
        <v>73</v>
      </c>
      <c r="D12" s="76" t="s">
        <v>74</v>
      </c>
      <c r="E12" s="75" t="s">
        <v>32</v>
      </c>
      <c r="F12" s="75">
        <v>1</v>
      </c>
      <c r="G12" s="75" t="s">
        <v>51</v>
      </c>
      <c r="H12" s="28" t="s">
        <v>75</v>
      </c>
      <c r="I12" s="28" t="e">
        <f t="shared" si="0"/>
        <v>#VALUE!</v>
      </c>
      <c r="J12" s="48"/>
    </row>
    <row r="13" s="2" customFormat="1" ht="57" spans="1:10">
      <c r="A13" s="24">
        <v>7</v>
      </c>
      <c r="B13" s="75" t="s">
        <v>76</v>
      </c>
      <c r="C13" s="75" t="s">
        <v>77</v>
      </c>
      <c r="D13" s="76" t="s">
        <v>78</v>
      </c>
      <c r="E13" s="75" t="s">
        <v>32</v>
      </c>
      <c r="F13" s="75" t="s">
        <v>79</v>
      </c>
      <c r="G13" s="75" t="s">
        <v>45</v>
      </c>
      <c r="H13" s="28" t="s">
        <v>80</v>
      </c>
      <c r="I13" s="28" t="e">
        <f t="shared" si="0"/>
        <v>#VALUE!</v>
      </c>
      <c r="J13" s="48"/>
    </row>
    <row r="14" s="2" customFormat="1" ht="71.25" spans="1:10">
      <c r="A14" s="24">
        <v>8</v>
      </c>
      <c r="B14" s="75" t="s">
        <v>81</v>
      </c>
      <c r="C14" s="75" t="s">
        <v>82</v>
      </c>
      <c r="D14" s="76" t="s">
        <v>83</v>
      </c>
      <c r="E14" s="75" t="s">
        <v>32</v>
      </c>
      <c r="F14" s="75" t="s">
        <v>84</v>
      </c>
      <c r="G14" s="75" t="s">
        <v>45</v>
      </c>
      <c r="H14" s="28" t="s">
        <v>85</v>
      </c>
      <c r="I14" s="28" t="e">
        <f t="shared" si="0"/>
        <v>#VALUE!</v>
      </c>
      <c r="J14" s="48"/>
    </row>
    <row r="15" s="2" customFormat="1" ht="57" spans="1:10">
      <c r="A15" s="24">
        <v>9</v>
      </c>
      <c r="B15" s="27" t="s">
        <v>58</v>
      </c>
      <c r="C15" s="27" t="s">
        <v>59</v>
      </c>
      <c r="D15" s="29" t="s">
        <v>60</v>
      </c>
      <c r="E15" s="27" t="s">
        <v>32</v>
      </c>
      <c r="F15" s="27">
        <v>1</v>
      </c>
      <c r="G15" s="27" t="s">
        <v>61</v>
      </c>
      <c r="H15" s="28">
        <v>0</v>
      </c>
      <c r="I15" s="28">
        <f t="shared" si="0"/>
        <v>0</v>
      </c>
      <c r="J15" s="49" t="s">
        <v>62</v>
      </c>
    </row>
    <row r="16" ht="42.75" spans="1:10">
      <c r="A16" s="24">
        <v>10</v>
      </c>
      <c r="B16" s="27" t="s">
        <v>63</v>
      </c>
      <c r="C16" s="27" t="s">
        <v>64</v>
      </c>
      <c r="D16" s="29" t="s">
        <v>65</v>
      </c>
      <c r="E16" s="30" t="s">
        <v>39</v>
      </c>
      <c r="F16" s="27">
        <v>1</v>
      </c>
      <c r="G16" s="27" t="s">
        <v>51</v>
      </c>
      <c r="H16" s="28" t="s">
        <v>66</v>
      </c>
      <c r="I16" s="28" t="e">
        <f t="shared" si="0"/>
        <v>#VALUE!</v>
      </c>
      <c r="J16" s="50"/>
    </row>
    <row r="17" ht="43.5" spans="1:10">
      <c r="A17" s="24">
        <v>11</v>
      </c>
      <c r="B17" s="30" t="s">
        <v>67</v>
      </c>
      <c r="C17" s="30" t="s">
        <v>68</v>
      </c>
      <c r="D17" s="77" t="s">
        <v>69</v>
      </c>
      <c r="E17" s="30" t="s">
        <v>39</v>
      </c>
      <c r="F17" s="28" t="s">
        <v>33</v>
      </c>
      <c r="G17" s="30" t="s">
        <v>34</v>
      </c>
      <c r="H17" s="28" t="s">
        <v>70</v>
      </c>
      <c r="I17" s="28" t="e">
        <f t="shared" si="0"/>
        <v>#VALUE!</v>
      </c>
      <c r="J17" s="71"/>
    </row>
    <row r="18" spans="1:10">
      <c r="A18" s="78"/>
      <c r="B18" s="79"/>
      <c r="C18" s="80" t="s">
        <v>71</v>
      </c>
      <c r="D18" s="79"/>
      <c r="E18" s="79"/>
      <c r="F18" s="79"/>
      <c r="G18" s="81"/>
      <c r="H18" s="82"/>
      <c r="I18" s="83" t="e">
        <f>SUM(I7:I17)</f>
        <v>#VALUE!</v>
      </c>
      <c r="J18" s="84"/>
    </row>
    <row r="19" s="2" customFormat="1" ht="17.25" spans="1:10">
      <c r="A19" s="37"/>
      <c r="B19" s="37"/>
      <c r="C19" s="37"/>
      <c r="D19" s="37"/>
      <c r="E19" s="37"/>
      <c r="F19" s="37"/>
      <c r="G19" s="37"/>
      <c r="H19" s="38"/>
      <c r="I19" s="54"/>
      <c r="J19" s="55"/>
    </row>
  </sheetData>
  <mergeCells count="3">
    <mergeCell ref="A1:J1"/>
    <mergeCell ref="A18:B18"/>
    <mergeCell ref="C18:G18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Y24"/>
  <sheetViews>
    <sheetView zoomScale="85" zoomScaleNormal="85" workbookViewId="0">
      <selection activeCell="A1" sqref="A1:J1"/>
    </sheetView>
  </sheetViews>
  <sheetFormatPr defaultColWidth="9" defaultRowHeight="18" customHeight="1"/>
  <cols>
    <col min="1" max="1" width="7.25" style="3" customWidth="1"/>
    <col min="2" max="2" width="17.125" style="4" customWidth="1"/>
    <col min="3" max="3" width="18.625" style="5" customWidth="1"/>
    <col min="4" max="4" width="44.875" style="5" customWidth="1"/>
    <col min="5" max="5" width="9.5" style="6" customWidth="1"/>
    <col min="6" max="6" width="7.875" style="3" customWidth="1"/>
    <col min="7" max="7" width="10.75" style="3" customWidth="1"/>
    <col min="8" max="8" width="9.125" style="3" customWidth="1"/>
    <col min="9" max="9" width="13.625" style="3" customWidth="1"/>
    <col min="10" max="10" width="16.4666666666667" style="3" customWidth="1"/>
    <col min="11" max="11" width="4.375" style="3" customWidth="1"/>
    <col min="12" max="214" width="9" style="3"/>
    <col min="215" max="215" width="5.5" style="3" customWidth="1"/>
    <col min="216" max="216" width="22.125" style="3" customWidth="1"/>
    <col min="217" max="217" width="14.75" style="3" customWidth="1"/>
    <col min="218" max="218" width="37.75" style="3" customWidth="1"/>
    <col min="219" max="219" width="10.375" style="3" customWidth="1"/>
    <col min="220" max="220" width="7.125" style="3" customWidth="1"/>
    <col min="221" max="221" width="5.5" style="3" customWidth="1"/>
    <col min="222" max="222" width="7.625" style="3" customWidth="1"/>
    <col min="223" max="223" width="14.5" style="3" customWidth="1"/>
    <col min="224" max="224" width="28.125" style="3" customWidth="1"/>
    <col min="225" max="225" width="9" style="3" customWidth="1"/>
    <col min="226" max="226" width="13.875" style="3" customWidth="1"/>
    <col min="227" max="470" width="9" style="3"/>
    <col min="471" max="471" width="5.5" style="3" customWidth="1"/>
    <col min="472" max="472" width="22.125" style="3" customWidth="1"/>
    <col min="473" max="473" width="14.75" style="3" customWidth="1"/>
    <col min="474" max="474" width="37.75" style="3" customWidth="1"/>
    <col min="475" max="475" width="10.375" style="3" customWidth="1"/>
    <col min="476" max="476" width="7.125" style="3" customWidth="1"/>
    <col min="477" max="477" width="5.5" style="3" customWidth="1"/>
    <col min="478" max="478" width="7.625" style="3" customWidth="1"/>
    <col min="479" max="479" width="14.5" style="3" customWidth="1"/>
    <col min="480" max="480" width="28.125" style="3" customWidth="1"/>
    <col min="481" max="481" width="9" style="3" customWidth="1"/>
    <col min="482" max="482" width="13.875" style="3" customWidth="1"/>
    <col min="483" max="726" width="9" style="3"/>
    <col min="727" max="727" width="5.5" style="3" customWidth="1"/>
    <col min="728" max="728" width="22.125" style="3" customWidth="1"/>
    <col min="729" max="729" width="14.75" style="3" customWidth="1"/>
    <col min="730" max="730" width="37.75" style="3" customWidth="1"/>
    <col min="731" max="731" width="10.375" style="3" customWidth="1"/>
    <col min="732" max="732" width="7.125" style="3" customWidth="1"/>
    <col min="733" max="733" width="5.5" style="3" customWidth="1"/>
    <col min="734" max="734" width="7.625" style="3" customWidth="1"/>
    <col min="735" max="735" width="14.5" style="3" customWidth="1"/>
    <col min="736" max="736" width="28.125" style="3" customWidth="1"/>
    <col min="737" max="737" width="9" style="3" customWidth="1"/>
    <col min="738" max="738" width="13.875" style="3" customWidth="1"/>
    <col min="739" max="982" width="9" style="3"/>
    <col min="983" max="983" width="5.5" style="3" customWidth="1"/>
    <col min="984" max="984" width="22.125" style="3" customWidth="1"/>
    <col min="985" max="985" width="14.75" style="3" customWidth="1"/>
    <col min="986" max="986" width="37.75" style="3" customWidth="1"/>
    <col min="987" max="987" width="10.375" style="3" customWidth="1"/>
    <col min="988" max="988" width="7.125" style="3" customWidth="1"/>
    <col min="989" max="989" width="5.5" style="3" customWidth="1"/>
    <col min="990" max="990" width="7.625" style="3" customWidth="1"/>
    <col min="991" max="991" width="14.5" style="3" customWidth="1"/>
    <col min="992" max="992" width="28.125" style="3" customWidth="1"/>
    <col min="993" max="993" width="9" style="3" customWidth="1"/>
    <col min="994" max="994" width="13.875" style="3" customWidth="1"/>
    <col min="995" max="1238" width="9" style="3"/>
    <col min="1239" max="1239" width="5.5" style="3" customWidth="1"/>
    <col min="1240" max="1240" width="22.125" style="3" customWidth="1"/>
    <col min="1241" max="1241" width="14.75" style="3" customWidth="1"/>
    <col min="1242" max="1242" width="37.75" style="3" customWidth="1"/>
    <col min="1243" max="1243" width="10.375" style="3" customWidth="1"/>
    <col min="1244" max="1244" width="7.125" style="3" customWidth="1"/>
    <col min="1245" max="1245" width="5.5" style="3" customWidth="1"/>
    <col min="1246" max="1246" width="7.625" style="3" customWidth="1"/>
    <col min="1247" max="1247" width="14.5" style="3" customWidth="1"/>
    <col min="1248" max="1248" width="28.125" style="3" customWidth="1"/>
    <col min="1249" max="1249" width="9" style="3" customWidth="1"/>
    <col min="1250" max="1250" width="13.875" style="3" customWidth="1"/>
    <col min="1251" max="1494" width="9" style="3"/>
    <col min="1495" max="1495" width="5.5" style="3" customWidth="1"/>
    <col min="1496" max="1496" width="22.125" style="3" customWidth="1"/>
    <col min="1497" max="1497" width="14.75" style="3" customWidth="1"/>
    <col min="1498" max="1498" width="37.75" style="3" customWidth="1"/>
    <col min="1499" max="1499" width="10.375" style="3" customWidth="1"/>
    <col min="1500" max="1500" width="7.125" style="3" customWidth="1"/>
    <col min="1501" max="1501" width="5.5" style="3" customWidth="1"/>
    <col min="1502" max="1502" width="7.625" style="3" customWidth="1"/>
    <col min="1503" max="1503" width="14.5" style="3" customWidth="1"/>
    <col min="1504" max="1504" width="28.125" style="3" customWidth="1"/>
    <col min="1505" max="1505" width="9" style="3" customWidth="1"/>
    <col min="1506" max="1506" width="13.875" style="3" customWidth="1"/>
    <col min="1507" max="1750" width="9" style="3"/>
    <col min="1751" max="1751" width="5.5" style="3" customWidth="1"/>
    <col min="1752" max="1752" width="22.125" style="3" customWidth="1"/>
    <col min="1753" max="1753" width="14.75" style="3" customWidth="1"/>
    <col min="1754" max="1754" width="37.75" style="3" customWidth="1"/>
    <col min="1755" max="1755" width="10.375" style="3" customWidth="1"/>
    <col min="1756" max="1756" width="7.125" style="3" customWidth="1"/>
    <col min="1757" max="1757" width="5.5" style="3" customWidth="1"/>
    <col min="1758" max="1758" width="7.625" style="3" customWidth="1"/>
    <col min="1759" max="1759" width="14.5" style="3" customWidth="1"/>
    <col min="1760" max="1760" width="28.125" style="3" customWidth="1"/>
    <col min="1761" max="1761" width="9" style="3" customWidth="1"/>
    <col min="1762" max="1762" width="13.875" style="3" customWidth="1"/>
    <col min="1763" max="2006" width="9" style="3"/>
    <col min="2007" max="2007" width="5.5" style="3" customWidth="1"/>
    <col min="2008" max="2008" width="22.125" style="3" customWidth="1"/>
    <col min="2009" max="2009" width="14.75" style="3" customWidth="1"/>
    <col min="2010" max="2010" width="37.75" style="3" customWidth="1"/>
    <col min="2011" max="2011" width="10.375" style="3" customWidth="1"/>
    <col min="2012" max="2012" width="7.125" style="3" customWidth="1"/>
    <col min="2013" max="2013" width="5.5" style="3" customWidth="1"/>
    <col min="2014" max="2014" width="7.625" style="3" customWidth="1"/>
    <col min="2015" max="2015" width="14.5" style="3" customWidth="1"/>
    <col min="2016" max="2016" width="28.125" style="3" customWidth="1"/>
    <col min="2017" max="2017" width="9" style="3" customWidth="1"/>
    <col min="2018" max="2018" width="13.875" style="3" customWidth="1"/>
    <col min="2019" max="2262" width="9" style="3"/>
    <col min="2263" max="2263" width="5.5" style="3" customWidth="1"/>
    <col min="2264" max="2264" width="22.125" style="3" customWidth="1"/>
    <col min="2265" max="2265" width="14.75" style="3" customWidth="1"/>
    <col min="2266" max="2266" width="37.75" style="3" customWidth="1"/>
    <col min="2267" max="2267" width="10.375" style="3" customWidth="1"/>
    <col min="2268" max="2268" width="7.125" style="3" customWidth="1"/>
    <col min="2269" max="2269" width="5.5" style="3" customWidth="1"/>
    <col min="2270" max="2270" width="7.625" style="3" customWidth="1"/>
    <col min="2271" max="2271" width="14.5" style="3" customWidth="1"/>
    <col min="2272" max="2272" width="28.125" style="3" customWidth="1"/>
    <col min="2273" max="2273" width="9" style="3" customWidth="1"/>
    <col min="2274" max="2274" width="13.875" style="3" customWidth="1"/>
    <col min="2275" max="2518" width="9" style="3"/>
    <col min="2519" max="2519" width="5.5" style="3" customWidth="1"/>
    <col min="2520" max="2520" width="22.125" style="3" customWidth="1"/>
    <col min="2521" max="2521" width="14.75" style="3" customWidth="1"/>
    <col min="2522" max="2522" width="37.75" style="3" customWidth="1"/>
    <col min="2523" max="2523" width="10.375" style="3" customWidth="1"/>
    <col min="2524" max="2524" width="7.125" style="3" customWidth="1"/>
    <col min="2525" max="2525" width="5.5" style="3" customWidth="1"/>
    <col min="2526" max="2526" width="7.625" style="3" customWidth="1"/>
    <col min="2527" max="2527" width="14.5" style="3" customWidth="1"/>
    <col min="2528" max="2528" width="28.125" style="3" customWidth="1"/>
    <col min="2529" max="2529" width="9" style="3" customWidth="1"/>
    <col min="2530" max="2530" width="13.875" style="3" customWidth="1"/>
    <col min="2531" max="2774" width="9" style="3"/>
    <col min="2775" max="2775" width="5.5" style="3" customWidth="1"/>
    <col min="2776" max="2776" width="22.125" style="3" customWidth="1"/>
    <col min="2777" max="2777" width="14.75" style="3" customWidth="1"/>
    <col min="2778" max="2778" width="37.75" style="3" customWidth="1"/>
    <col min="2779" max="2779" width="10.375" style="3" customWidth="1"/>
    <col min="2780" max="2780" width="7.125" style="3" customWidth="1"/>
    <col min="2781" max="2781" width="5.5" style="3" customWidth="1"/>
    <col min="2782" max="2782" width="7.625" style="3" customWidth="1"/>
    <col min="2783" max="2783" width="14.5" style="3" customWidth="1"/>
    <col min="2784" max="2784" width="28.125" style="3" customWidth="1"/>
    <col min="2785" max="2785" width="9" style="3" customWidth="1"/>
    <col min="2786" max="2786" width="13.875" style="3" customWidth="1"/>
    <col min="2787" max="3030" width="9" style="3"/>
    <col min="3031" max="3031" width="5.5" style="3" customWidth="1"/>
    <col min="3032" max="3032" width="22.125" style="3" customWidth="1"/>
    <col min="3033" max="3033" width="14.75" style="3" customWidth="1"/>
    <col min="3034" max="3034" width="37.75" style="3" customWidth="1"/>
    <col min="3035" max="3035" width="10.375" style="3" customWidth="1"/>
    <col min="3036" max="3036" width="7.125" style="3" customWidth="1"/>
    <col min="3037" max="3037" width="5.5" style="3" customWidth="1"/>
    <col min="3038" max="3038" width="7.625" style="3" customWidth="1"/>
    <col min="3039" max="3039" width="14.5" style="3" customWidth="1"/>
    <col min="3040" max="3040" width="28.125" style="3" customWidth="1"/>
    <col min="3041" max="3041" width="9" style="3" customWidth="1"/>
    <col min="3042" max="3042" width="13.875" style="3" customWidth="1"/>
    <col min="3043" max="3286" width="9" style="3"/>
    <col min="3287" max="3287" width="5.5" style="3" customWidth="1"/>
    <col min="3288" max="3288" width="22.125" style="3" customWidth="1"/>
    <col min="3289" max="3289" width="14.75" style="3" customWidth="1"/>
    <col min="3290" max="3290" width="37.75" style="3" customWidth="1"/>
    <col min="3291" max="3291" width="10.375" style="3" customWidth="1"/>
    <col min="3292" max="3292" width="7.125" style="3" customWidth="1"/>
    <col min="3293" max="3293" width="5.5" style="3" customWidth="1"/>
    <col min="3294" max="3294" width="7.625" style="3" customWidth="1"/>
    <col min="3295" max="3295" width="14.5" style="3" customWidth="1"/>
    <col min="3296" max="3296" width="28.125" style="3" customWidth="1"/>
    <col min="3297" max="3297" width="9" style="3" customWidth="1"/>
    <col min="3298" max="3298" width="13.875" style="3" customWidth="1"/>
    <col min="3299" max="3542" width="9" style="3"/>
    <col min="3543" max="3543" width="5.5" style="3" customWidth="1"/>
    <col min="3544" max="3544" width="22.125" style="3" customWidth="1"/>
    <col min="3545" max="3545" width="14.75" style="3" customWidth="1"/>
    <col min="3546" max="3546" width="37.75" style="3" customWidth="1"/>
    <col min="3547" max="3547" width="10.375" style="3" customWidth="1"/>
    <col min="3548" max="3548" width="7.125" style="3" customWidth="1"/>
    <col min="3549" max="3549" width="5.5" style="3" customWidth="1"/>
    <col min="3550" max="3550" width="7.625" style="3" customWidth="1"/>
    <col min="3551" max="3551" width="14.5" style="3" customWidth="1"/>
    <col min="3552" max="3552" width="28.125" style="3" customWidth="1"/>
    <col min="3553" max="3553" width="9" style="3" customWidth="1"/>
    <col min="3554" max="3554" width="13.875" style="3" customWidth="1"/>
    <col min="3555" max="3798" width="9" style="3"/>
    <col min="3799" max="3799" width="5.5" style="3" customWidth="1"/>
    <col min="3800" max="3800" width="22.125" style="3" customWidth="1"/>
    <col min="3801" max="3801" width="14.75" style="3" customWidth="1"/>
    <col min="3802" max="3802" width="37.75" style="3" customWidth="1"/>
    <col min="3803" max="3803" width="10.375" style="3" customWidth="1"/>
    <col min="3804" max="3804" width="7.125" style="3" customWidth="1"/>
    <col min="3805" max="3805" width="5.5" style="3" customWidth="1"/>
    <col min="3806" max="3806" width="7.625" style="3" customWidth="1"/>
    <col min="3807" max="3807" width="14.5" style="3" customWidth="1"/>
    <col min="3808" max="3808" width="28.125" style="3" customWidth="1"/>
    <col min="3809" max="3809" width="9" style="3" customWidth="1"/>
    <col min="3810" max="3810" width="13.875" style="3" customWidth="1"/>
    <col min="3811" max="4054" width="9" style="3"/>
    <col min="4055" max="4055" width="5.5" style="3" customWidth="1"/>
    <col min="4056" max="4056" width="22.125" style="3" customWidth="1"/>
    <col min="4057" max="4057" width="14.75" style="3" customWidth="1"/>
    <col min="4058" max="4058" width="37.75" style="3" customWidth="1"/>
    <col min="4059" max="4059" width="10.375" style="3" customWidth="1"/>
    <col min="4060" max="4060" width="7.125" style="3" customWidth="1"/>
    <col min="4061" max="4061" width="5.5" style="3" customWidth="1"/>
    <col min="4062" max="4062" width="7.625" style="3" customWidth="1"/>
    <col min="4063" max="4063" width="14.5" style="3" customWidth="1"/>
    <col min="4064" max="4064" width="28.125" style="3" customWidth="1"/>
    <col min="4065" max="4065" width="9" style="3" customWidth="1"/>
    <col min="4066" max="4066" width="13.875" style="3" customWidth="1"/>
    <col min="4067" max="4310" width="9" style="3"/>
    <col min="4311" max="4311" width="5.5" style="3" customWidth="1"/>
    <col min="4312" max="4312" width="22.125" style="3" customWidth="1"/>
    <col min="4313" max="4313" width="14.75" style="3" customWidth="1"/>
    <col min="4314" max="4314" width="37.75" style="3" customWidth="1"/>
    <col min="4315" max="4315" width="10.375" style="3" customWidth="1"/>
    <col min="4316" max="4316" width="7.125" style="3" customWidth="1"/>
    <col min="4317" max="4317" width="5.5" style="3" customWidth="1"/>
    <col min="4318" max="4318" width="7.625" style="3" customWidth="1"/>
    <col min="4319" max="4319" width="14.5" style="3" customWidth="1"/>
    <col min="4320" max="4320" width="28.125" style="3" customWidth="1"/>
    <col min="4321" max="4321" width="9" style="3" customWidth="1"/>
    <col min="4322" max="4322" width="13.875" style="3" customWidth="1"/>
    <col min="4323" max="4566" width="9" style="3"/>
    <col min="4567" max="4567" width="5.5" style="3" customWidth="1"/>
    <col min="4568" max="4568" width="22.125" style="3" customWidth="1"/>
    <col min="4569" max="4569" width="14.75" style="3" customWidth="1"/>
    <col min="4570" max="4570" width="37.75" style="3" customWidth="1"/>
    <col min="4571" max="4571" width="10.375" style="3" customWidth="1"/>
    <col min="4572" max="4572" width="7.125" style="3" customWidth="1"/>
    <col min="4573" max="4573" width="5.5" style="3" customWidth="1"/>
    <col min="4574" max="4574" width="7.625" style="3" customWidth="1"/>
    <col min="4575" max="4575" width="14.5" style="3" customWidth="1"/>
    <col min="4576" max="4576" width="28.125" style="3" customWidth="1"/>
    <col min="4577" max="4577" width="9" style="3" customWidth="1"/>
    <col min="4578" max="4578" width="13.875" style="3" customWidth="1"/>
    <col min="4579" max="4822" width="9" style="3"/>
    <col min="4823" max="4823" width="5.5" style="3" customWidth="1"/>
    <col min="4824" max="4824" width="22.125" style="3" customWidth="1"/>
    <col min="4825" max="4825" width="14.75" style="3" customWidth="1"/>
    <col min="4826" max="4826" width="37.75" style="3" customWidth="1"/>
    <col min="4827" max="4827" width="10.375" style="3" customWidth="1"/>
    <col min="4828" max="4828" width="7.125" style="3" customWidth="1"/>
    <col min="4829" max="4829" width="5.5" style="3" customWidth="1"/>
    <col min="4830" max="4830" width="7.625" style="3" customWidth="1"/>
    <col min="4831" max="4831" width="14.5" style="3" customWidth="1"/>
    <col min="4832" max="4832" width="28.125" style="3" customWidth="1"/>
    <col min="4833" max="4833" width="9" style="3" customWidth="1"/>
    <col min="4834" max="4834" width="13.875" style="3" customWidth="1"/>
    <col min="4835" max="5078" width="9" style="3"/>
    <col min="5079" max="5079" width="5.5" style="3" customWidth="1"/>
    <col min="5080" max="5080" width="22.125" style="3" customWidth="1"/>
    <col min="5081" max="5081" width="14.75" style="3" customWidth="1"/>
    <col min="5082" max="5082" width="37.75" style="3" customWidth="1"/>
    <col min="5083" max="5083" width="10.375" style="3" customWidth="1"/>
    <col min="5084" max="5084" width="7.125" style="3" customWidth="1"/>
    <col min="5085" max="5085" width="5.5" style="3" customWidth="1"/>
    <col min="5086" max="5086" width="7.625" style="3" customWidth="1"/>
    <col min="5087" max="5087" width="14.5" style="3" customWidth="1"/>
    <col min="5088" max="5088" width="28.125" style="3" customWidth="1"/>
    <col min="5089" max="5089" width="9" style="3" customWidth="1"/>
    <col min="5090" max="5090" width="13.875" style="3" customWidth="1"/>
    <col min="5091" max="5334" width="9" style="3"/>
    <col min="5335" max="5335" width="5.5" style="3" customWidth="1"/>
    <col min="5336" max="5336" width="22.125" style="3" customWidth="1"/>
    <col min="5337" max="5337" width="14.75" style="3" customWidth="1"/>
    <col min="5338" max="5338" width="37.75" style="3" customWidth="1"/>
    <col min="5339" max="5339" width="10.375" style="3" customWidth="1"/>
    <col min="5340" max="5340" width="7.125" style="3" customWidth="1"/>
    <col min="5341" max="5341" width="5.5" style="3" customWidth="1"/>
    <col min="5342" max="5342" width="7.625" style="3" customWidth="1"/>
    <col min="5343" max="5343" width="14.5" style="3" customWidth="1"/>
    <col min="5344" max="5344" width="28.125" style="3" customWidth="1"/>
    <col min="5345" max="5345" width="9" style="3" customWidth="1"/>
    <col min="5346" max="5346" width="13.875" style="3" customWidth="1"/>
    <col min="5347" max="5590" width="9" style="3"/>
    <col min="5591" max="5591" width="5.5" style="3" customWidth="1"/>
    <col min="5592" max="5592" width="22.125" style="3" customWidth="1"/>
    <col min="5593" max="5593" width="14.75" style="3" customWidth="1"/>
    <col min="5594" max="5594" width="37.75" style="3" customWidth="1"/>
    <col min="5595" max="5595" width="10.375" style="3" customWidth="1"/>
    <col min="5596" max="5596" width="7.125" style="3" customWidth="1"/>
    <col min="5597" max="5597" width="5.5" style="3" customWidth="1"/>
    <col min="5598" max="5598" width="7.625" style="3" customWidth="1"/>
    <col min="5599" max="5599" width="14.5" style="3" customWidth="1"/>
    <col min="5600" max="5600" width="28.125" style="3" customWidth="1"/>
    <col min="5601" max="5601" width="9" style="3" customWidth="1"/>
    <col min="5602" max="5602" width="13.875" style="3" customWidth="1"/>
    <col min="5603" max="5846" width="9" style="3"/>
    <col min="5847" max="5847" width="5.5" style="3" customWidth="1"/>
    <col min="5848" max="5848" width="22.125" style="3" customWidth="1"/>
    <col min="5849" max="5849" width="14.75" style="3" customWidth="1"/>
    <col min="5850" max="5850" width="37.75" style="3" customWidth="1"/>
    <col min="5851" max="5851" width="10.375" style="3" customWidth="1"/>
    <col min="5852" max="5852" width="7.125" style="3" customWidth="1"/>
    <col min="5853" max="5853" width="5.5" style="3" customWidth="1"/>
    <col min="5854" max="5854" width="7.625" style="3" customWidth="1"/>
    <col min="5855" max="5855" width="14.5" style="3" customWidth="1"/>
    <col min="5856" max="5856" width="28.125" style="3" customWidth="1"/>
    <col min="5857" max="5857" width="9" style="3" customWidth="1"/>
    <col min="5858" max="5858" width="13.875" style="3" customWidth="1"/>
    <col min="5859" max="6102" width="9" style="3"/>
    <col min="6103" max="6103" width="5.5" style="3" customWidth="1"/>
    <col min="6104" max="6104" width="22.125" style="3" customWidth="1"/>
    <col min="6105" max="6105" width="14.75" style="3" customWidth="1"/>
    <col min="6106" max="6106" width="37.75" style="3" customWidth="1"/>
    <col min="6107" max="6107" width="10.375" style="3" customWidth="1"/>
    <col min="6108" max="6108" width="7.125" style="3" customWidth="1"/>
    <col min="6109" max="6109" width="5.5" style="3" customWidth="1"/>
    <col min="6110" max="6110" width="7.625" style="3" customWidth="1"/>
    <col min="6111" max="6111" width="14.5" style="3" customWidth="1"/>
    <col min="6112" max="6112" width="28.125" style="3" customWidth="1"/>
    <col min="6113" max="6113" width="9" style="3" customWidth="1"/>
    <col min="6114" max="6114" width="13.875" style="3" customWidth="1"/>
    <col min="6115" max="6358" width="9" style="3"/>
    <col min="6359" max="6359" width="5.5" style="3" customWidth="1"/>
    <col min="6360" max="6360" width="22.125" style="3" customWidth="1"/>
    <col min="6361" max="6361" width="14.75" style="3" customWidth="1"/>
    <col min="6362" max="6362" width="37.75" style="3" customWidth="1"/>
    <col min="6363" max="6363" width="10.375" style="3" customWidth="1"/>
    <col min="6364" max="6364" width="7.125" style="3" customWidth="1"/>
    <col min="6365" max="6365" width="5.5" style="3" customWidth="1"/>
    <col min="6366" max="6366" width="7.625" style="3" customWidth="1"/>
    <col min="6367" max="6367" width="14.5" style="3" customWidth="1"/>
    <col min="6368" max="6368" width="28.125" style="3" customWidth="1"/>
    <col min="6369" max="6369" width="9" style="3" customWidth="1"/>
    <col min="6370" max="6370" width="13.875" style="3" customWidth="1"/>
    <col min="6371" max="6614" width="9" style="3"/>
    <col min="6615" max="6615" width="5.5" style="3" customWidth="1"/>
    <col min="6616" max="6616" width="22.125" style="3" customWidth="1"/>
    <col min="6617" max="6617" width="14.75" style="3" customWidth="1"/>
    <col min="6618" max="6618" width="37.75" style="3" customWidth="1"/>
    <col min="6619" max="6619" width="10.375" style="3" customWidth="1"/>
    <col min="6620" max="6620" width="7.125" style="3" customWidth="1"/>
    <col min="6621" max="6621" width="5.5" style="3" customWidth="1"/>
    <col min="6622" max="6622" width="7.625" style="3" customWidth="1"/>
    <col min="6623" max="6623" width="14.5" style="3" customWidth="1"/>
    <col min="6624" max="6624" width="28.125" style="3" customWidth="1"/>
    <col min="6625" max="6625" width="9" style="3" customWidth="1"/>
    <col min="6626" max="6626" width="13.875" style="3" customWidth="1"/>
    <col min="6627" max="6870" width="9" style="3"/>
    <col min="6871" max="6871" width="5.5" style="3" customWidth="1"/>
    <col min="6872" max="6872" width="22.125" style="3" customWidth="1"/>
    <col min="6873" max="6873" width="14.75" style="3" customWidth="1"/>
    <col min="6874" max="6874" width="37.75" style="3" customWidth="1"/>
    <col min="6875" max="6875" width="10.375" style="3" customWidth="1"/>
    <col min="6876" max="6876" width="7.125" style="3" customWidth="1"/>
    <col min="6877" max="6877" width="5.5" style="3" customWidth="1"/>
    <col min="6878" max="6878" width="7.625" style="3" customWidth="1"/>
    <col min="6879" max="6879" width="14.5" style="3" customWidth="1"/>
    <col min="6880" max="6880" width="28.125" style="3" customWidth="1"/>
    <col min="6881" max="6881" width="9" style="3" customWidth="1"/>
    <col min="6882" max="6882" width="13.875" style="3" customWidth="1"/>
    <col min="6883" max="7126" width="9" style="3"/>
    <col min="7127" max="7127" width="5.5" style="3" customWidth="1"/>
    <col min="7128" max="7128" width="22.125" style="3" customWidth="1"/>
    <col min="7129" max="7129" width="14.75" style="3" customWidth="1"/>
    <col min="7130" max="7130" width="37.75" style="3" customWidth="1"/>
    <col min="7131" max="7131" width="10.375" style="3" customWidth="1"/>
    <col min="7132" max="7132" width="7.125" style="3" customWidth="1"/>
    <col min="7133" max="7133" width="5.5" style="3" customWidth="1"/>
    <col min="7134" max="7134" width="7.625" style="3" customWidth="1"/>
    <col min="7135" max="7135" width="14.5" style="3" customWidth="1"/>
    <col min="7136" max="7136" width="28.125" style="3" customWidth="1"/>
    <col min="7137" max="7137" width="9" style="3" customWidth="1"/>
    <col min="7138" max="7138" width="13.875" style="3" customWidth="1"/>
    <col min="7139" max="7382" width="9" style="3"/>
    <col min="7383" max="7383" width="5.5" style="3" customWidth="1"/>
    <col min="7384" max="7384" width="22.125" style="3" customWidth="1"/>
    <col min="7385" max="7385" width="14.75" style="3" customWidth="1"/>
    <col min="7386" max="7386" width="37.75" style="3" customWidth="1"/>
    <col min="7387" max="7387" width="10.375" style="3" customWidth="1"/>
    <col min="7388" max="7388" width="7.125" style="3" customWidth="1"/>
    <col min="7389" max="7389" width="5.5" style="3" customWidth="1"/>
    <col min="7390" max="7390" width="7.625" style="3" customWidth="1"/>
    <col min="7391" max="7391" width="14.5" style="3" customWidth="1"/>
    <col min="7392" max="7392" width="28.125" style="3" customWidth="1"/>
    <col min="7393" max="7393" width="9" style="3" customWidth="1"/>
    <col min="7394" max="7394" width="13.875" style="3" customWidth="1"/>
    <col min="7395" max="7638" width="9" style="3"/>
    <col min="7639" max="7639" width="5.5" style="3" customWidth="1"/>
    <col min="7640" max="7640" width="22.125" style="3" customWidth="1"/>
    <col min="7641" max="7641" width="14.75" style="3" customWidth="1"/>
    <col min="7642" max="7642" width="37.75" style="3" customWidth="1"/>
    <col min="7643" max="7643" width="10.375" style="3" customWidth="1"/>
    <col min="7644" max="7644" width="7.125" style="3" customWidth="1"/>
    <col min="7645" max="7645" width="5.5" style="3" customWidth="1"/>
    <col min="7646" max="7646" width="7.625" style="3" customWidth="1"/>
    <col min="7647" max="7647" width="14.5" style="3" customWidth="1"/>
    <col min="7648" max="7648" width="28.125" style="3" customWidth="1"/>
    <col min="7649" max="7649" width="9" style="3" customWidth="1"/>
    <col min="7650" max="7650" width="13.875" style="3" customWidth="1"/>
    <col min="7651" max="7894" width="9" style="3"/>
    <col min="7895" max="7895" width="5.5" style="3" customWidth="1"/>
    <col min="7896" max="7896" width="22.125" style="3" customWidth="1"/>
    <col min="7897" max="7897" width="14.75" style="3" customWidth="1"/>
    <col min="7898" max="7898" width="37.75" style="3" customWidth="1"/>
    <col min="7899" max="7899" width="10.375" style="3" customWidth="1"/>
    <col min="7900" max="7900" width="7.125" style="3" customWidth="1"/>
    <col min="7901" max="7901" width="5.5" style="3" customWidth="1"/>
    <col min="7902" max="7902" width="7.625" style="3" customWidth="1"/>
    <col min="7903" max="7903" width="14.5" style="3" customWidth="1"/>
    <col min="7904" max="7904" width="28.125" style="3" customWidth="1"/>
    <col min="7905" max="7905" width="9" style="3" customWidth="1"/>
    <col min="7906" max="7906" width="13.875" style="3" customWidth="1"/>
    <col min="7907" max="8150" width="9" style="3"/>
    <col min="8151" max="8151" width="5.5" style="3" customWidth="1"/>
    <col min="8152" max="8152" width="22.125" style="3" customWidth="1"/>
    <col min="8153" max="8153" width="14.75" style="3" customWidth="1"/>
    <col min="8154" max="8154" width="37.75" style="3" customWidth="1"/>
    <col min="8155" max="8155" width="10.375" style="3" customWidth="1"/>
    <col min="8156" max="8156" width="7.125" style="3" customWidth="1"/>
    <col min="8157" max="8157" width="5.5" style="3" customWidth="1"/>
    <col min="8158" max="8158" width="7.625" style="3" customWidth="1"/>
    <col min="8159" max="8159" width="14.5" style="3" customWidth="1"/>
    <col min="8160" max="8160" width="28.125" style="3" customWidth="1"/>
    <col min="8161" max="8161" width="9" style="3" customWidth="1"/>
    <col min="8162" max="8162" width="13.875" style="3" customWidth="1"/>
    <col min="8163" max="8406" width="9" style="3"/>
    <col min="8407" max="8407" width="5.5" style="3" customWidth="1"/>
    <col min="8408" max="8408" width="22.125" style="3" customWidth="1"/>
    <col min="8409" max="8409" width="14.75" style="3" customWidth="1"/>
    <col min="8410" max="8410" width="37.75" style="3" customWidth="1"/>
    <col min="8411" max="8411" width="10.375" style="3" customWidth="1"/>
    <col min="8412" max="8412" width="7.125" style="3" customWidth="1"/>
    <col min="8413" max="8413" width="5.5" style="3" customWidth="1"/>
    <col min="8414" max="8414" width="7.625" style="3" customWidth="1"/>
    <col min="8415" max="8415" width="14.5" style="3" customWidth="1"/>
    <col min="8416" max="8416" width="28.125" style="3" customWidth="1"/>
    <col min="8417" max="8417" width="9" style="3" customWidth="1"/>
    <col min="8418" max="8418" width="13.875" style="3" customWidth="1"/>
    <col min="8419" max="8662" width="9" style="3"/>
    <col min="8663" max="8663" width="5.5" style="3" customWidth="1"/>
    <col min="8664" max="8664" width="22.125" style="3" customWidth="1"/>
    <col min="8665" max="8665" width="14.75" style="3" customWidth="1"/>
    <col min="8666" max="8666" width="37.75" style="3" customWidth="1"/>
    <col min="8667" max="8667" width="10.375" style="3" customWidth="1"/>
    <col min="8668" max="8668" width="7.125" style="3" customWidth="1"/>
    <col min="8669" max="8669" width="5.5" style="3" customWidth="1"/>
    <col min="8670" max="8670" width="7.625" style="3" customWidth="1"/>
    <col min="8671" max="8671" width="14.5" style="3" customWidth="1"/>
    <col min="8672" max="8672" width="28.125" style="3" customWidth="1"/>
    <col min="8673" max="8673" width="9" style="3" customWidth="1"/>
    <col min="8674" max="8674" width="13.875" style="3" customWidth="1"/>
    <col min="8675" max="8918" width="9" style="3"/>
    <col min="8919" max="8919" width="5.5" style="3" customWidth="1"/>
    <col min="8920" max="8920" width="22.125" style="3" customWidth="1"/>
    <col min="8921" max="8921" width="14.75" style="3" customWidth="1"/>
    <col min="8922" max="8922" width="37.75" style="3" customWidth="1"/>
    <col min="8923" max="8923" width="10.375" style="3" customWidth="1"/>
    <col min="8924" max="8924" width="7.125" style="3" customWidth="1"/>
    <col min="8925" max="8925" width="5.5" style="3" customWidth="1"/>
    <col min="8926" max="8926" width="7.625" style="3" customWidth="1"/>
    <col min="8927" max="8927" width="14.5" style="3" customWidth="1"/>
    <col min="8928" max="8928" width="28.125" style="3" customWidth="1"/>
    <col min="8929" max="8929" width="9" style="3" customWidth="1"/>
    <col min="8930" max="8930" width="13.875" style="3" customWidth="1"/>
    <col min="8931" max="9174" width="9" style="3"/>
    <col min="9175" max="9175" width="5.5" style="3" customWidth="1"/>
    <col min="9176" max="9176" width="22.125" style="3" customWidth="1"/>
    <col min="9177" max="9177" width="14.75" style="3" customWidth="1"/>
    <col min="9178" max="9178" width="37.75" style="3" customWidth="1"/>
    <col min="9179" max="9179" width="10.375" style="3" customWidth="1"/>
    <col min="9180" max="9180" width="7.125" style="3" customWidth="1"/>
    <col min="9181" max="9181" width="5.5" style="3" customWidth="1"/>
    <col min="9182" max="9182" width="7.625" style="3" customWidth="1"/>
    <col min="9183" max="9183" width="14.5" style="3" customWidth="1"/>
    <col min="9184" max="9184" width="28.125" style="3" customWidth="1"/>
    <col min="9185" max="9185" width="9" style="3" customWidth="1"/>
    <col min="9186" max="9186" width="13.875" style="3" customWidth="1"/>
    <col min="9187" max="9430" width="9" style="3"/>
    <col min="9431" max="9431" width="5.5" style="3" customWidth="1"/>
    <col min="9432" max="9432" width="22.125" style="3" customWidth="1"/>
    <col min="9433" max="9433" width="14.75" style="3" customWidth="1"/>
    <col min="9434" max="9434" width="37.75" style="3" customWidth="1"/>
    <col min="9435" max="9435" width="10.375" style="3" customWidth="1"/>
    <col min="9436" max="9436" width="7.125" style="3" customWidth="1"/>
    <col min="9437" max="9437" width="5.5" style="3" customWidth="1"/>
    <col min="9438" max="9438" width="7.625" style="3" customWidth="1"/>
    <col min="9439" max="9439" width="14.5" style="3" customWidth="1"/>
    <col min="9440" max="9440" width="28.125" style="3" customWidth="1"/>
    <col min="9441" max="9441" width="9" style="3" customWidth="1"/>
    <col min="9442" max="9442" width="13.875" style="3" customWidth="1"/>
    <col min="9443" max="9686" width="9" style="3"/>
    <col min="9687" max="9687" width="5.5" style="3" customWidth="1"/>
    <col min="9688" max="9688" width="22.125" style="3" customWidth="1"/>
    <col min="9689" max="9689" width="14.75" style="3" customWidth="1"/>
    <col min="9690" max="9690" width="37.75" style="3" customWidth="1"/>
    <col min="9691" max="9691" width="10.375" style="3" customWidth="1"/>
    <col min="9692" max="9692" width="7.125" style="3" customWidth="1"/>
    <col min="9693" max="9693" width="5.5" style="3" customWidth="1"/>
    <col min="9694" max="9694" width="7.625" style="3" customWidth="1"/>
    <col min="9695" max="9695" width="14.5" style="3" customWidth="1"/>
    <col min="9696" max="9696" width="28.125" style="3" customWidth="1"/>
    <col min="9697" max="9697" width="9" style="3" customWidth="1"/>
    <col min="9698" max="9698" width="13.875" style="3" customWidth="1"/>
    <col min="9699" max="9942" width="9" style="3"/>
    <col min="9943" max="9943" width="5.5" style="3" customWidth="1"/>
    <col min="9944" max="9944" width="22.125" style="3" customWidth="1"/>
    <col min="9945" max="9945" width="14.75" style="3" customWidth="1"/>
    <col min="9946" max="9946" width="37.75" style="3" customWidth="1"/>
    <col min="9947" max="9947" width="10.375" style="3" customWidth="1"/>
    <col min="9948" max="9948" width="7.125" style="3" customWidth="1"/>
    <col min="9949" max="9949" width="5.5" style="3" customWidth="1"/>
    <col min="9950" max="9950" width="7.625" style="3" customWidth="1"/>
    <col min="9951" max="9951" width="14.5" style="3" customWidth="1"/>
    <col min="9952" max="9952" width="28.125" style="3" customWidth="1"/>
    <col min="9953" max="9953" width="9" style="3" customWidth="1"/>
    <col min="9954" max="9954" width="13.875" style="3" customWidth="1"/>
    <col min="9955" max="10198" width="9" style="3"/>
    <col min="10199" max="10199" width="5.5" style="3" customWidth="1"/>
    <col min="10200" max="10200" width="22.125" style="3" customWidth="1"/>
    <col min="10201" max="10201" width="14.75" style="3" customWidth="1"/>
    <col min="10202" max="10202" width="37.75" style="3" customWidth="1"/>
    <col min="10203" max="10203" width="10.375" style="3" customWidth="1"/>
    <col min="10204" max="10204" width="7.125" style="3" customWidth="1"/>
    <col min="10205" max="10205" width="5.5" style="3" customWidth="1"/>
    <col min="10206" max="10206" width="7.625" style="3" customWidth="1"/>
    <col min="10207" max="10207" width="14.5" style="3" customWidth="1"/>
    <col min="10208" max="10208" width="28.125" style="3" customWidth="1"/>
    <col min="10209" max="10209" width="9" style="3" customWidth="1"/>
    <col min="10210" max="10210" width="13.875" style="3" customWidth="1"/>
    <col min="10211" max="10454" width="9" style="3"/>
    <col min="10455" max="10455" width="5.5" style="3" customWidth="1"/>
    <col min="10456" max="10456" width="22.125" style="3" customWidth="1"/>
    <col min="10457" max="10457" width="14.75" style="3" customWidth="1"/>
    <col min="10458" max="10458" width="37.75" style="3" customWidth="1"/>
    <col min="10459" max="10459" width="10.375" style="3" customWidth="1"/>
    <col min="10460" max="10460" width="7.125" style="3" customWidth="1"/>
    <col min="10461" max="10461" width="5.5" style="3" customWidth="1"/>
    <col min="10462" max="10462" width="7.625" style="3" customWidth="1"/>
    <col min="10463" max="10463" width="14.5" style="3" customWidth="1"/>
    <col min="10464" max="10464" width="28.125" style="3" customWidth="1"/>
    <col min="10465" max="10465" width="9" style="3" customWidth="1"/>
    <col min="10466" max="10466" width="13.875" style="3" customWidth="1"/>
    <col min="10467" max="10710" width="9" style="3"/>
    <col min="10711" max="10711" width="5.5" style="3" customWidth="1"/>
    <col min="10712" max="10712" width="22.125" style="3" customWidth="1"/>
    <col min="10713" max="10713" width="14.75" style="3" customWidth="1"/>
    <col min="10714" max="10714" width="37.75" style="3" customWidth="1"/>
    <col min="10715" max="10715" width="10.375" style="3" customWidth="1"/>
    <col min="10716" max="10716" width="7.125" style="3" customWidth="1"/>
    <col min="10717" max="10717" width="5.5" style="3" customWidth="1"/>
    <col min="10718" max="10718" width="7.625" style="3" customWidth="1"/>
    <col min="10719" max="10719" width="14.5" style="3" customWidth="1"/>
    <col min="10720" max="10720" width="28.125" style="3" customWidth="1"/>
    <col min="10721" max="10721" width="9" style="3" customWidth="1"/>
    <col min="10722" max="10722" width="13.875" style="3" customWidth="1"/>
    <col min="10723" max="10966" width="9" style="3"/>
    <col min="10967" max="10967" width="5.5" style="3" customWidth="1"/>
    <col min="10968" max="10968" width="22.125" style="3" customWidth="1"/>
    <col min="10969" max="10969" width="14.75" style="3" customWidth="1"/>
    <col min="10970" max="10970" width="37.75" style="3" customWidth="1"/>
    <col min="10971" max="10971" width="10.375" style="3" customWidth="1"/>
    <col min="10972" max="10972" width="7.125" style="3" customWidth="1"/>
    <col min="10973" max="10973" width="5.5" style="3" customWidth="1"/>
    <col min="10974" max="10974" width="7.625" style="3" customWidth="1"/>
    <col min="10975" max="10975" width="14.5" style="3" customWidth="1"/>
    <col min="10976" max="10976" width="28.125" style="3" customWidth="1"/>
    <col min="10977" max="10977" width="9" style="3" customWidth="1"/>
    <col min="10978" max="10978" width="13.875" style="3" customWidth="1"/>
    <col min="10979" max="11222" width="9" style="3"/>
    <col min="11223" max="11223" width="5.5" style="3" customWidth="1"/>
    <col min="11224" max="11224" width="22.125" style="3" customWidth="1"/>
    <col min="11225" max="11225" width="14.75" style="3" customWidth="1"/>
    <col min="11226" max="11226" width="37.75" style="3" customWidth="1"/>
    <col min="11227" max="11227" width="10.375" style="3" customWidth="1"/>
    <col min="11228" max="11228" width="7.125" style="3" customWidth="1"/>
    <col min="11229" max="11229" width="5.5" style="3" customWidth="1"/>
    <col min="11230" max="11230" width="7.625" style="3" customWidth="1"/>
    <col min="11231" max="11231" width="14.5" style="3" customWidth="1"/>
    <col min="11232" max="11232" width="28.125" style="3" customWidth="1"/>
    <col min="11233" max="11233" width="9" style="3" customWidth="1"/>
    <col min="11234" max="11234" width="13.875" style="3" customWidth="1"/>
    <col min="11235" max="11478" width="9" style="3"/>
    <col min="11479" max="11479" width="5.5" style="3" customWidth="1"/>
    <col min="11480" max="11480" width="22.125" style="3" customWidth="1"/>
    <col min="11481" max="11481" width="14.75" style="3" customWidth="1"/>
    <col min="11482" max="11482" width="37.75" style="3" customWidth="1"/>
    <col min="11483" max="11483" width="10.375" style="3" customWidth="1"/>
    <col min="11484" max="11484" width="7.125" style="3" customWidth="1"/>
    <col min="11485" max="11485" width="5.5" style="3" customWidth="1"/>
    <col min="11486" max="11486" width="7.625" style="3" customWidth="1"/>
    <col min="11487" max="11487" width="14.5" style="3" customWidth="1"/>
    <col min="11488" max="11488" width="28.125" style="3" customWidth="1"/>
    <col min="11489" max="11489" width="9" style="3" customWidth="1"/>
    <col min="11490" max="11490" width="13.875" style="3" customWidth="1"/>
    <col min="11491" max="11734" width="9" style="3"/>
    <col min="11735" max="11735" width="5.5" style="3" customWidth="1"/>
    <col min="11736" max="11736" width="22.125" style="3" customWidth="1"/>
    <col min="11737" max="11737" width="14.75" style="3" customWidth="1"/>
    <col min="11738" max="11738" width="37.75" style="3" customWidth="1"/>
    <col min="11739" max="11739" width="10.375" style="3" customWidth="1"/>
    <col min="11740" max="11740" width="7.125" style="3" customWidth="1"/>
    <col min="11741" max="11741" width="5.5" style="3" customWidth="1"/>
    <col min="11742" max="11742" width="7.625" style="3" customWidth="1"/>
    <col min="11743" max="11743" width="14.5" style="3" customWidth="1"/>
    <col min="11744" max="11744" width="28.125" style="3" customWidth="1"/>
    <col min="11745" max="11745" width="9" style="3" customWidth="1"/>
    <col min="11746" max="11746" width="13.875" style="3" customWidth="1"/>
    <col min="11747" max="11990" width="9" style="3"/>
    <col min="11991" max="11991" width="5.5" style="3" customWidth="1"/>
    <col min="11992" max="11992" width="22.125" style="3" customWidth="1"/>
    <col min="11993" max="11993" width="14.75" style="3" customWidth="1"/>
    <col min="11994" max="11994" width="37.75" style="3" customWidth="1"/>
    <col min="11995" max="11995" width="10.375" style="3" customWidth="1"/>
    <col min="11996" max="11996" width="7.125" style="3" customWidth="1"/>
    <col min="11997" max="11997" width="5.5" style="3" customWidth="1"/>
    <col min="11998" max="11998" width="7.625" style="3" customWidth="1"/>
    <col min="11999" max="11999" width="14.5" style="3" customWidth="1"/>
    <col min="12000" max="12000" width="28.125" style="3" customWidth="1"/>
    <col min="12001" max="12001" width="9" style="3" customWidth="1"/>
    <col min="12002" max="12002" width="13.875" style="3" customWidth="1"/>
    <col min="12003" max="12246" width="9" style="3"/>
    <col min="12247" max="12247" width="5.5" style="3" customWidth="1"/>
    <col min="12248" max="12248" width="22.125" style="3" customWidth="1"/>
    <col min="12249" max="12249" width="14.75" style="3" customWidth="1"/>
    <col min="12250" max="12250" width="37.75" style="3" customWidth="1"/>
    <col min="12251" max="12251" width="10.375" style="3" customWidth="1"/>
    <col min="12252" max="12252" width="7.125" style="3" customWidth="1"/>
    <col min="12253" max="12253" width="5.5" style="3" customWidth="1"/>
    <col min="12254" max="12254" width="7.625" style="3" customWidth="1"/>
    <col min="12255" max="12255" width="14.5" style="3" customWidth="1"/>
    <col min="12256" max="12256" width="28.125" style="3" customWidth="1"/>
    <col min="12257" max="12257" width="9" style="3" customWidth="1"/>
    <col min="12258" max="12258" width="13.875" style="3" customWidth="1"/>
    <col min="12259" max="12502" width="9" style="3"/>
    <col min="12503" max="12503" width="5.5" style="3" customWidth="1"/>
    <col min="12504" max="12504" width="22.125" style="3" customWidth="1"/>
    <col min="12505" max="12505" width="14.75" style="3" customWidth="1"/>
    <col min="12506" max="12506" width="37.75" style="3" customWidth="1"/>
    <col min="12507" max="12507" width="10.375" style="3" customWidth="1"/>
    <col min="12508" max="12508" width="7.125" style="3" customWidth="1"/>
    <col min="12509" max="12509" width="5.5" style="3" customWidth="1"/>
    <col min="12510" max="12510" width="7.625" style="3" customWidth="1"/>
    <col min="12511" max="12511" width="14.5" style="3" customWidth="1"/>
    <col min="12512" max="12512" width="28.125" style="3" customWidth="1"/>
    <col min="12513" max="12513" width="9" style="3" customWidth="1"/>
    <col min="12514" max="12514" width="13.875" style="3" customWidth="1"/>
    <col min="12515" max="12758" width="9" style="3"/>
    <col min="12759" max="12759" width="5.5" style="3" customWidth="1"/>
    <col min="12760" max="12760" width="22.125" style="3" customWidth="1"/>
    <col min="12761" max="12761" width="14.75" style="3" customWidth="1"/>
    <col min="12762" max="12762" width="37.75" style="3" customWidth="1"/>
    <col min="12763" max="12763" width="10.375" style="3" customWidth="1"/>
    <col min="12764" max="12764" width="7.125" style="3" customWidth="1"/>
    <col min="12765" max="12765" width="5.5" style="3" customWidth="1"/>
    <col min="12766" max="12766" width="7.625" style="3" customWidth="1"/>
    <col min="12767" max="12767" width="14.5" style="3" customWidth="1"/>
    <col min="12768" max="12768" width="28.125" style="3" customWidth="1"/>
    <col min="12769" max="12769" width="9" style="3" customWidth="1"/>
    <col min="12770" max="12770" width="13.875" style="3" customWidth="1"/>
    <col min="12771" max="13014" width="9" style="3"/>
    <col min="13015" max="13015" width="5.5" style="3" customWidth="1"/>
    <col min="13016" max="13016" width="22.125" style="3" customWidth="1"/>
    <col min="13017" max="13017" width="14.75" style="3" customWidth="1"/>
    <col min="13018" max="13018" width="37.75" style="3" customWidth="1"/>
    <col min="13019" max="13019" width="10.375" style="3" customWidth="1"/>
    <col min="13020" max="13020" width="7.125" style="3" customWidth="1"/>
    <col min="13021" max="13021" width="5.5" style="3" customWidth="1"/>
    <col min="13022" max="13022" width="7.625" style="3" customWidth="1"/>
    <col min="13023" max="13023" width="14.5" style="3" customWidth="1"/>
    <col min="13024" max="13024" width="28.125" style="3" customWidth="1"/>
    <col min="13025" max="13025" width="9" style="3" customWidth="1"/>
    <col min="13026" max="13026" width="13.875" style="3" customWidth="1"/>
    <col min="13027" max="13270" width="9" style="3"/>
    <col min="13271" max="13271" width="5.5" style="3" customWidth="1"/>
    <col min="13272" max="13272" width="22.125" style="3" customWidth="1"/>
    <col min="13273" max="13273" width="14.75" style="3" customWidth="1"/>
    <col min="13274" max="13274" width="37.75" style="3" customWidth="1"/>
    <col min="13275" max="13275" width="10.375" style="3" customWidth="1"/>
    <col min="13276" max="13276" width="7.125" style="3" customWidth="1"/>
    <col min="13277" max="13277" width="5.5" style="3" customWidth="1"/>
    <col min="13278" max="13278" width="7.625" style="3" customWidth="1"/>
    <col min="13279" max="13279" width="14.5" style="3" customWidth="1"/>
    <col min="13280" max="13280" width="28.125" style="3" customWidth="1"/>
    <col min="13281" max="13281" width="9" style="3" customWidth="1"/>
    <col min="13282" max="13282" width="13.875" style="3" customWidth="1"/>
    <col min="13283" max="13526" width="9" style="3"/>
    <col min="13527" max="13527" width="5.5" style="3" customWidth="1"/>
    <col min="13528" max="13528" width="22.125" style="3" customWidth="1"/>
    <col min="13529" max="13529" width="14.75" style="3" customWidth="1"/>
    <col min="13530" max="13530" width="37.75" style="3" customWidth="1"/>
    <col min="13531" max="13531" width="10.375" style="3" customWidth="1"/>
    <col min="13532" max="13532" width="7.125" style="3" customWidth="1"/>
    <col min="13533" max="13533" width="5.5" style="3" customWidth="1"/>
    <col min="13534" max="13534" width="7.625" style="3" customWidth="1"/>
    <col min="13535" max="13535" width="14.5" style="3" customWidth="1"/>
    <col min="13536" max="13536" width="28.125" style="3" customWidth="1"/>
    <col min="13537" max="13537" width="9" style="3" customWidth="1"/>
    <col min="13538" max="13538" width="13.875" style="3" customWidth="1"/>
    <col min="13539" max="13782" width="9" style="3"/>
    <col min="13783" max="13783" width="5.5" style="3" customWidth="1"/>
    <col min="13784" max="13784" width="22.125" style="3" customWidth="1"/>
    <col min="13785" max="13785" width="14.75" style="3" customWidth="1"/>
    <col min="13786" max="13786" width="37.75" style="3" customWidth="1"/>
    <col min="13787" max="13787" width="10.375" style="3" customWidth="1"/>
    <col min="13788" max="13788" width="7.125" style="3" customWidth="1"/>
    <col min="13789" max="13789" width="5.5" style="3" customWidth="1"/>
    <col min="13790" max="13790" width="7.625" style="3" customWidth="1"/>
    <col min="13791" max="13791" width="14.5" style="3" customWidth="1"/>
    <col min="13792" max="13792" width="28.125" style="3" customWidth="1"/>
    <col min="13793" max="13793" width="9" style="3" customWidth="1"/>
    <col min="13794" max="13794" width="13.875" style="3" customWidth="1"/>
    <col min="13795" max="14038" width="9" style="3"/>
    <col min="14039" max="14039" width="5.5" style="3" customWidth="1"/>
    <col min="14040" max="14040" width="22.125" style="3" customWidth="1"/>
    <col min="14041" max="14041" width="14.75" style="3" customWidth="1"/>
    <col min="14042" max="14042" width="37.75" style="3" customWidth="1"/>
    <col min="14043" max="14043" width="10.375" style="3" customWidth="1"/>
    <col min="14044" max="14044" width="7.125" style="3" customWidth="1"/>
    <col min="14045" max="14045" width="5.5" style="3" customWidth="1"/>
    <col min="14046" max="14046" width="7.625" style="3" customWidth="1"/>
    <col min="14047" max="14047" width="14.5" style="3" customWidth="1"/>
    <col min="14048" max="14048" width="28.125" style="3" customWidth="1"/>
    <col min="14049" max="14049" width="9" style="3" customWidth="1"/>
    <col min="14050" max="14050" width="13.875" style="3" customWidth="1"/>
    <col min="14051" max="14294" width="9" style="3"/>
    <col min="14295" max="14295" width="5.5" style="3" customWidth="1"/>
    <col min="14296" max="14296" width="22.125" style="3" customWidth="1"/>
    <col min="14297" max="14297" width="14.75" style="3" customWidth="1"/>
    <col min="14298" max="14298" width="37.75" style="3" customWidth="1"/>
    <col min="14299" max="14299" width="10.375" style="3" customWidth="1"/>
    <col min="14300" max="14300" width="7.125" style="3" customWidth="1"/>
    <col min="14301" max="14301" width="5.5" style="3" customWidth="1"/>
    <col min="14302" max="14302" width="7.625" style="3" customWidth="1"/>
    <col min="14303" max="14303" width="14.5" style="3" customWidth="1"/>
    <col min="14304" max="14304" width="28.125" style="3" customWidth="1"/>
    <col min="14305" max="14305" width="9" style="3" customWidth="1"/>
    <col min="14306" max="14306" width="13.875" style="3" customWidth="1"/>
    <col min="14307" max="14550" width="9" style="3"/>
    <col min="14551" max="14551" width="5.5" style="3" customWidth="1"/>
    <col min="14552" max="14552" width="22.125" style="3" customWidth="1"/>
    <col min="14553" max="14553" width="14.75" style="3" customWidth="1"/>
    <col min="14554" max="14554" width="37.75" style="3" customWidth="1"/>
    <col min="14555" max="14555" width="10.375" style="3" customWidth="1"/>
    <col min="14556" max="14556" width="7.125" style="3" customWidth="1"/>
    <col min="14557" max="14557" width="5.5" style="3" customWidth="1"/>
    <col min="14558" max="14558" width="7.625" style="3" customWidth="1"/>
    <col min="14559" max="14559" width="14.5" style="3" customWidth="1"/>
    <col min="14560" max="14560" width="28.125" style="3" customWidth="1"/>
    <col min="14561" max="14561" width="9" style="3" customWidth="1"/>
    <col min="14562" max="14562" width="13.875" style="3" customWidth="1"/>
    <col min="14563" max="14806" width="9" style="3"/>
    <col min="14807" max="14807" width="5.5" style="3" customWidth="1"/>
    <col min="14808" max="14808" width="22.125" style="3" customWidth="1"/>
    <col min="14809" max="14809" width="14.75" style="3" customWidth="1"/>
    <col min="14810" max="14810" width="37.75" style="3" customWidth="1"/>
    <col min="14811" max="14811" width="10.375" style="3" customWidth="1"/>
    <col min="14812" max="14812" width="7.125" style="3" customWidth="1"/>
    <col min="14813" max="14813" width="5.5" style="3" customWidth="1"/>
    <col min="14814" max="14814" width="7.625" style="3" customWidth="1"/>
    <col min="14815" max="14815" width="14.5" style="3" customWidth="1"/>
    <col min="14816" max="14816" width="28.125" style="3" customWidth="1"/>
    <col min="14817" max="14817" width="9" style="3" customWidth="1"/>
    <col min="14818" max="14818" width="13.875" style="3" customWidth="1"/>
    <col min="14819" max="15062" width="9" style="3"/>
    <col min="15063" max="15063" width="5.5" style="3" customWidth="1"/>
    <col min="15064" max="15064" width="22.125" style="3" customWidth="1"/>
    <col min="15065" max="15065" width="14.75" style="3" customWidth="1"/>
    <col min="15066" max="15066" width="37.75" style="3" customWidth="1"/>
    <col min="15067" max="15067" width="10.375" style="3" customWidth="1"/>
    <col min="15068" max="15068" width="7.125" style="3" customWidth="1"/>
    <col min="15069" max="15069" width="5.5" style="3" customWidth="1"/>
    <col min="15070" max="15070" width="7.625" style="3" customWidth="1"/>
    <col min="15071" max="15071" width="14.5" style="3" customWidth="1"/>
    <col min="15072" max="15072" width="28.125" style="3" customWidth="1"/>
    <col min="15073" max="15073" width="9" style="3" customWidth="1"/>
    <col min="15074" max="15074" width="13.875" style="3" customWidth="1"/>
    <col min="15075" max="15318" width="9" style="3"/>
    <col min="15319" max="15319" width="5.5" style="3" customWidth="1"/>
    <col min="15320" max="15320" width="22.125" style="3" customWidth="1"/>
    <col min="15321" max="15321" width="14.75" style="3" customWidth="1"/>
    <col min="15322" max="15322" width="37.75" style="3" customWidth="1"/>
    <col min="15323" max="15323" width="10.375" style="3" customWidth="1"/>
    <col min="15324" max="15324" width="7.125" style="3" customWidth="1"/>
    <col min="15325" max="15325" width="5.5" style="3" customWidth="1"/>
    <col min="15326" max="15326" width="7.625" style="3" customWidth="1"/>
    <col min="15327" max="15327" width="14.5" style="3" customWidth="1"/>
    <col min="15328" max="15328" width="28.125" style="3" customWidth="1"/>
    <col min="15329" max="15329" width="9" style="3" customWidth="1"/>
    <col min="15330" max="15330" width="13.875" style="3" customWidth="1"/>
    <col min="15331" max="15574" width="9" style="3"/>
    <col min="15575" max="15575" width="5.5" style="3" customWidth="1"/>
    <col min="15576" max="15576" width="22.125" style="3" customWidth="1"/>
    <col min="15577" max="15577" width="14.75" style="3" customWidth="1"/>
    <col min="15578" max="15578" width="37.75" style="3" customWidth="1"/>
    <col min="15579" max="15579" width="10.375" style="3" customWidth="1"/>
    <col min="15580" max="15580" width="7.125" style="3" customWidth="1"/>
    <col min="15581" max="15581" width="5.5" style="3" customWidth="1"/>
    <col min="15582" max="15582" width="7.625" style="3" customWidth="1"/>
    <col min="15583" max="15583" width="14.5" style="3" customWidth="1"/>
    <col min="15584" max="15584" width="28.125" style="3" customWidth="1"/>
    <col min="15585" max="15585" width="9" style="3" customWidth="1"/>
    <col min="15586" max="15586" width="13.875" style="3" customWidth="1"/>
    <col min="15587" max="15830" width="9" style="3"/>
    <col min="15831" max="15831" width="5.5" style="3" customWidth="1"/>
    <col min="15832" max="15832" width="22.125" style="3" customWidth="1"/>
    <col min="15833" max="15833" width="14.75" style="3" customWidth="1"/>
    <col min="15834" max="15834" width="37.75" style="3" customWidth="1"/>
    <col min="15835" max="15835" width="10.375" style="3" customWidth="1"/>
    <col min="15836" max="15836" width="7.125" style="3" customWidth="1"/>
    <col min="15837" max="15837" width="5.5" style="3" customWidth="1"/>
    <col min="15838" max="15838" width="7.625" style="3" customWidth="1"/>
    <col min="15839" max="15839" width="14.5" style="3" customWidth="1"/>
    <col min="15840" max="15840" width="28.125" style="3" customWidth="1"/>
    <col min="15841" max="15841" width="9" style="3" customWidth="1"/>
    <col min="15842" max="15842" width="13.875" style="3" customWidth="1"/>
    <col min="15843" max="16086" width="9" style="3"/>
    <col min="16087" max="16087" width="5.5" style="3" customWidth="1"/>
    <col min="16088" max="16088" width="22.125" style="3" customWidth="1"/>
    <col min="16089" max="16089" width="14.75" style="3" customWidth="1"/>
    <col min="16090" max="16090" width="37.75" style="3" customWidth="1"/>
    <col min="16091" max="16091" width="10.375" style="3" customWidth="1"/>
    <col min="16092" max="16092" width="7.125" style="3" customWidth="1"/>
    <col min="16093" max="16093" width="5.5" style="3" customWidth="1"/>
    <col min="16094" max="16094" width="7.625" style="3" customWidth="1"/>
    <col min="16095" max="16095" width="14.5" style="3" customWidth="1"/>
    <col min="16096" max="16096" width="28.125" style="3" customWidth="1"/>
    <col min="16097" max="16097" width="9" style="3" customWidth="1"/>
    <col min="16098" max="16098" width="13.875" style="3" customWidth="1"/>
    <col min="16099" max="16364" width="9" style="3"/>
    <col min="16365" max="16384" width="9" style="7"/>
  </cols>
  <sheetData>
    <row r="1" s="1" customFormat="1" ht="30" customHeight="1" spans="1:10">
      <c r="A1" s="8" t="s">
        <v>0</v>
      </c>
      <c r="B1" s="9"/>
      <c r="C1" s="9"/>
      <c r="D1" s="9"/>
      <c r="E1" s="9"/>
      <c r="F1" s="9"/>
      <c r="G1" s="9"/>
      <c r="H1" s="9"/>
      <c r="I1" s="9"/>
      <c r="J1" s="39"/>
    </row>
    <row r="2" s="1" customFormat="1" ht="16.5" spans="1:10">
      <c r="A2" s="11"/>
      <c r="B2" s="11" t="s">
        <v>1</v>
      </c>
      <c r="C2" s="12" t="e">
        <f>G4*I4</f>
        <v>#VALUE!</v>
      </c>
      <c r="D2" s="13"/>
      <c r="E2" s="14" t="s">
        <v>2</v>
      </c>
      <c r="F2" s="15" t="s">
        <v>3</v>
      </c>
      <c r="G2" s="16" t="s">
        <v>4</v>
      </c>
      <c r="H2" s="17" t="s">
        <v>5</v>
      </c>
      <c r="I2" s="16" t="s">
        <v>6</v>
      </c>
      <c r="J2" s="40"/>
    </row>
    <row r="3" s="1" customFormat="1" ht="16.5" spans="1:10">
      <c r="A3" s="18"/>
      <c r="B3" s="13" t="s">
        <v>7</v>
      </c>
      <c r="C3" s="12" t="e">
        <f>C4*1.3</f>
        <v>#VALUE!</v>
      </c>
      <c r="D3" s="13"/>
      <c r="E3" s="14" t="s">
        <v>8</v>
      </c>
      <c r="F3" s="15" t="s">
        <v>3</v>
      </c>
      <c r="G3" s="19" t="s">
        <v>9</v>
      </c>
      <c r="H3" s="17" t="s">
        <v>5</v>
      </c>
      <c r="I3" s="19" t="s">
        <v>10</v>
      </c>
      <c r="J3" s="41"/>
    </row>
    <row r="4" s="1" customFormat="1" ht="16.5" spans="1:10">
      <c r="A4" s="18"/>
      <c r="B4" s="13" t="s">
        <v>11</v>
      </c>
      <c r="C4" s="12" t="s">
        <v>12</v>
      </c>
      <c r="D4" s="13"/>
      <c r="E4" s="14" t="s">
        <v>13</v>
      </c>
      <c r="F4" s="15" t="s">
        <v>14</v>
      </c>
      <c r="G4" s="17" t="s">
        <v>15</v>
      </c>
      <c r="H4" s="17" t="s">
        <v>16</v>
      </c>
      <c r="I4" s="17" t="s">
        <v>17</v>
      </c>
      <c r="J4" s="42"/>
    </row>
    <row r="5" s="1" customFormat="1" ht="16.5" spans="1:10">
      <c r="A5" s="20" t="s">
        <v>18</v>
      </c>
      <c r="B5" s="21" t="s">
        <v>19</v>
      </c>
      <c r="C5" s="21" t="s">
        <v>20</v>
      </c>
      <c r="D5" s="21" t="s">
        <v>21</v>
      </c>
      <c r="E5" s="21" t="s">
        <v>22</v>
      </c>
      <c r="F5" s="21" t="s">
        <v>23</v>
      </c>
      <c r="G5" s="21" t="s">
        <v>24</v>
      </c>
      <c r="H5" s="21" t="s">
        <v>25</v>
      </c>
      <c r="I5" s="21" t="s">
        <v>26</v>
      </c>
      <c r="J5" s="43" t="s">
        <v>27</v>
      </c>
    </row>
    <row r="6" s="2" customFormat="1" ht="16.5" spans="1:10">
      <c r="A6" s="56" t="s">
        <v>86</v>
      </c>
      <c r="B6" s="57"/>
      <c r="C6" s="57"/>
      <c r="D6" s="57"/>
      <c r="E6" s="57"/>
      <c r="F6" s="57"/>
      <c r="G6" s="57"/>
      <c r="H6" s="57"/>
      <c r="I6" s="57"/>
      <c r="J6" s="69"/>
    </row>
    <row r="7" ht="119" customHeight="1" spans="1:10">
      <c r="A7" s="24">
        <v>1</v>
      </c>
      <c r="B7" s="25" t="s">
        <v>87</v>
      </c>
      <c r="C7" s="25" t="s">
        <v>88</v>
      </c>
      <c r="D7" s="26" t="s">
        <v>89</v>
      </c>
      <c r="E7" s="27" t="s">
        <v>32</v>
      </c>
      <c r="F7" s="28" t="s">
        <v>33</v>
      </c>
      <c r="G7" s="27" t="s">
        <v>34</v>
      </c>
      <c r="H7" s="28" t="s">
        <v>90</v>
      </c>
      <c r="I7" s="28" t="e">
        <f>F7*H7</f>
        <v>#VALUE!</v>
      </c>
      <c r="J7" s="45"/>
    </row>
    <row r="8" s="2" customFormat="1" ht="16.5" spans="1:10">
      <c r="A8" s="56" t="s">
        <v>91</v>
      </c>
      <c r="B8" s="57"/>
      <c r="C8" s="57"/>
      <c r="D8" s="57"/>
      <c r="E8" s="57"/>
      <c r="F8" s="57"/>
      <c r="G8" s="57"/>
      <c r="H8" s="58"/>
      <c r="I8" s="58"/>
      <c r="J8" s="69"/>
    </row>
    <row r="9" s="2" customFormat="1" ht="42.75" spans="1:10">
      <c r="A9" s="24">
        <v>2</v>
      </c>
      <c r="B9" s="27" t="s">
        <v>53</v>
      </c>
      <c r="C9" s="27" t="s">
        <v>54</v>
      </c>
      <c r="D9" s="29" t="s">
        <v>55</v>
      </c>
      <c r="E9" s="27" t="s">
        <v>32</v>
      </c>
      <c r="F9" s="27" t="s">
        <v>56</v>
      </c>
      <c r="G9" s="27" t="s">
        <v>51</v>
      </c>
      <c r="H9" s="28" t="s">
        <v>57</v>
      </c>
      <c r="I9" s="28" t="e">
        <f>F9*H9</f>
        <v>#VALUE!</v>
      </c>
      <c r="J9" s="48"/>
    </row>
    <row r="10" s="2" customFormat="1" ht="57" spans="1:10">
      <c r="A10" s="24">
        <v>7</v>
      </c>
      <c r="B10" s="27" t="s">
        <v>58</v>
      </c>
      <c r="C10" s="27" t="s">
        <v>59</v>
      </c>
      <c r="D10" s="29" t="s">
        <v>60</v>
      </c>
      <c r="E10" s="27" t="s">
        <v>32</v>
      </c>
      <c r="F10" s="27">
        <v>1</v>
      </c>
      <c r="G10" s="27" t="s">
        <v>61</v>
      </c>
      <c r="H10" s="28">
        <v>0</v>
      </c>
      <c r="I10" s="28">
        <f>F10*H10</f>
        <v>0</v>
      </c>
      <c r="J10" s="49" t="s">
        <v>62</v>
      </c>
    </row>
    <row r="11" s="2" customFormat="1" ht="16.5" spans="1:10">
      <c r="A11" s="56" t="s">
        <v>92</v>
      </c>
      <c r="B11" s="57"/>
      <c r="C11" s="57"/>
      <c r="D11" s="57"/>
      <c r="E11" s="57"/>
      <c r="F11" s="57"/>
      <c r="G11" s="57"/>
      <c r="H11" s="58"/>
      <c r="I11" s="58"/>
      <c r="J11" s="69"/>
    </row>
    <row r="12" s="2" customFormat="1" ht="16.5" spans="1:10">
      <c r="A12" s="24">
        <v>8</v>
      </c>
      <c r="B12" s="17" t="s">
        <v>93</v>
      </c>
      <c r="C12" s="61" t="s">
        <v>39</v>
      </c>
      <c r="D12" s="61" t="s">
        <v>94</v>
      </c>
      <c r="E12" s="27" t="s">
        <v>32</v>
      </c>
      <c r="F12" s="17">
        <v>1</v>
      </c>
      <c r="G12" s="27" t="s">
        <v>61</v>
      </c>
      <c r="H12" s="28">
        <v>0</v>
      </c>
      <c r="I12" s="28">
        <f t="shared" ref="I12:I14" si="0">F12*H12</f>
        <v>0</v>
      </c>
      <c r="J12" s="70" t="s">
        <v>95</v>
      </c>
    </row>
    <row r="13" s="3" customFormat="1" ht="30" customHeight="1" spans="1:16379">
      <c r="A13" s="24">
        <v>9</v>
      </c>
      <c r="B13" s="27" t="s">
        <v>63</v>
      </c>
      <c r="C13" s="27" t="s">
        <v>64</v>
      </c>
      <c r="D13" s="29" t="s">
        <v>65</v>
      </c>
      <c r="E13" s="27" t="s">
        <v>32</v>
      </c>
      <c r="F13" s="27">
        <v>1</v>
      </c>
      <c r="G13" s="27" t="s">
        <v>51</v>
      </c>
      <c r="H13" s="28" t="s">
        <v>66</v>
      </c>
      <c r="I13" s="28" t="e">
        <f t="shared" si="0"/>
        <v>#VALUE!</v>
      </c>
      <c r="J13" s="50"/>
      <c r="XEK13" s="7"/>
      <c r="XEL13" s="7"/>
      <c r="XEM13" s="7"/>
      <c r="XEN13" s="7"/>
      <c r="XEO13" s="7"/>
      <c r="XEP13" s="7"/>
      <c r="XEQ13" s="7"/>
      <c r="XER13" s="7"/>
      <c r="XES13" s="7"/>
      <c r="XET13" s="7"/>
      <c r="XEU13" s="7"/>
      <c r="XEV13" s="7"/>
      <c r="XEW13" s="7"/>
      <c r="XEX13" s="7"/>
      <c r="XEY13" s="7"/>
    </row>
    <row r="14" s="2" customFormat="1" ht="16.5" spans="1:10">
      <c r="A14" s="62">
        <v>10</v>
      </c>
      <c r="B14" s="17" t="s">
        <v>96</v>
      </c>
      <c r="C14" s="61" t="s">
        <v>97</v>
      </c>
      <c r="D14" s="61" t="s">
        <v>98</v>
      </c>
      <c r="E14" s="27" t="s">
        <v>32</v>
      </c>
      <c r="F14" s="17">
        <v>1</v>
      </c>
      <c r="G14" s="17" t="s">
        <v>51</v>
      </c>
      <c r="H14" s="28">
        <v>1450</v>
      </c>
      <c r="I14" s="28">
        <f t="shared" si="0"/>
        <v>1450</v>
      </c>
      <c r="J14" s="70"/>
    </row>
    <row r="15" s="2" customFormat="1" ht="16.5" spans="1:10">
      <c r="A15" s="56" t="s">
        <v>99</v>
      </c>
      <c r="B15" s="57"/>
      <c r="C15" s="57"/>
      <c r="D15" s="57"/>
      <c r="E15" s="57"/>
      <c r="F15" s="57"/>
      <c r="G15" s="57"/>
      <c r="H15" s="58"/>
      <c r="I15" s="58"/>
      <c r="J15" s="69"/>
    </row>
    <row r="16" s="2" customFormat="1" spans="1:10">
      <c r="A16" s="24">
        <v>11</v>
      </c>
      <c r="B16" s="17" t="s">
        <v>100</v>
      </c>
      <c r="C16" s="61" t="s">
        <v>39</v>
      </c>
      <c r="D16" s="61" t="s">
        <v>101</v>
      </c>
      <c r="E16" s="27" t="s">
        <v>32</v>
      </c>
      <c r="F16" s="28" t="s">
        <v>33</v>
      </c>
      <c r="G16" s="17" t="s">
        <v>102</v>
      </c>
      <c r="H16" s="28">
        <v>200</v>
      </c>
      <c r="I16" s="28" t="e">
        <f t="shared" ref="I16:I20" si="1">F16*H16</f>
        <v>#VALUE!</v>
      </c>
      <c r="J16" s="71"/>
    </row>
    <row r="17" s="2" customFormat="1" spans="1:10">
      <c r="A17" s="24">
        <v>12</v>
      </c>
      <c r="B17" s="17" t="s">
        <v>103</v>
      </c>
      <c r="C17" s="61" t="s">
        <v>39</v>
      </c>
      <c r="D17" s="61" t="s">
        <v>104</v>
      </c>
      <c r="E17" s="27" t="s">
        <v>32</v>
      </c>
      <c r="F17" s="28" t="s">
        <v>33</v>
      </c>
      <c r="G17" s="17" t="s">
        <v>102</v>
      </c>
      <c r="H17" s="28">
        <v>100</v>
      </c>
      <c r="I17" s="28" t="e">
        <f t="shared" si="1"/>
        <v>#VALUE!</v>
      </c>
      <c r="J17" s="71"/>
    </row>
    <row r="18" s="2" customFormat="1" spans="1:10">
      <c r="A18" s="24">
        <v>13</v>
      </c>
      <c r="B18" s="17" t="s">
        <v>105</v>
      </c>
      <c r="C18" s="61" t="s">
        <v>39</v>
      </c>
      <c r="D18" s="61" t="s">
        <v>106</v>
      </c>
      <c r="E18" s="27" t="s">
        <v>32</v>
      </c>
      <c r="F18" s="28" t="s">
        <v>33</v>
      </c>
      <c r="G18" s="17" t="s">
        <v>102</v>
      </c>
      <c r="H18" s="28">
        <v>50</v>
      </c>
      <c r="I18" s="28" t="e">
        <f t="shared" si="1"/>
        <v>#VALUE!</v>
      </c>
      <c r="J18" s="71"/>
    </row>
    <row r="19" s="2" customFormat="1" spans="1:10">
      <c r="A19" s="24">
        <v>14</v>
      </c>
      <c r="B19" s="17" t="s">
        <v>107</v>
      </c>
      <c r="C19" s="61" t="s">
        <v>39</v>
      </c>
      <c r="D19" s="61" t="s">
        <v>108</v>
      </c>
      <c r="E19" s="27" t="s">
        <v>32</v>
      </c>
      <c r="F19" s="28" t="s">
        <v>33</v>
      </c>
      <c r="G19" s="17" t="s">
        <v>102</v>
      </c>
      <c r="H19" s="28">
        <v>300</v>
      </c>
      <c r="I19" s="28" t="e">
        <f t="shared" si="1"/>
        <v>#VALUE!</v>
      </c>
      <c r="J19" s="71"/>
    </row>
    <row r="20" ht="16.5" spans="1:10">
      <c r="A20" s="24">
        <v>15</v>
      </c>
      <c r="B20" s="17" t="s">
        <v>109</v>
      </c>
      <c r="C20" s="61" t="s">
        <v>39</v>
      </c>
      <c r="D20" s="61" t="s">
        <v>110</v>
      </c>
      <c r="E20" s="27" t="s">
        <v>32</v>
      </c>
      <c r="F20" s="28" t="s">
        <v>33</v>
      </c>
      <c r="G20" s="17" t="s">
        <v>102</v>
      </c>
      <c r="H20" s="28">
        <v>50</v>
      </c>
      <c r="I20" s="28" t="e">
        <f t="shared" si="1"/>
        <v>#VALUE!</v>
      </c>
      <c r="J20" s="50"/>
    </row>
    <row r="21" s="2" customFormat="1" ht="16.5" spans="1:10">
      <c r="A21" s="63" t="s">
        <v>111</v>
      </c>
      <c r="B21" s="64"/>
      <c r="C21" s="64"/>
      <c r="D21" s="64"/>
      <c r="E21" s="64"/>
      <c r="F21" s="64"/>
      <c r="G21" s="64"/>
      <c r="H21" s="65"/>
      <c r="I21" s="72" t="e">
        <f>SUM(I7:I14)</f>
        <v>#VALUE!</v>
      </c>
      <c r="J21" s="70"/>
    </row>
    <row r="22" s="2" customFormat="1" ht="16.5" spans="1:10">
      <c r="A22" s="63" t="s">
        <v>112</v>
      </c>
      <c r="B22" s="64"/>
      <c r="C22" s="64"/>
      <c r="D22" s="64"/>
      <c r="E22" s="64"/>
      <c r="F22" s="64"/>
      <c r="G22" s="64"/>
      <c r="H22" s="65"/>
      <c r="I22" s="72" t="e">
        <f>SUM(I16:I20)</f>
        <v>#VALUE!</v>
      </c>
      <c r="J22" s="70"/>
    </row>
    <row r="23" s="2" customFormat="1" ht="17.25" spans="1:10">
      <c r="A23" s="66" t="s">
        <v>113</v>
      </c>
      <c r="B23" s="67"/>
      <c r="C23" s="67"/>
      <c r="D23" s="67"/>
      <c r="E23" s="67"/>
      <c r="F23" s="67"/>
      <c r="G23" s="67"/>
      <c r="H23" s="68"/>
      <c r="I23" s="73" t="e">
        <f>SUM(I21:I22)</f>
        <v>#VALUE!</v>
      </c>
      <c r="J23" s="74"/>
    </row>
    <row r="24" s="2" customFormat="1" ht="17.25" spans="1:10">
      <c r="A24" s="37"/>
      <c r="B24" s="37"/>
      <c r="C24" s="37"/>
      <c r="D24" s="37"/>
      <c r="E24" s="37"/>
      <c r="F24" s="37"/>
      <c r="G24" s="37"/>
      <c r="H24" s="38"/>
      <c r="I24" s="54"/>
      <c r="J24" s="55"/>
    </row>
  </sheetData>
  <mergeCells count="4">
    <mergeCell ref="A1:J1"/>
    <mergeCell ref="A21:H21"/>
    <mergeCell ref="A22:H22"/>
    <mergeCell ref="A23:H23"/>
  </mergeCells>
  <dataValidations count="2">
    <dataValidation type="list" allowBlank="1" showInputMessage="1" showErrorMessage="1" sqref="B8">
      <formula1>"P0.9小间距LED,P1.2小间距LED,P1.5小间距LED"</formula1>
    </dataValidation>
    <dataValidation type="list" allowBlank="1" showInputMessage="1" showErrorMessage="1" sqref="B11 B15">
      <formula1>"6路综合显示控制单元,9路综合显示控制单元,12路综合显示控制单元"</formula1>
    </dataValidation>
  </dataValidations>
  <pageMargins left="0.75" right="0.75" top="1" bottom="1" header="0.5" footer="0.5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Y28"/>
  <sheetViews>
    <sheetView tabSelected="1" zoomScale="85" zoomScaleNormal="85" workbookViewId="0">
      <selection activeCell="A1" sqref="A1:J1"/>
    </sheetView>
  </sheetViews>
  <sheetFormatPr defaultColWidth="9" defaultRowHeight="18" customHeight="1"/>
  <cols>
    <col min="1" max="1" width="7.25" style="3" customWidth="1"/>
    <col min="2" max="2" width="17.125" style="4" customWidth="1"/>
    <col min="3" max="3" width="18.625" style="5" customWidth="1"/>
    <col min="4" max="4" width="44.875" style="5" customWidth="1"/>
    <col min="5" max="5" width="9.5" style="6" customWidth="1"/>
    <col min="6" max="6" width="7.875" style="3" customWidth="1"/>
    <col min="7" max="7" width="10.75" style="3" customWidth="1"/>
    <col min="8" max="8" width="9.125" style="3" customWidth="1"/>
    <col min="9" max="9" width="13.625" style="3" customWidth="1"/>
    <col min="10" max="10" width="16.4666666666667" style="3" customWidth="1"/>
    <col min="11" max="11" width="4.375" style="3" customWidth="1"/>
    <col min="12" max="214" width="9" style="3"/>
    <col min="215" max="215" width="5.5" style="3" customWidth="1"/>
    <col min="216" max="216" width="22.125" style="3" customWidth="1"/>
    <col min="217" max="217" width="14.75" style="3" customWidth="1"/>
    <col min="218" max="218" width="37.75" style="3" customWidth="1"/>
    <col min="219" max="219" width="10.375" style="3" customWidth="1"/>
    <col min="220" max="220" width="7.125" style="3" customWidth="1"/>
    <col min="221" max="221" width="5.5" style="3" customWidth="1"/>
    <col min="222" max="222" width="7.625" style="3" customWidth="1"/>
    <col min="223" max="223" width="14.5" style="3" customWidth="1"/>
    <col min="224" max="224" width="28.125" style="3" customWidth="1"/>
    <col min="225" max="225" width="9" style="3" customWidth="1"/>
    <col min="226" max="226" width="13.875" style="3" customWidth="1"/>
    <col min="227" max="470" width="9" style="3"/>
    <col min="471" max="471" width="5.5" style="3" customWidth="1"/>
    <col min="472" max="472" width="22.125" style="3" customWidth="1"/>
    <col min="473" max="473" width="14.75" style="3" customWidth="1"/>
    <col min="474" max="474" width="37.75" style="3" customWidth="1"/>
    <col min="475" max="475" width="10.375" style="3" customWidth="1"/>
    <col min="476" max="476" width="7.125" style="3" customWidth="1"/>
    <col min="477" max="477" width="5.5" style="3" customWidth="1"/>
    <col min="478" max="478" width="7.625" style="3" customWidth="1"/>
    <col min="479" max="479" width="14.5" style="3" customWidth="1"/>
    <col min="480" max="480" width="28.125" style="3" customWidth="1"/>
    <col min="481" max="481" width="9" style="3" customWidth="1"/>
    <col min="482" max="482" width="13.875" style="3" customWidth="1"/>
    <col min="483" max="726" width="9" style="3"/>
    <col min="727" max="727" width="5.5" style="3" customWidth="1"/>
    <col min="728" max="728" width="22.125" style="3" customWidth="1"/>
    <col min="729" max="729" width="14.75" style="3" customWidth="1"/>
    <col min="730" max="730" width="37.75" style="3" customWidth="1"/>
    <col min="731" max="731" width="10.375" style="3" customWidth="1"/>
    <col min="732" max="732" width="7.125" style="3" customWidth="1"/>
    <col min="733" max="733" width="5.5" style="3" customWidth="1"/>
    <col min="734" max="734" width="7.625" style="3" customWidth="1"/>
    <col min="735" max="735" width="14.5" style="3" customWidth="1"/>
    <col min="736" max="736" width="28.125" style="3" customWidth="1"/>
    <col min="737" max="737" width="9" style="3" customWidth="1"/>
    <col min="738" max="738" width="13.875" style="3" customWidth="1"/>
    <col min="739" max="982" width="9" style="3"/>
    <col min="983" max="983" width="5.5" style="3" customWidth="1"/>
    <col min="984" max="984" width="22.125" style="3" customWidth="1"/>
    <col min="985" max="985" width="14.75" style="3" customWidth="1"/>
    <col min="986" max="986" width="37.75" style="3" customWidth="1"/>
    <col min="987" max="987" width="10.375" style="3" customWidth="1"/>
    <col min="988" max="988" width="7.125" style="3" customWidth="1"/>
    <col min="989" max="989" width="5.5" style="3" customWidth="1"/>
    <col min="990" max="990" width="7.625" style="3" customWidth="1"/>
    <col min="991" max="991" width="14.5" style="3" customWidth="1"/>
    <col min="992" max="992" width="28.125" style="3" customWidth="1"/>
    <col min="993" max="993" width="9" style="3" customWidth="1"/>
    <col min="994" max="994" width="13.875" style="3" customWidth="1"/>
    <col min="995" max="1238" width="9" style="3"/>
    <col min="1239" max="1239" width="5.5" style="3" customWidth="1"/>
    <col min="1240" max="1240" width="22.125" style="3" customWidth="1"/>
    <col min="1241" max="1241" width="14.75" style="3" customWidth="1"/>
    <col min="1242" max="1242" width="37.75" style="3" customWidth="1"/>
    <col min="1243" max="1243" width="10.375" style="3" customWidth="1"/>
    <col min="1244" max="1244" width="7.125" style="3" customWidth="1"/>
    <col min="1245" max="1245" width="5.5" style="3" customWidth="1"/>
    <col min="1246" max="1246" width="7.625" style="3" customWidth="1"/>
    <col min="1247" max="1247" width="14.5" style="3" customWidth="1"/>
    <col min="1248" max="1248" width="28.125" style="3" customWidth="1"/>
    <col min="1249" max="1249" width="9" style="3" customWidth="1"/>
    <col min="1250" max="1250" width="13.875" style="3" customWidth="1"/>
    <col min="1251" max="1494" width="9" style="3"/>
    <col min="1495" max="1495" width="5.5" style="3" customWidth="1"/>
    <col min="1496" max="1496" width="22.125" style="3" customWidth="1"/>
    <col min="1497" max="1497" width="14.75" style="3" customWidth="1"/>
    <col min="1498" max="1498" width="37.75" style="3" customWidth="1"/>
    <col min="1499" max="1499" width="10.375" style="3" customWidth="1"/>
    <col min="1500" max="1500" width="7.125" style="3" customWidth="1"/>
    <col min="1501" max="1501" width="5.5" style="3" customWidth="1"/>
    <col min="1502" max="1502" width="7.625" style="3" customWidth="1"/>
    <col min="1503" max="1503" width="14.5" style="3" customWidth="1"/>
    <col min="1504" max="1504" width="28.125" style="3" customWidth="1"/>
    <col min="1505" max="1505" width="9" style="3" customWidth="1"/>
    <col min="1506" max="1506" width="13.875" style="3" customWidth="1"/>
    <col min="1507" max="1750" width="9" style="3"/>
    <col min="1751" max="1751" width="5.5" style="3" customWidth="1"/>
    <col min="1752" max="1752" width="22.125" style="3" customWidth="1"/>
    <col min="1753" max="1753" width="14.75" style="3" customWidth="1"/>
    <col min="1754" max="1754" width="37.75" style="3" customWidth="1"/>
    <col min="1755" max="1755" width="10.375" style="3" customWidth="1"/>
    <col min="1756" max="1756" width="7.125" style="3" customWidth="1"/>
    <col min="1757" max="1757" width="5.5" style="3" customWidth="1"/>
    <col min="1758" max="1758" width="7.625" style="3" customWidth="1"/>
    <col min="1759" max="1759" width="14.5" style="3" customWidth="1"/>
    <col min="1760" max="1760" width="28.125" style="3" customWidth="1"/>
    <col min="1761" max="1761" width="9" style="3" customWidth="1"/>
    <col min="1762" max="1762" width="13.875" style="3" customWidth="1"/>
    <col min="1763" max="2006" width="9" style="3"/>
    <col min="2007" max="2007" width="5.5" style="3" customWidth="1"/>
    <col min="2008" max="2008" width="22.125" style="3" customWidth="1"/>
    <col min="2009" max="2009" width="14.75" style="3" customWidth="1"/>
    <col min="2010" max="2010" width="37.75" style="3" customWidth="1"/>
    <col min="2011" max="2011" width="10.375" style="3" customWidth="1"/>
    <col min="2012" max="2012" width="7.125" style="3" customWidth="1"/>
    <col min="2013" max="2013" width="5.5" style="3" customWidth="1"/>
    <col min="2014" max="2014" width="7.625" style="3" customWidth="1"/>
    <col min="2015" max="2015" width="14.5" style="3" customWidth="1"/>
    <col min="2016" max="2016" width="28.125" style="3" customWidth="1"/>
    <col min="2017" max="2017" width="9" style="3" customWidth="1"/>
    <col min="2018" max="2018" width="13.875" style="3" customWidth="1"/>
    <col min="2019" max="2262" width="9" style="3"/>
    <col min="2263" max="2263" width="5.5" style="3" customWidth="1"/>
    <col min="2264" max="2264" width="22.125" style="3" customWidth="1"/>
    <col min="2265" max="2265" width="14.75" style="3" customWidth="1"/>
    <col min="2266" max="2266" width="37.75" style="3" customWidth="1"/>
    <col min="2267" max="2267" width="10.375" style="3" customWidth="1"/>
    <col min="2268" max="2268" width="7.125" style="3" customWidth="1"/>
    <col min="2269" max="2269" width="5.5" style="3" customWidth="1"/>
    <col min="2270" max="2270" width="7.625" style="3" customWidth="1"/>
    <col min="2271" max="2271" width="14.5" style="3" customWidth="1"/>
    <col min="2272" max="2272" width="28.125" style="3" customWidth="1"/>
    <col min="2273" max="2273" width="9" style="3" customWidth="1"/>
    <col min="2274" max="2274" width="13.875" style="3" customWidth="1"/>
    <col min="2275" max="2518" width="9" style="3"/>
    <col min="2519" max="2519" width="5.5" style="3" customWidth="1"/>
    <col min="2520" max="2520" width="22.125" style="3" customWidth="1"/>
    <col min="2521" max="2521" width="14.75" style="3" customWidth="1"/>
    <col min="2522" max="2522" width="37.75" style="3" customWidth="1"/>
    <col min="2523" max="2523" width="10.375" style="3" customWidth="1"/>
    <col min="2524" max="2524" width="7.125" style="3" customWidth="1"/>
    <col min="2525" max="2525" width="5.5" style="3" customWidth="1"/>
    <col min="2526" max="2526" width="7.625" style="3" customWidth="1"/>
    <col min="2527" max="2527" width="14.5" style="3" customWidth="1"/>
    <col min="2528" max="2528" width="28.125" style="3" customWidth="1"/>
    <col min="2529" max="2529" width="9" style="3" customWidth="1"/>
    <col min="2530" max="2530" width="13.875" style="3" customWidth="1"/>
    <col min="2531" max="2774" width="9" style="3"/>
    <col min="2775" max="2775" width="5.5" style="3" customWidth="1"/>
    <col min="2776" max="2776" width="22.125" style="3" customWidth="1"/>
    <col min="2777" max="2777" width="14.75" style="3" customWidth="1"/>
    <col min="2778" max="2778" width="37.75" style="3" customWidth="1"/>
    <col min="2779" max="2779" width="10.375" style="3" customWidth="1"/>
    <col min="2780" max="2780" width="7.125" style="3" customWidth="1"/>
    <col min="2781" max="2781" width="5.5" style="3" customWidth="1"/>
    <col min="2782" max="2782" width="7.625" style="3" customWidth="1"/>
    <col min="2783" max="2783" width="14.5" style="3" customWidth="1"/>
    <col min="2784" max="2784" width="28.125" style="3" customWidth="1"/>
    <col min="2785" max="2785" width="9" style="3" customWidth="1"/>
    <col min="2786" max="2786" width="13.875" style="3" customWidth="1"/>
    <col min="2787" max="3030" width="9" style="3"/>
    <col min="3031" max="3031" width="5.5" style="3" customWidth="1"/>
    <col min="3032" max="3032" width="22.125" style="3" customWidth="1"/>
    <col min="3033" max="3033" width="14.75" style="3" customWidth="1"/>
    <col min="3034" max="3034" width="37.75" style="3" customWidth="1"/>
    <col min="3035" max="3035" width="10.375" style="3" customWidth="1"/>
    <col min="3036" max="3036" width="7.125" style="3" customWidth="1"/>
    <col min="3037" max="3037" width="5.5" style="3" customWidth="1"/>
    <col min="3038" max="3038" width="7.625" style="3" customWidth="1"/>
    <col min="3039" max="3039" width="14.5" style="3" customWidth="1"/>
    <col min="3040" max="3040" width="28.125" style="3" customWidth="1"/>
    <col min="3041" max="3041" width="9" style="3" customWidth="1"/>
    <col min="3042" max="3042" width="13.875" style="3" customWidth="1"/>
    <col min="3043" max="3286" width="9" style="3"/>
    <col min="3287" max="3287" width="5.5" style="3" customWidth="1"/>
    <col min="3288" max="3288" width="22.125" style="3" customWidth="1"/>
    <col min="3289" max="3289" width="14.75" style="3" customWidth="1"/>
    <col min="3290" max="3290" width="37.75" style="3" customWidth="1"/>
    <col min="3291" max="3291" width="10.375" style="3" customWidth="1"/>
    <col min="3292" max="3292" width="7.125" style="3" customWidth="1"/>
    <col min="3293" max="3293" width="5.5" style="3" customWidth="1"/>
    <col min="3294" max="3294" width="7.625" style="3" customWidth="1"/>
    <col min="3295" max="3295" width="14.5" style="3" customWidth="1"/>
    <col min="3296" max="3296" width="28.125" style="3" customWidth="1"/>
    <col min="3297" max="3297" width="9" style="3" customWidth="1"/>
    <col min="3298" max="3298" width="13.875" style="3" customWidth="1"/>
    <col min="3299" max="3542" width="9" style="3"/>
    <col min="3543" max="3543" width="5.5" style="3" customWidth="1"/>
    <col min="3544" max="3544" width="22.125" style="3" customWidth="1"/>
    <col min="3545" max="3545" width="14.75" style="3" customWidth="1"/>
    <col min="3546" max="3546" width="37.75" style="3" customWidth="1"/>
    <col min="3547" max="3547" width="10.375" style="3" customWidth="1"/>
    <col min="3548" max="3548" width="7.125" style="3" customWidth="1"/>
    <col min="3549" max="3549" width="5.5" style="3" customWidth="1"/>
    <col min="3550" max="3550" width="7.625" style="3" customWidth="1"/>
    <col min="3551" max="3551" width="14.5" style="3" customWidth="1"/>
    <col min="3552" max="3552" width="28.125" style="3" customWidth="1"/>
    <col min="3553" max="3553" width="9" style="3" customWidth="1"/>
    <col min="3554" max="3554" width="13.875" style="3" customWidth="1"/>
    <col min="3555" max="3798" width="9" style="3"/>
    <col min="3799" max="3799" width="5.5" style="3" customWidth="1"/>
    <col min="3800" max="3800" width="22.125" style="3" customWidth="1"/>
    <col min="3801" max="3801" width="14.75" style="3" customWidth="1"/>
    <col min="3802" max="3802" width="37.75" style="3" customWidth="1"/>
    <col min="3803" max="3803" width="10.375" style="3" customWidth="1"/>
    <col min="3804" max="3804" width="7.125" style="3" customWidth="1"/>
    <col min="3805" max="3805" width="5.5" style="3" customWidth="1"/>
    <col min="3806" max="3806" width="7.625" style="3" customWidth="1"/>
    <col min="3807" max="3807" width="14.5" style="3" customWidth="1"/>
    <col min="3808" max="3808" width="28.125" style="3" customWidth="1"/>
    <col min="3809" max="3809" width="9" style="3" customWidth="1"/>
    <col min="3810" max="3810" width="13.875" style="3" customWidth="1"/>
    <col min="3811" max="4054" width="9" style="3"/>
    <col min="4055" max="4055" width="5.5" style="3" customWidth="1"/>
    <col min="4056" max="4056" width="22.125" style="3" customWidth="1"/>
    <col min="4057" max="4057" width="14.75" style="3" customWidth="1"/>
    <col min="4058" max="4058" width="37.75" style="3" customWidth="1"/>
    <col min="4059" max="4059" width="10.375" style="3" customWidth="1"/>
    <col min="4060" max="4060" width="7.125" style="3" customWidth="1"/>
    <col min="4061" max="4061" width="5.5" style="3" customWidth="1"/>
    <col min="4062" max="4062" width="7.625" style="3" customWidth="1"/>
    <col min="4063" max="4063" width="14.5" style="3" customWidth="1"/>
    <col min="4064" max="4064" width="28.125" style="3" customWidth="1"/>
    <col min="4065" max="4065" width="9" style="3" customWidth="1"/>
    <col min="4066" max="4066" width="13.875" style="3" customWidth="1"/>
    <col min="4067" max="4310" width="9" style="3"/>
    <col min="4311" max="4311" width="5.5" style="3" customWidth="1"/>
    <col min="4312" max="4312" width="22.125" style="3" customWidth="1"/>
    <col min="4313" max="4313" width="14.75" style="3" customWidth="1"/>
    <col min="4314" max="4314" width="37.75" style="3" customWidth="1"/>
    <col min="4315" max="4315" width="10.375" style="3" customWidth="1"/>
    <col min="4316" max="4316" width="7.125" style="3" customWidth="1"/>
    <col min="4317" max="4317" width="5.5" style="3" customWidth="1"/>
    <col min="4318" max="4318" width="7.625" style="3" customWidth="1"/>
    <col min="4319" max="4319" width="14.5" style="3" customWidth="1"/>
    <col min="4320" max="4320" width="28.125" style="3" customWidth="1"/>
    <col min="4321" max="4321" width="9" style="3" customWidth="1"/>
    <col min="4322" max="4322" width="13.875" style="3" customWidth="1"/>
    <col min="4323" max="4566" width="9" style="3"/>
    <col min="4567" max="4567" width="5.5" style="3" customWidth="1"/>
    <col min="4568" max="4568" width="22.125" style="3" customWidth="1"/>
    <col min="4569" max="4569" width="14.75" style="3" customWidth="1"/>
    <col min="4570" max="4570" width="37.75" style="3" customWidth="1"/>
    <col min="4571" max="4571" width="10.375" style="3" customWidth="1"/>
    <col min="4572" max="4572" width="7.125" style="3" customWidth="1"/>
    <col min="4573" max="4573" width="5.5" style="3" customWidth="1"/>
    <col min="4574" max="4574" width="7.625" style="3" customWidth="1"/>
    <col min="4575" max="4575" width="14.5" style="3" customWidth="1"/>
    <col min="4576" max="4576" width="28.125" style="3" customWidth="1"/>
    <col min="4577" max="4577" width="9" style="3" customWidth="1"/>
    <col min="4578" max="4578" width="13.875" style="3" customWidth="1"/>
    <col min="4579" max="4822" width="9" style="3"/>
    <col min="4823" max="4823" width="5.5" style="3" customWidth="1"/>
    <col min="4824" max="4824" width="22.125" style="3" customWidth="1"/>
    <col min="4825" max="4825" width="14.75" style="3" customWidth="1"/>
    <col min="4826" max="4826" width="37.75" style="3" customWidth="1"/>
    <col min="4827" max="4827" width="10.375" style="3" customWidth="1"/>
    <col min="4828" max="4828" width="7.125" style="3" customWidth="1"/>
    <col min="4829" max="4829" width="5.5" style="3" customWidth="1"/>
    <col min="4830" max="4830" width="7.625" style="3" customWidth="1"/>
    <col min="4831" max="4831" width="14.5" style="3" customWidth="1"/>
    <col min="4832" max="4832" width="28.125" style="3" customWidth="1"/>
    <col min="4833" max="4833" width="9" style="3" customWidth="1"/>
    <col min="4834" max="4834" width="13.875" style="3" customWidth="1"/>
    <col min="4835" max="5078" width="9" style="3"/>
    <col min="5079" max="5079" width="5.5" style="3" customWidth="1"/>
    <col min="5080" max="5080" width="22.125" style="3" customWidth="1"/>
    <col min="5081" max="5081" width="14.75" style="3" customWidth="1"/>
    <col min="5082" max="5082" width="37.75" style="3" customWidth="1"/>
    <col min="5083" max="5083" width="10.375" style="3" customWidth="1"/>
    <col min="5084" max="5084" width="7.125" style="3" customWidth="1"/>
    <col min="5085" max="5085" width="5.5" style="3" customWidth="1"/>
    <col min="5086" max="5086" width="7.625" style="3" customWidth="1"/>
    <col min="5087" max="5087" width="14.5" style="3" customWidth="1"/>
    <col min="5088" max="5088" width="28.125" style="3" customWidth="1"/>
    <col min="5089" max="5089" width="9" style="3" customWidth="1"/>
    <col min="5090" max="5090" width="13.875" style="3" customWidth="1"/>
    <col min="5091" max="5334" width="9" style="3"/>
    <col min="5335" max="5335" width="5.5" style="3" customWidth="1"/>
    <col min="5336" max="5336" width="22.125" style="3" customWidth="1"/>
    <col min="5337" max="5337" width="14.75" style="3" customWidth="1"/>
    <col min="5338" max="5338" width="37.75" style="3" customWidth="1"/>
    <col min="5339" max="5339" width="10.375" style="3" customWidth="1"/>
    <col min="5340" max="5340" width="7.125" style="3" customWidth="1"/>
    <col min="5341" max="5341" width="5.5" style="3" customWidth="1"/>
    <col min="5342" max="5342" width="7.625" style="3" customWidth="1"/>
    <col min="5343" max="5343" width="14.5" style="3" customWidth="1"/>
    <col min="5344" max="5344" width="28.125" style="3" customWidth="1"/>
    <col min="5345" max="5345" width="9" style="3" customWidth="1"/>
    <col min="5346" max="5346" width="13.875" style="3" customWidth="1"/>
    <col min="5347" max="5590" width="9" style="3"/>
    <col min="5591" max="5591" width="5.5" style="3" customWidth="1"/>
    <col min="5592" max="5592" width="22.125" style="3" customWidth="1"/>
    <col min="5593" max="5593" width="14.75" style="3" customWidth="1"/>
    <col min="5594" max="5594" width="37.75" style="3" customWidth="1"/>
    <col min="5595" max="5595" width="10.375" style="3" customWidth="1"/>
    <col min="5596" max="5596" width="7.125" style="3" customWidth="1"/>
    <col min="5597" max="5597" width="5.5" style="3" customWidth="1"/>
    <col min="5598" max="5598" width="7.625" style="3" customWidth="1"/>
    <col min="5599" max="5599" width="14.5" style="3" customWidth="1"/>
    <col min="5600" max="5600" width="28.125" style="3" customWidth="1"/>
    <col min="5601" max="5601" width="9" style="3" customWidth="1"/>
    <col min="5602" max="5602" width="13.875" style="3" customWidth="1"/>
    <col min="5603" max="5846" width="9" style="3"/>
    <col min="5847" max="5847" width="5.5" style="3" customWidth="1"/>
    <col min="5848" max="5848" width="22.125" style="3" customWidth="1"/>
    <col min="5849" max="5849" width="14.75" style="3" customWidth="1"/>
    <col min="5850" max="5850" width="37.75" style="3" customWidth="1"/>
    <col min="5851" max="5851" width="10.375" style="3" customWidth="1"/>
    <col min="5852" max="5852" width="7.125" style="3" customWidth="1"/>
    <col min="5853" max="5853" width="5.5" style="3" customWidth="1"/>
    <col min="5854" max="5854" width="7.625" style="3" customWidth="1"/>
    <col min="5855" max="5855" width="14.5" style="3" customWidth="1"/>
    <col min="5856" max="5856" width="28.125" style="3" customWidth="1"/>
    <col min="5857" max="5857" width="9" style="3" customWidth="1"/>
    <col min="5858" max="5858" width="13.875" style="3" customWidth="1"/>
    <col min="5859" max="6102" width="9" style="3"/>
    <col min="6103" max="6103" width="5.5" style="3" customWidth="1"/>
    <col min="6104" max="6104" width="22.125" style="3" customWidth="1"/>
    <col min="6105" max="6105" width="14.75" style="3" customWidth="1"/>
    <col min="6106" max="6106" width="37.75" style="3" customWidth="1"/>
    <col min="6107" max="6107" width="10.375" style="3" customWidth="1"/>
    <col min="6108" max="6108" width="7.125" style="3" customWidth="1"/>
    <col min="6109" max="6109" width="5.5" style="3" customWidth="1"/>
    <col min="6110" max="6110" width="7.625" style="3" customWidth="1"/>
    <col min="6111" max="6111" width="14.5" style="3" customWidth="1"/>
    <col min="6112" max="6112" width="28.125" style="3" customWidth="1"/>
    <col min="6113" max="6113" width="9" style="3" customWidth="1"/>
    <col min="6114" max="6114" width="13.875" style="3" customWidth="1"/>
    <col min="6115" max="6358" width="9" style="3"/>
    <col min="6359" max="6359" width="5.5" style="3" customWidth="1"/>
    <col min="6360" max="6360" width="22.125" style="3" customWidth="1"/>
    <col min="6361" max="6361" width="14.75" style="3" customWidth="1"/>
    <col min="6362" max="6362" width="37.75" style="3" customWidth="1"/>
    <col min="6363" max="6363" width="10.375" style="3" customWidth="1"/>
    <col min="6364" max="6364" width="7.125" style="3" customWidth="1"/>
    <col min="6365" max="6365" width="5.5" style="3" customWidth="1"/>
    <col min="6366" max="6366" width="7.625" style="3" customWidth="1"/>
    <col min="6367" max="6367" width="14.5" style="3" customWidth="1"/>
    <col min="6368" max="6368" width="28.125" style="3" customWidth="1"/>
    <col min="6369" max="6369" width="9" style="3" customWidth="1"/>
    <col min="6370" max="6370" width="13.875" style="3" customWidth="1"/>
    <col min="6371" max="6614" width="9" style="3"/>
    <col min="6615" max="6615" width="5.5" style="3" customWidth="1"/>
    <col min="6616" max="6616" width="22.125" style="3" customWidth="1"/>
    <col min="6617" max="6617" width="14.75" style="3" customWidth="1"/>
    <col min="6618" max="6618" width="37.75" style="3" customWidth="1"/>
    <col min="6619" max="6619" width="10.375" style="3" customWidth="1"/>
    <col min="6620" max="6620" width="7.125" style="3" customWidth="1"/>
    <col min="6621" max="6621" width="5.5" style="3" customWidth="1"/>
    <col min="6622" max="6622" width="7.625" style="3" customWidth="1"/>
    <col min="6623" max="6623" width="14.5" style="3" customWidth="1"/>
    <col min="6624" max="6624" width="28.125" style="3" customWidth="1"/>
    <col min="6625" max="6625" width="9" style="3" customWidth="1"/>
    <col min="6626" max="6626" width="13.875" style="3" customWidth="1"/>
    <col min="6627" max="6870" width="9" style="3"/>
    <col min="6871" max="6871" width="5.5" style="3" customWidth="1"/>
    <col min="6872" max="6872" width="22.125" style="3" customWidth="1"/>
    <col min="6873" max="6873" width="14.75" style="3" customWidth="1"/>
    <col min="6874" max="6874" width="37.75" style="3" customWidth="1"/>
    <col min="6875" max="6875" width="10.375" style="3" customWidth="1"/>
    <col min="6876" max="6876" width="7.125" style="3" customWidth="1"/>
    <col min="6877" max="6877" width="5.5" style="3" customWidth="1"/>
    <col min="6878" max="6878" width="7.625" style="3" customWidth="1"/>
    <col min="6879" max="6879" width="14.5" style="3" customWidth="1"/>
    <col min="6880" max="6880" width="28.125" style="3" customWidth="1"/>
    <col min="6881" max="6881" width="9" style="3" customWidth="1"/>
    <col min="6882" max="6882" width="13.875" style="3" customWidth="1"/>
    <col min="6883" max="7126" width="9" style="3"/>
    <col min="7127" max="7127" width="5.5" style="3" customWidth="1"/>
    <col min="7128" max="7128" width="22.125" style="3" customWidth="1"/>
    <col min="7129" max="7129" width="14.75" style="3" customWidth="1"/>
    <col min="7130" max="7130" width="37.75" style="3" customWidth="1"/>
    <col min="7131" max="7131" width="10.375" style="3" customWidth="1"/>
    <col min="7132" max="7132" width="7.125" style="3" customWidth="1"/>
    <col min="7133" max="7133" width="5.5" style="3" customWidth="1"/>
    <col min="7134" max="7134" width="7.625" style="3" customWidth="1"/>
    <col min="7135" max="7135" width="14.5" style="3" customWidth="1"/>
    <col min="7136" max="7136" width="28.125" style="3" customWidth="1"/>
    <col min="7137" max="7137" width="9" style="3" customWidth="1"/>
    <col min="7138" max="7138" width="13.875" style="3" customWidth="1"/>
    <col min="7139" max="7382" width="9" style="3"/>
    <col min="7383" max="7383" width="5.5" style="3" customWidth="1"/>
    <col min="7384" max="7384" width="22.125" style="3" customWidth="1"/>
    <col min="7385" max="7385" width="14.75" style="3" customWidth="1"/>
    <col min="7386" max="7386" width="37.75" style="3" customWidth="1"/>
    <col min="7387" max="7387" width="10.375" style="3" customWidth="1"/>
    <col min="7388" max="7388" width="7.125" style="3" customWidth="1"/>
    <col min="7389" max="7389" width="5.5" style="3" customWidth="1"/>
    <col min="7390" max="7390" width="7.625" style="3" customWidth="1"/>
    <col min="7391" max="7391" width="14.5" style="3" customWidth="1"/>
    <col min="7392" max="7392" width="28.125" style="3" customWidth="1"/>
    <col min="7393" max="7393" width="9" style="3" customWidth="1"/>
    <col min="7394" max="7394" width="13.875" style="3" customWidth="1"/>
    <col min="7395" max="7638" width="9" style="3"/>
    <col min="7639" max="7639" width="5.5" style="3" customWidth="1"/>
    <col min="7640" max="7640" width="22.125" style="3" customWidth="1"/>
    <col min="7641" max="7641" width="14.75" style="3" customWidth="1"/>
    <col min="7642" max="7642" width="37.75" style="3" customWidth="1"/>
    <col min="7643" max="7643" width="10.375" style="3" customWidth="1"/>
    <col min="7644" max="7644" width="7.125" style="3" customWidth="1"/>
    <col min="7645" max="7645" width="5.5" style="3" customWidth="1"/>
    <col min="7646" max="7646" width="7.625" style="3" customWidth="1"/>
    <col min="7647" max="7647" width="14.5" style="3" customWidth="1"/>
    <col min="7648" max="7648" width="28.125" style="3" customWidth="1"/>
    <col min="7649" max="7649" width="9" style="3" customWidth="1"/>
    <col min="7650" max="7650" width="13.875" style="3" customWidth="1"/>
    <col min="7651" max="7894" width="9" style="3"/>
    <col min="7895" max="7895" width="5.5" style="3" customWidth="1"/>
    <col min="7896" max="7896" width="22.125" style="3" customWidth="1"/>
    <col min="7897" max="7897" width="14.75" style="3" customWidth="1"/>
    <col min="7898" max="7898" width="37.75" style="3" customWidth="1"/>
    <col min="7899" max="7899" width="10.375" style="3" customWidth="1"/>
    <col min="7900" max="7900" width="7.125" style="3" customWidth="1"/>
    <col min="7901" max="7901" width="5.5" style="3" customWidth="1"/>
    <col min="7902" max="7902" width="7.625" style="3" customWidth="1"/>
    <col min="7903" max="7903" width="14.5" style="3" customWidth="1"/>
    <col min="7904" max="7904" width="28.125" style="3" customWidth="1"/>
    <col min="7905" max="7905" width="9" style="3" customWidth="1"/>
    <col min="7906" max="7906" width="13.875" style="3" customWidth="1"/>
    <col min="7907" max="8150" width="9" style="3"/>
    <col min="8151" max="8151" width="5.5" style="3" customWidth="1"/>
    <col min="8152" max="8152" width="22.125" style="3" customWidth="1"/>
    <col min="8153" max="8153" width="14.75" style="3" customWidth="1"/>
    <col min="8154" max="8154" width="37.75" style="3" customWidth="1"/>
    <col min="8155" max="8155" width="10.375" style="3" customWidth="1"/>
    <col min="8156" max="8156" width="7.125" style="3" customWidth="1"/>
    <col min="8157" max="8157" width="5.5" style="3" customWidth="1"/>
    <col min="8158" max="8158" width="7.625" style="3" customWidth="1"/>
    <col min="8159" max="8159" width="14.5" style="3" customWidth="1"/>
    <col min="8160" max="8160" width="28.125" style="3" customWidth="1"/>
    <col min="8161" max="8161" width="9" style="3" customWidth="1"/>
    <col min="8162" max="8162" width="13.875" style="3" customWidth="1"/>
    <col min="8163" max="8406" width="9" style="3"/>
    <col min="8407" max="8407" width="5.5" style="3" customWidth="1"/>
    <col min="8408" max="8408" width="22.125" style="3" customWidth="1"/>
    <col min="8409" max="8409" width="14.75" style="3" customWidth="1"/>
    <col min="8410" max="8410" width="37.75" style="3" customWidth="1"/>
    <col min="8411" max="8411" width="10.375" style="3" customWidth="1"/>
    <col min="8412" max="8412" width="7.125" style="3" customWidth="1"/>
    <col min="8413" max="8413" width="5.5" style="3" customWidth="1"/>
    <col min="8414" max="8414" width="7.625" style="3" customWidth="1"/>
    <col min="8415" max="8415" width="14.5" style="3" customWidth="1"/>
    <col min="8416" max="8416" width="28.125" style="3" customWidth="1"/>
    <col min="8417" max="8417" width="9" style="3" customWidth="1"/>
    <col min="8418" max="8418" width="13.875" style="3" customWidth="1"/>
    <col min="8419" max="8662" width="9" style="3"/>
    <col min="8663" max="8663" width="5.5" style="3" customWidth="1"/>
    <col min="8664" max="8664" width="22.125" style="3" customWidth="1"/>
    <col min="8665" max="8665" width="14.75" style="3" customWidth="1"/>
    <col min="8666" max="8666" width="37.75" style="3" customWidth="1"/>
    <col min="8667" max="8667" width="10.375" style="3" customWidth="1"/>
    <col min="8668" max="8668" width="7.125" style="3" customWidth="1"/>
    <col min="8669" max="8669" width="5.5" style="3" customWidth="1"/>
    <col min="8670" max="8670" width="7.625" style="3" customWidth="1"/>
    <col min="8671" max="8671" width="14.5" style="3" customWidth="1"/>
    <col min="8672" max="8672" width="28.125" style="3" customWidth="1"/>
    <col min="8673" max="8673" width="9" style="3" customWidth="1"/>
    <col min="8674" max="8674" width="13.875" style="3" customWidth="1"/>
    <col min="8675" max="8918" width="9" style="3"/>
    <col min="8919" max="8919" width="5.5" style="3" customWidth="1"/>
    <col min="8920" max="8920" width="22.125" style="3" customWidth="1"/>
    <col min="8921" max="8921" width="14.75" style="3" customWidth="1"/>
    <col min="8922" max="8922" width="37.75" style="3" customWidth="1"/>
    <col min="8923" max="8923" width="10.375" style="3" customWidth="1"/>
    <col min="8924" max="8924" width="7.125" style="3" customWidth="1"/>
    <col min="8925" max="8925" width="5.5" style="3" customWidth="1"/>
    <col min="8926" max="8926" width="7.625" style="3" customWidth="1"/>
    <col min="8927" max="8927" width="14.5" style="3" customWidth="1"/>
    <col min="8928" max="8928" width="28.125" style="3" customWidth="1"/>
    <col min="8929" max="8929" width="9" style="3" customWidth="1"/>
    <col min="8930" max="8930" width="13.875" style="3" customWidth="1"/>
    <col min="8931" max="9174" width="9" style="3"/>
    <col min="9175" max="9175" width="5.5" style="3" customWidth="1"/>
    <col min="9176" max="9176" width="22.125" style="3" customWidth="1"/>
    <col min="9177" max="9177" width="14.75" style="3" customWidth="1"/>
    <col min="9178" max="9178" width="37.75" style="3" customWidth="1"/>
    <col min="9179" max="9179" width="10.375" style="3" customWidth="1"/>
    <col min="9180" max="9180" width="7.125" style="3" customWidth="1"/>
    <col min="9181" max="9181" width="5.5" style="3" customWidth="1"/>
    <col min="9182" max="9182" width="7.625" style="3" customWidth="1"/>
    <col min="9183" max="9183" width="14.5" style="3" customWidth="1"/>
    <col min="9184" max="9184" width="28.125" style="3" customWidth="1"/>
    <col min="9185" max="9185" width="9" style="3" customWidth="1"/>
    <col min="9186" max="9186" width="13.875" style="3" customWidth="1"/>
    <col min="9187" max="9430" width="9" style="3"/>
    <col min="9431" max="9431" width="5.5" style="3" customWidth="1"/>
    <col min="9432" max="9432" width="22.125" style="3" customWidth="1"/>
    <col min="9433" max="9433" width="14.75" style="3" customWidth="1"/>
    <col min="9434" max="9434" width="37.75" style="3" customWidth="1"/>
    <col min="9435" max="9435" width="10.375" style="3" customWidth="1"/>
    <col min="9436" max="9436" width="7.125" style="3" customWidth="1"/>
    <col min="9437" max="9437" width="5.5" style="3" customWidth="1"/>
    <col min="9438" max="9438" width="7.625" style="3" customWidth="1"/>
    <col min="9439" max="9439" width="14.5" style="3" customWidth="1"/>
    <col min="9440" max="9440" width="28.125" style="3" customWidth="1"/>
    <col min="9441" max="9441" width="9" style="3" customWidth="1"/>
    <col min="9442" max="9442" width="13.875" style="3" customWidth="1"/>
    <col min="9443" max="9686" width="9" style="3"/>
    <col min="9687" max="9687" width="5.5" style="3" customWidth="1"/>
    <col min="9688" max="9688" width="22.125" style="3" customWidth="1"/>
    <col min="9689" max="9689" width="14.75" style="3" customWidth="1"/>
    <col min="9690" max="9690" width="37.75" style="3" customWidth="1"/>
    <col min="9691" max="9691" width="10.375" style="3" customWidth="1"/>
    <col min="9692" max="9692" width="7.125" style="3" customWidth="1"/>
    <col min="9693" max="9693" width="5.5" style="3" customWidth="1"/>
    <col min="9694" max="9694" width="7.625" style="3" customWidth="1"/>
    <col min="9695" max="9695" width="14.5" style="3" customWidth="1"/>
    <col min="9696" max="9696" width="28.125" style="3" customWidth="1"/>
    <col min="9697" max="9697" width="9" style="3" customWidth="1"/>
    <col min="9698" max="9698" width="13.875" style="3" customWidth="1"/>
    <col min="9699" max="9942" width="9" style="3"/>
    <col min="9943" max="9943" width="5.5" style="3" customWidth="1"/>
    <col min="9944" max="9944" width="22.125" style="3" customWidth="1"/>
    <col min="9945" max="9945" width="14.75" style="3" customWidth="1"/>
    <col min="9946" max="9946" width="37.75" style="3" customWidth="1"/>
    <col min="9947" max="9947" width="10.375" style="3" customWidth="1"/>
    <col min="9948" max="9948" width="7.125" style="3" customWidth="1"/>
    <col min="9949" max="9949" width="5.5" style="3" customWidth="1"/>
    <col min="9950" max="9950" width="7.625" style="3" customWidth="1"/>
    <col min="9951" max="9951" width="14.5" style="3" customWidth="1"/>
    <col min="9952" max="9952" width="28.125" style="3" customWidth="1"/>
    <col min="9953" max="9953" width="9" style="3" customWidth="1"/>
    <col min="9954" max="9954" width="13.875" style="3" customWidth="1"/>
    <col min="9955" max="10198" width="9" style="3"/>
    <col min="10199" max="10199" width="5.5" style="3" customWidth="1"/>
    <col min="10200" max="10200" width="22.125" style="3" customWidth="1"/>
    <col min="10201" max="10201" width="14.75" style="3" customWidth="1"/>
    <col min="10202" max="10202" width="37.75" style="3" customWidth="1"/>
    <col min="10203" max="10203" width="10.375" style="3" customWidth="1"/>
    <col min="10204" max="10204" width="7.125" style="3" customWidth="1"/>
    <col min="10205" max="10205" width="5.5" style="3" customWidth="1"/>
    <col min="10206" max="10206" width="7.625" style="3" customWidth="1"/>
    <col min="10207" max="10207" width="14.5" style="3" customWidth="1"/>
    <col min="10208" max="10208" width="28.125" style="3" customWidth="1"/>
    <col min="10209" max="10209" width="9" style="3" customWidth="1"/>
    <col min="10210" max="10210" width="13.875" style="3" customWidth="1"/>
    <col min="10211" max="10454" width="9" style="3"/>
    <col min="10455" max="10455" width="5.5" style="3" customWidth="1"/>
    <col min="10456" max="10456" width="22.125" style="3" customWidth="1"/>
    <col min="10457" max="10457" width="14.75" style="3" customWidth="1"/>
    <col min="10458" max="10458" width="37.75" style="3" customWidth="1"/>
    <col min="10459" max="10459" width="10.375" style="3" customWidth="1"/>
    <col min="10460" max="10460" width="7.125" style="3" customWidth="1"/>
    <col min="10461" max="10461" width="5.5" style="3" customWidth="1"/>
    <col min="10462" max="10462" width="7.625" style="3" customWidth="1"/>
    <col min="10463" max="10463" width="14.5" style="3" customWidth="1"/>
    <col min="10464" max="10464" width="28.125" style="3" customWidth="1"/>
    <col min="10465" max="10465" width="9" style="3" customWidth="1"/>
    <col min="10466" max="10466" width="13.875" style="3" customWidth="1"/>
    <col min="10467" max="10710" width="9" style="3"/>
    <col min="10711" max="10711" width="5.5" style="3" customWidth="1"/>
    <col min="10712" max="10712" width="22.125" style="3" customWidth="1"/>
    <col min="10713" max="10713" width="14.75" style="3" customWidth="1"/>
    <col min="10714" max="10714" width="37.75" style="3" customWidth="1"/>
    <col min="10715" max="10715" width="10.375" style="3" customWidth="1"/>
    <col min="10716" max="10716" width="7.125" style="3" customWidth="1"/>
    <col min="10717" max="10717" width="5.5" style="3" customWidth="1"/>
    <col min="10718" max="10718" width="7.625" style="3" customWidth="1"/>
    <col min="10719" max="10719" width="14.5" style="3" customWidth="1"/>
    <col min="10720" max="10720" width="28.125" style="3" customWidth="1"/>
    <col min="10721" max="10721" width="9" style="3" customWidth="1"/>
    <col min="10722" max="10722" width="13.875" style="3" customWidth="1"/>
    <col min="10723" max="10966" width="9" style="3"/>
    <col min="10967" max="10967" width="5.5" style="3" customWidth="1"/>
    <col min="10968" max="10968" width="22.125" style="3" customWidth="1"/>
    <col min="10969" max="10969" width="14.75" style="3" customWidth="1"/>
    <col min="10970" max="10970" width="37.75" style="3" customWidth="1"/>
    <col min="10971" max="10971" width="10.375" style="3" customWidth="1"/>
    <col min="10972" max="10972" width="7.125" style="3" customWidth="1"/>
    <col min="10973" max="10973" width="5.5" style="3" customWidth="1"/>
    <col min="10974" max="10974" width="7.625" style="3" customWidth="1"/>
    <col min="10975" max="10975" width="14.5" style="3" customWidth="1"/>
    <col min="10976" max="10976" width="28.125" style="3" customWidth="1"/>
    <col min="10977" max="10977" width="9" style="3" customWidth="1"/>
    <col min="10978" max="10978" width="13.875" style="3" customWidth="1"/>
    <col min="10979" max="11222" width="9" style="3"/>
    <col min="11223" max="11223" width="5.5" style="3" customWidth="1"/>
    <col min="11224" max="11224" width="22.125" style="3" customWidth="1"/>
    <col min="11225" max="11225" width="14.75" style="3" customWidth="1"/>
    <col min="11226" max="11226" width="37.75" style="3" customWidth="1"/>
    <col min="11227" max="11227" width="10.375" style="3" customWidth="1"/>
    <col min="11228" max="11228" width="7.125" style="3" customWidth="1"/>
    <col min="11229" max="11229" width="5.5" style="3" customWidth="1"/>
    <col min="11230" max="11230" width="7.625" style="3" customWidth="1"/>
    <col min="11231" max="11231" width="14.5" style="3" customWidth="1"/>
    <col min="11232" max="11232" width="28.125" style="3" customWidth="1"/>
    <col min="11233" max="11233" width="9" style="3" customWidth="1"/>
    <col min="11234" max="11234" width="13.875" style="3" customWidth="1"/>
    <col min="11235" max="11478" width="9" style="3"/>
    <col min="11479" max="11479" width="5.5" style="3" customWidth="1"/>
    <col min="11480" max="11480" width="22.125" style="3" customWidth="1"/>
    <col min="11481" max="11481" width="14.75" style="3" customWidth="1"/>
    <col min="11482" max="11482" width="37.75" style="3" customWidth="1"/>
    <col min="11483" max="11483" width="10.375" style="3" customWidth="1"/>
    <col min="11484" max="11484" width="7.125" style="3" customWidth="1"/>
    <col min="11485" max="11485" width="5.5" style="3" customWidth="1"/>
    <col min="11486" max="11486" width="7.625" style="3" customWidth="1"/>
    <col min="11487" max="11487" width="14.5" style="3" customWidth="1"/>
    <col min="11488" max="11488" width="28.125" style="3" customWidth="1"/>
    <col min="11489" max="11489" width="9" style="3" customWidth="1"/>
    <col min="11490" max="11490" width="13.875" style="3" customWidth="1"/>
    <col min="11491" max="11734" width="9" style="3"/>
    <col min="11735" max="11735" width="5.5" style="3" customWidth="1"/>
    <col min="11736" max="11736" width="22.125" style="3" customWidth="1"/>
    <col min="11737" max="11737" width="14.75" style="3" customWidth="1"/>
    <col min="11738" max="11738" width="37.75" style="3" customWidth="1"/>
    <col min="11739" max="11739" width="10.375" style="3" customWidth="1"/>
    <col min="11740" max="11740" width="7.125" style="3" customWidth="1"/>
    <col min="11741" max="11741" width="5.5" style="3" customWidth="1"/>
    <col min="11742" max="11742" width="7.625" style="3" customWidth="1"/>
    <col min="11743" max="11743" width="14.5" style="3" customWidth="1"/>
    <col min="11744" max="11744" width="28.125" style="3" customWidth="1"/>
    <col min="11745" max="11745" width="9" style="3" customWidth="1"/>
    <col min="11746" max="11746" width="13.875" style="3" customWidth="1"/>
    <col min="11747" max="11990" width="9" style="3"/>
    <col min="11991" max="11991" width="5.5" style="3" customWidth="1"/>
    <col min="11992" max="11992" width="22.125" style="3" customWidth="1"/>
    <col min="11993" max="11993" width="14.75" style="3" customWidth="1"/>
    <col min="11994" max="11994" width="37.75" style="3" customWidth="1"/>
    <col min="11995" max="11995" width="10.375" style="3" customWidth="1"/>
    <col min="11996" max="11996" width="7.125" style="3" customWidth="1"/>
    <col min="11997" max="11997" width="5.5" style="3" customWidth="1"/>
    <col min="11998" max="11998" width="7.625" style="3" customWidth="1"/>
    <col min="11999" max="11999" width="14.5" style="3" customWidth="1"/>
    <col min="12000" max="12000" width="28.125" style="3" customWidth="1"/>
    <col min="12001" max="12001" width="9" style="3" customWidth="1"/>
    <col min="12002" max="12002" width="13.875" style="3" customWidth="1"/>
    <col min="12003" max="12246" width="9" style="3"/>
    <col min="12247" max="12247" width="5.5" style="3" customWidth="1"/>
    <col min="12248" max="12248" width="22.125" style="3" customWidth="1"/>
    <col min="12249" max="12249" width="14.75" style="3" customWidth="1"/>
    <col min="12250" max="12250" width="37.75" style="3" customWidth="1"/>
    <col min="12251" max="12251" width="10.375" style="3" customWidth="1"/>
    <col min="12252" max="12252" width="7.125" style="3" customWidth="1"/>
    <col min="12253" max="12253" width="5.5" style="3" customWidth="1"/>
    <col min="12254" max="12254" width="7.625" style="3" customWidth="1"/>
    <col min="12255" max="12255" width="14.5" style="3" customWidth="1"/>
    <col min="12256" max="12256" width="28.125" style="3" customWidth="1"/>
    <col min="12257" max="12257" width="9" style="3" customWidth="1"/>
    <col min="12258" max="12258" width="13.875" style="3" customWidth="1"/>
    <col min="12259" max="12502" width="9" style="3"/>
    <col min="12503" max="12503" width="5.5" style="3" customWidth="1"/>
    <col min="12504" max="12504" width="22.125" style="3" customWidth="1"/>
    <col min="12505" max="12505" width="14.75" style="3" customWidth="1"/>
    <col min="12506" max="12506" width="37.75" style="3" customWidth="1"/>
    <col min="12507" max="12507" width="10.375" style="3" customWidth="1"/>
    <col min="12508" max="12508" width="7.125" style="3" customWidth="1"/>
    <col min="12509" max="12509" width="5.5" style="3" customWidth="1"/>
    <col min="12510" max="12510" width="7.625" style="3" customWidth="1"/>
    <col min="12511" max="12511" width="14.5" style="3" customWidth="1"/>
    <col min="12512" max="12512" width="28.125" style="3" customWidth="1"/>
    <col min="12513" max="12513" width="9" style="3" customWidth="1"/>
    <col min="12514" max="12514" width="13.875" style="3" customWidth="1"/>
    <col min="12515" max="12758" width="9" style="3"/>
    <col min="12759" max="12759" width="5.5" style="3" customWidth="1"/>
    <col min="12760" max="12760" width="22.125" style="3" customWidth="1"/>
    <col min="12761" max="12761" width="14.75" style="3" customWidth="1"/>
    <col min="12762" max="12762" width="37.75" style="3" customWidth="1"/>
    <col min="12763" max="12763" width="10.375" style="3" customWidth="1"/>
    <col min="12764" max="12764" width="7.125" style="3" customWidth="1"/>
    <col min="12765" max="12765" width="5.5" style="3" customWidth="1"/>
    <col min="12766" max="12766" width="7.625" style="3" customWidth="1"/>
    <col min="12767" max="12767" width="14.5" style="3" customWidth="1"/>
    <col min="12768" max="12768" width="28.125" style="3" customWidth="1"/>
    <col min="12769" max="12769" width="9" style="3" customWidth="1"/>
    <col min="12770" max="12770" width="13.875" style="3" customWidth="1"/>
    <col min="12771" max="13014" width="9" style="3"/>
    <col min="13015" max="13015" width="5.5" style="3" customWidth="1"/>
    <col min="13016" max="13016" width="22.125" style="3" customWidth="1"/>
    <col min="13017" max="13017" width="14.75" style="3" customWidth="1"/>
    <col min="13018" max="13018" width="37.75" style="3" customWidth="1"/>
    <col min="13019" max="13019" width="10.375" style="3" customWidth="1"/>
    <col min="13020" max="13020" width="7.125" style="3" customWidth="1"/>
    <col min="13021" max="13021" width="5.5" style="3" customWidth="1"/>
    <col min="13022" max="13022" width="7.625" style="3" customWidth="1"/>
    <col min="13023" max="13023" width="14.5" style="3" customWidth="1"/>
    <col min="13024" max="13024" width="28.125" style="3" customWidth="1"/>
    <col min="13025" max="13025" width="9" style="3" customWidth="1"/>
    <col min="13026" max="13026" width="13.875" style="3" customWidth="1"/>
    <col min="13027" max="13270" width="9" style="3"/>
    <col min="13271" max="13271" width="5.5" style="3" customWidth="1"/>
    <col min="13272" max="13272" width="22.125" style="3" customWidth="1"/>
    <col min="13273" max="13273" width="14.75" style="3" customWidth="1"/>
    <col min="13274" max="13274" width="37.75" style="3" customWidth="1"/>
    <col min="13275" max="13275" width="10.375" style="3" customWidth="1"/>
    <col min="13276" max="13276" width="7.125" style="3" customWidth="1"/>
    <col min="13277" max="13277" width="5.5" style="3" customWidth="1"/>
    <col min="13278" max="13278" width="7.625" style="3" customWidth="1"/>
    <col min="13279" max="13279" width="14.5" style="3" customWidth="1"/>
    <col min="13280" max="13280" width="28.125" style="3" customWidth="1"/>
    <col min="13281" max="13281" width="9" style="3" customWidth="1"/>
    <col min="13282" max="13282" width="13.875" style="3" customWidth="1"/>
    <col min="13283" max="13526" width="9" style="3"/>
    <col min="13527" max="13527" width="5.5" style="3" customWidth="1"/>
    <col min="13528" max="13528" width="22.125" style="3" customWidth="1"/>
    <col min="13529" max="13529" width="14.75" style="3" customWidth="1"/>
    <col min="13530" max="13530" width="37.75" style="3" customWidth="1"/>
    <col min="13531" max="13531" width="10.375" style="3" customWidth="1"/>
    <col min="13532" max="13532" width="7.125" style="3" customWidth="1"/>
    <col min="13533" max="13533" width="5.5" style="3" customWidth="1"/>
    <col min="13534" max="13534" width="7.625" style="3" customWidth="1"/>
    <col min="13535" max="13535" width="14.5" style="3" customWidth="1"/>
    <col min="13536" max="13536" width="28.125" style="3" customWidth="1"/>
    <col min="13537" max="13537" width="9" style="3" customWidth="1"/>
    <col min="13538" max="13538" width="13.875" style="3" customWidth="1"/>
    <col min="13539" max="13782" width="9" style="3"/>
    <col min="13783" max="13783" width="5.5" style="3" customWidth="1"/>
    <col min="13784" max="13784" width="22.125" style="3" customWidth="1"/>
    <col min="13785" max="13785" width="14.75" style="3" customWidth="1"/>
    <col min="13786" max="13786" width="37.75" style="3" customWidth="1"/>
    <col min="13787" max="13787" width="10.375" style="3" customWidth="1"/>
    <col min="13788" max="13788" width="7.125" style="3" customWidth="1"/>
    <col min="13789" max="13789" width="5.5" style="3" customWidth="1"/>
    <col min="13790" max="13790" width="7.625" style="3" customWidth="1"/>
    <col min="13791" max="13791" width="14.5" style="3" customWidth="1"/>
    <col min="13792" max="13792" width="28.125" style="3" customWidth="1"/>
    <col min="13793" max="13793" width="9" style="3" customWidth="1"/>
    <col min="13794" max="13794" width="13.875" style="3" customWidth="1"/>
    <col min="13795" max="14038" width="9" style="3"/>
    <col min="14039" max="14039" width="5.5" style="3" customWidth="1"/>
    <col min="14040" max="14040" width="22.125" style="3" customWidth="1"/>
    <col min="14041" max="14041" width="14.75" style="3" customWidth="1"/>
    <col min="14042" max="14042" width="37.75" style="3" customWidth="1"/>
    <col min="14043" max="14043" width="10.375" style="3" customWidth="1"/>
    <col min="14044" max="14044" width="7.125" style="3" customWidth="1"/>
    <col min="14045" max="14045" width="5.5" style="3" customWidth="1"/>
    <col min="14046" max="14046" width="7.625" style="3" customWidth="1"/>
    <col min="14047" max="14047" width="14.5" style="3" customWidth="1"/>
    <col min="14048" max="14048" width="28.125" style="3" customWidth="1"/>
    <col min="14049" max="14049" width="9" style="3" customWidth="1"/>
    <col min="14050" max="14050" width="13.875" style="3" customWidth="1"/>
    <col min="14051" max="14294" width="9" style="3"/>
    <col min="14295" max="14295" width="5.5" style="3" customWidth="1"/>
    <col min="14296" max="14296" width="22.125" style="3" customWidth="1"/>
    <col min="14297" max="14297" width="14.75" style="3" customWidth="1"/>
    <col min="14298" max="14298" width="37.75" style="3" customWidth="1"/>
    <col min="14299" max="14299" width="10.375" style="3" customWidth="1"/>
    <col min="14300" max="14300" width="7.125" style="3" customWidth="1"/>
    <col min="14301" max="14301" width="5.5" style="3" customWidth="1"/>
    <col min="14302" max="14302" width="7.625" style="3" customWidth="1"/>
    <col min="14303" max="14303" width="14.5" style="3" customWidth="1"/>
    <col min="14304" max="14304" width="28.125" style="3" customWidth="1"/>
    <col min="14305" max="14305" width="9" style="3" customWidth="1"/>
    <col min="14306" max="14306" width="13.875" style="3" customWidth="1"/>
    <col min="14307" max="14550" width="9" style="3"/>
    <col min="14551" max="14551" width="5.5" style="3" customWidth="1"/>
    <col min="14552" max="14552" width="22.125" style="3" customWidth="1"/>
    <col min="14553" max="14553" width="14.75" style="3" customWidth="1"/>
    <col min="14554" max="14554" width="37.75" style="3" customWidth="1"/>
    <col min="14555" max="14555" width="10.375" style="3" customWidth="1"/>
    <col min="14556" max="14556" width="7.125" style="3" customWidth="1"/>
    <col min="14557" max="14557" width="5.5" style="3" customWidth="1"/>
    <col min="14558" max="14558" width="7.625" style="3" customWidth="1"/>
    <col min="14559" max="14559" width="14.5" style="3" customWidth="1"/>
    <col min="14560" max="14560" width="28.125" style="3" customWidth="1"/>
    <col min="14561" max="14561" width="9" style="3" customWidth="1"/>
    <col min="14562" max="14562" width="13.875" style="3" customWidth="1"/>
    <col min="14563" max="14806" width="9" style="3"/>
    <col min="14807" max="14807" width="5.5" style="3" customWidth="1"/>
    <col min="14808" max="14808" width="22.125" style="3" customWidth="1"/>
    <col min="14809" max="14809" width="14.75" style="3" customWidth="1"/>
    <col min="14810" max="14810" width="37.75" style="3" customWidth="1"/>
    <col min="14811" max="14811" width="10.375" style="3" customWidth="1"/>
    <col min="14812" max="14812" width="7.125" style="3" customWidth="1"/>
    <col min="14813" max="14813" width="5.5" style="3" customWidth="1"/>
    <col min="14814" max="14814" width="7.625" style="3" customWidth="1"/>
    <col min="14815" max="14815" width="14.5" style="3" customWidth="1"/>
    <col min="14816" max="14816" width="28.125" style="3" customWidth="1"/>
    <col min="14817" max="14817" width="9" style="3" customWidth="1"/>
    <col min="14818" max="14818" width="13.875" style="3" customWidth="1"/>
    <col min="14819" max="15062" width="9" style="3"/>
    <col min="15063" max="15063" width="5.5" style="3" customWidth="1"/>
    <col min="15064" max="15064" width="22.125" style="3" customWidth="1"/>
    <col min="15065" max="15065" width="14.75" style="3" customWidth="1"/>
    <col min="15066" max="15066" width="37.75" style="3" customWidth="1"/>
    <col min="15067" max="15067" width="10.375" style="3" customWidth="1"/>
    <col min="15068" max="15068" width="7.125" style="3" customWidth="1"/>
    <col min="15069" max="15069" width="5.5" style="3" customWidth="1"/>
    <col min="15070" max="15070" width="7.625" style="3" customWidth="1"/>
    <col min="15071" max="15071" width="14.5" style="3" customWidth="1"/>
    <col min="15072" max="15072" width="28.125" style="3" customWidth="1"/>
    <col min="15073" max="15073" width="9" style="3" customWidth="1"/>
    <col min="15074" max="15074" width="13.875" style="3" customWidth="1"/>
    <col min="15075" max="15318" width="9" style="3"/>
    <col min="15319" max="15319" width="5.5" style="3" customWidth="1"/>
    <col min="15320" max="15320" width="22.125" style="3" customWidth="1"/>
    <col min="15321" max="15321" width="14.75" style="3" customWidth="1"/>
    <col min="15322" max="15322" width="37.75" style="3" customWidth="1"/>
    <col min="15323" max="15323" width="10.375" style="3" customWidth="1"/>
    <col min="15324" max="15324" width="7.125" style="3" customWidth="1"/>
    <col min="15325" max="15325" width="5.5" style="3" customWidth="1"/>
    <col min="15326" max="15326" width="7.625" style="3" customWidth="1"/>
    <col min="15327" max="15327" width="14.5" style="3" customWidth="1"/>
    <col min="15328" max="15328" width="28.125" style="3" customWidth="1"/>
    <col min="15329" max="15329" width="9" style="3" customWidth="1"/>
    <col min="15330" max="15330" width="13.875" style="3" customWidth="1"/>
    <col min="15331" max="15574" width="9" style="3"/>
    <col min="15575" max="15575" width="5.5" style="3" customWidth="1"/>
    <col min="15576" max="15576" width="22.125" style="3" customWidth="1"/>
    <col min="15577" max="15577" width="14.75" style="3" customWidth="1"/>
    <col min="15578" max="15578" width="37.75" style="3" customWidth="1"/>
    <col min="15579" max="15579" width="10.375" style="3" customWidth="1"/>
    <col min="15580" max="15580" width="7.125" style="3" customWidth="1"/>
    <col min="15581" max="15581" width="5.5" style="3" customWidth="1"/>
    <col min="15582" max="15582" width="7.625" style="3" customWidth="1"/>
    <col min="15583" max="15583" width="14.5" style="3" customWidth="1"/>
    <col min="15584" max="15584" width="28.125" style="3" customWidth="1"/>
    <col min="15585" max="15585" width="9" style="3" customWidth="1"/>
    <col min="15586" max="15586" width="13.875" style="3" customWidth="1"/>
    <col min="15587" max="15830" width="9" style="3"/>
    <col min="15831" max="15831" width="5.5" style="3" customWidth="1"/>
    <col min="15832" max="15832" width="22.125" style="3" customWidth="1"/>
    <col min="15833" max="15833" width="14.75" style="3" customWidth="1"/>
    <col min="15834" max="15834" width="37.75" style="3" customWidth="1"/>
    <col min="15835" max="15835" width="10.375" style="3" customWidth="1"/>
    <col min="15836" max="15836" width="7.125" style="3" customWidth="1"/>
    <col min="15837" max="15837" width="5.5" style="3" customWidth="1"/>
    <col min="15838" max="15838" width="7.625" style="3" customWidth="1"/>
    <col min="15839" max="15839" width="14.5" style="3" customWidth="1"/>
    <col min="15840" max="15840" width="28.125" style="3" customWidth="1"/>
    <col min="15841" max="15841" width="9" style="3" customWidth="1"/>
    <col min="15842" max="15842" width="13.875" style="3" customWidth="1"/>
    <col min="15843" max="16086" width="9" style="3"/>
    <col min="16087" max="16087" width="5.5" style="3" customWidth="1"/>
    <col min="16088" max="16088" width="22.125" style="3" customWidth="1"/>
    <col min="16089" max="16089" width="14.75" style="3" customWidth="1"/>
    <col min="16090" max="16090" width="37.75" style="3" customWidth="1"/>
    <col min="16091" max="16091" width="10.375" style="3" customWidth="1"/>
    <col min="16092" max="16092" width="7.125" style="3" customWidth="1"/>
    <col min="16093" max="16093" width="5.5" style="3" customWidth="1"/>
    <col min="16094" max="16094" width="7.625" style="3" customWidth="1"/>
    <col min="16095" max="16095" width="14.5" style="3" customWidth="1"/>
    <col min="16096" max="16096" width="28.125" style="3" customWidth="1"/>
    <col min="16097" max="16097" width="9" style="3" customWidth="1"/>
    <col min="16098" max="16098" width="13.875" style="3" customWidth="1"/>
    <col min="16099" max="16364" width="9" style="3"/>
    <col min="16365" max="16384" width="9" style="7"/>
  </cols>
  <sheetData>
    <row r="1" s="1" customFormat="1" ht="30" customHeight="1" spans="1:10">
      <c r="A1" s="8" t="s">
        <v>0</v>
      </c>
      <c r="B1" s="9"/>
      <c r="C1" s="9"/>
      <c r="D1" s="9"/>
      <c r="E1" s="9"/>
      <c r="F1" s="9"/>
      <c r="G1" s="9"/>
      <c r="H1" s="9"/>
      <c r="I1" s="9"/>
      <c r="J1" s="39"/>
    </row>
    <row r="2" s="1" customFormat="1" ht="16.5" spans="1:10">
      <c r="A2" s="11"/>
      <c r="B2" s="11" t="s">
        <v>1</v>
      </c>
      <c r="C2" s="12" t="e">
        <f>G4*I4</f>
        <v>#VALUE!</v>
      </c>
      <c r="D2" s="13"/>
      <c r="E2" s="14" t="s">
        <v>2</v>
      </c>
      <c r="F2" s="15" t="s">
        <v>3</v>
      </c>
      <c r="G2" s="16" t="s">
        <v>4</v>
      </c>
      <c r="H2" s="17" t="s">
        <v>5</v>
      </c>
      <c r="I2" s="16" t="s">
        <v>6</v>
      </c>
      <c r="J2" s="40"/>
    </row>
    <row r="3" s="1" customFormat="1" ht="16.5" spans="1:10">
      <c r="A3" s="18"/>
      <c r="B3" s="13" t="s">
        <v>7</v>
      </c>
      <c r="C3" s="12" t="e">
        <f>C4*1.3</f>
        <v>#VALUE!</v>
      </c>
      <c r="D3" s="13"/>
      <c r="E3" s="14" t="s">
        <v>8</v>
      </c>
      <c r="F3" s="15" t="s">
        <v>3</v>
      </c>
      <c r="G3" s="19" t="s">
        <v>9</v>
      </c>
      <c r="H3" s="17" t="s">
        <v>5</v>
      </c>
      <c r="I3" s="19" t="s">
        <v>10</v>
      </c>
      <c r="J3" s="41"/>
    </row>
    <row r="4" s="1" customFormat="1" ht="16.5" spans="1:10">
      <c r="A4" s="18"/>
      <c r="B4" s="13" t="s">
        <v>11</v>
      </c>
      <c r="C4" s="12" t="s">
        <v>12</v>
      </c>
      <c r="D4" s="13"/>
      <c r="E4" s="14" t="s">
        <v>13</v>
      </c>
      <c r="F4" s="15" t="s">
        <v>14</v>
      </c>
      <c r="G4" s="17" t="s">
        <v>15</v>
      </c>
      <c r="H4" s="17" t="s">
        <v>16</v>
      </c>
      <c r="I4" s="17" t="s">
        <v>17</v>
      </c>
      <c r="J4" s="42"/>
    </row>
    <row r="5" s="1" customFormat="1" ht="16.5" spans="1:10">
      <c r="A5" s="20" t="s">
        <v>18</v>
      </c>
      <c r="B5" s="21" t="s">
        <v>19</v>
      </c>
      <c r="C5" s="21" t="s">
        <v>20</v>
      </c>
      <c r="D5" s="21" t="s">
        <v>21</v>
      </c>
      <c r="E5" s="21" t="s">
        <v>22</v>
      </c>
      <c r="F5" s="21" t="s">
        <v>23</v>
      </c>
      <c r="G5" s="21" t="s">
        <v>24</v>
      </c>
      <c r="H5" s="21" t="s">
        <v>25</v>
      </c>
      <c r="I5" s="21" t="s">
        <v>26</v>
      </c>
      <c r="J5" s="43" t="s">
        <v>27</v>
      </c>
    </row>
    <row r="6" s="2" customFormat="1" ht="16.5" spans="1:10">
      <c r="A6" s="56" t="s">
        <v>86</v>
      </c>
      <c r="B6" s="57"/>
      <c r="C6" s="57"/>
      <c r="D6" s="57"/>
      <c r="E6" s="57"/>
      <c r="F6" s="57"/>
      <c r="G6" s="57"/>
      <c r="H6" s="57"/>
      <c r="I6" s="57"/>
      <c r="J6" s="69"/>
    </row>
    <row r="7" ht="119" customHeight="1" spans="1:10">
      <c r="A7" s="24">
        <v>1</v>
      </c>
      <c r="B7" s="25" t="s">
        <v>87</v>
      </c>
      <c r="C7" s="25" t="s">
        <v>88</v>
      </c>
      <c r="D7" s="26" t="s">
        <v>89</v>
      </c>
      <c r="E7" s="27" t="s">
        <v>32</v>
      </c>
      <c r="F7" s="28" t="s">
        <v>33</v>
      </c>
      <c r="G7" s="27" t="s">
        <v>34</v>
      </c>
      <c r="H7" s="28" t="s">
        <v>90</v>
      </c>
      <c r="I7" s="28" t="e">
        <f t="shared" ref="I7:I14" si="0">F7*H7</f>
        <v>#VALUE!</v>
      </c>
      <c r="J7" s="45"/>
    </row>
    <row r="8" s="2" customFormat="1" ht="16.5" spans="1:10">
      <c r="A8" s="56" t="s">
        <v>91</v>
      </c>
      <c r="B8" s="57"/>
      <c r="C8" s="57"/>
      <c r="D8" s="57"/>
      <c r="E8" s="57"/>
      <c r="F8" s="57"/>
      <c r="G8" s="57"/>
      <c r="H8" s="58"/>
      <c r="I8" s="58"/>
      <c r="J8" s="69"/>
    </row>
    <row r="9" s="2" customFormat="1" ht="42.75" spans="1:10">
      <c r="A9" s="24">
        <v>2</v>
      </c>
      <c r="B9" s="27" t="s">
        <v>53</v>
      </c>
      <c r="C9" s="27" t="s">
        <v>54</v>
      </c>
      <c r="D9" s="29" t="s">
        <v>55</v>
      </c>
      <c r="E9" s="27" t="s">
        <v>32</v>
      </c>
      <c r="F9" s="27" t="s">
        <v>56</v>
      </c>
      <c r="G9" s="27" t="s">
        <v>51</v>
      </c>
      <c r="H9" s="28" t="s">
        <v>57</v>
      </c>
      <c r="I9" s="28" t="e">
        <f t="shared" si="0"/>
        <v>#VALUE!</v>
      </c>
      <c r="J9" s="48"/>
    </row>
    <row r="10" s="2" customFormat="1" ht="127" customHeight="1" spans="1:10">
      <c r="A10" s="27">
        <v>3</v>
      </c>
      <c r="B10" s="27" t="s">
        <v>114</v>
      </c>
      <c r="C10" s="27" t="s">
        <v>115</v>
      </c>
      <c r="D10" s="27" t="s">
        <v>116</v>
      </c>
      <c r="E10" s="27" t="s">
        <v>32</v>
      </c>
      <c r="F10" s="27">
        <v>1</v>
      </c>
      <c r="G10" s="27" t="s">
        <v>51</v>
      </c>
      <c r="H10" s="27">
        <v>7480</v>
      </c>
      <c r="I10" s="28">
        <f t="shared" si="0"/>
        <v>7480</v>
      </c>
      <c r="J10" s="48"/>
    </row>
    <row r="11" s="2" customFormat="1" ht="49.5" spans="1:10">
      <c r="A11" s="59">
        <v>4</v>
      </c>
      <c r="B11" s="60" t="s">
        <v>117</v>
      </c>
      <c r="C11" s="60" t="s">
        <v>118</v>
      </c>
      <c r="D11" s="60" t="s">
        <v>119</v>
      </c>
      <c r="E11" s="27" t="s">
        <v>32</v>
      </c>
      <c r="F11" s="27">
        <v>1</v>
      </c>
      <c r="G11" s="27" t="s">
        <v>120</v>
      </c>
      <c r="H11" s="28">
        <v>5520</v>
      </c>
      <c r="I11" s="28">
        <f t="shared" si="0"/>
        <v>5520</v>
      </c>
      <c r="J11" s="48"/>
    </row>
    <row r="12" s="2" customFormat="1" spans="1:10">
      <c r="A12" s="59">
        <v>5</v>
      </c>
      <c r="B12" s="60" t="s">
        <v>121</v>
      </c>
      <c r="C12" s="60" t="s">
        <v>122</v>
      </c>
      <c r="D12" s="60" t="s">
        <v>123</v>
      </c>
      <c r="E12" s="27" t="s">
        <v>32</v>
      </c>
      <c r="F12" s="27">
        <v>1</v>
      </c>
      <c r="G12" s="27" t="s">
        <v>120</v>
      </c>
      <c r="H12" s="28">
        <v>3220</v>
      </c>
      <c r="I12" s="28">
        <f t="shared" si="0"/>
        <v>3220</v>
      </c>
      <c r="J12" s="48"/>
    </row>
    <row r="13" s="2" customFormat="1" ht="71.25" spans="1:10">
      <c r="A13" s="59">
        <v>6</v>
      </c>
      <c r="B13" s="27" t="s">
        <v>81</v>
      </c>
      <c r="C13" s="27" t="s">
        <v>82</v>
      </c>
      <c r="D13" s="29" t="s">
        <v>83</v>
      </c>
      <c r="E13" s="27" t="s">
        <v>32</v>
      </c>
      <c r="F13" s="27" t="s">
        <v>84</v>
      </c>
      <c r="G13" s="27" t="s">
        <v>45</v>
      </c>
      <c r="H13" s="28" t="s">
        <v>85</v>
      </c>
      <c r="I13" s="28" t="e">
        <f t="shared" si="0"/>
        <v>#VALUE!</v>
      </c>
      <c r="J13" s="48"/>
    </row>
    <row r="14" s="2" customFormat="1" ht="57" spans="1:10">
      <c r="A14" s="24">
        <v>7</v>
      </c>
      <c r="B14" s="27" t="s">
        <v>58</v>
      </c>
      <c r="C14" s="27" t="s">
        <v>59</v>
      </c>
      <c r="D14" s="29" t="s">
        <v>60</v>
      </c>
      <c r="E14" s="27" t="s">
        <v>32</v>
      </c>
      <c r="F14" s="27">
        <v>1</v>
      </c>
      <c r="G14" s="27" t="s">
        <v>61</v>
      </c>
      <c r="H14" s="28">
        <v>0</v>
      </c>
      <c r="I14" s="28">
        <f t="shared" si="0"/>
        <v>0</v>
      </c>
      <c r="J14" s="49" t="s">
        <v>62</v>
      </c>
    </row>
    <row r="15" s="2" customFormat="1" ht="16.5" spans="1:10">
      <c r="A15" s="56" t="s">
        <v>92</v>
      </c>
      <c r="B15" s="57"/>
      <c r="C15" s="57"/>
      <c r="D15" s="57"/>
      <c r="E15" s="57"/>
      <c r="F15" s="57"/>
      <c r="G15" s="57"/>
      <c r="H15" s="58"/>
      <c r="I15" s="58"/>
      <c r="J15" s="69"/>
    </row>
    <row r="16" s="2" customFormat="1" ht="16.5" spans="1:10">
      <c r="A16" s="24">
        <v>8</v>
      </c>
      <c r="B16" s="17" t="s">
        <v>93</v>
      </c>
      <c r="C16" s="27" t="s">
        <v>39</v>
      </c>
      <c r="D16" s="61" t="s">
        <v>94</v>
      </c>
      <c r="E16" s="27" t="s">
        <v>32</v>
      </c>
      <c r="F16" s="17">
        <v>1</v>
      </c>
      <c r="G16" s="27" t="s">
        <v>61</v>
      </c>
      <c r="H16" s="28">
        <v>0</v>
      </c>
      <c r="I16" s="28">
        <f t="shared" ref="I14:I18" si="1">F16*H16</f>
        <v>0</v>
      </c>
      <c r="J16" s="70" t="s">
        <v>95</v>
      </c>
    </row>
    <row r="17" s="3" customFormat="1" ht="30" customHeight="1" spans="1:16379">
      <c r="A17" s="24">
        <v>9</v>
      </c>
      <c r="B17" s="27" t="s">
        <v>63</v>
      </c>
      <c r="C17" s="27" t="s">
        <v>64</v>
      </c>
      <c r="D17" s="29" t="s">
        <v>65</v>
      </c>
      <c r="E17" s="27" t="s">
        <v>32</v>
      </c>
      <c r="F17" s="27">
        <v>1</v>
      </c>
      <c r="G17" s="27" t="s">
        <v>51</v>
      </c>
      <c r="H17" s="28" t="s">
        <v>66</v>
      </c>
      <c r="I17" s="28" t="e">
        <f t="shared" si="1"/>
        <v>#VALUE!</v>
      </c>
      <c r="J17" s="50"/>
      <c r="XEK17" s="7"/>
      <c r="XEL17" s="7"/>
      <c r="XEM17" s="7"/>
      <c r="XEN17" s="7"/>
      <c r="XEO17" s="7"/>
      <c r="XEP17" s="7"/>
      <c r="XEQ17" s="7"/>
      <c r="XER17" s="7"/>
      <c r="XES17" s="7"/>
      <c r="XET17" s="7"/>
      <c r="XEU17" s="7"/>
      <c r="XEV17" s="7"/>
      <c r="XEW17" s="7"/>
      <c r="XEX17" s="7"/>
      <c r="XEY17" s="7"/>
    </row>
    <row r="18" s="2" customFormat="1" ht="16.5" spans="1:10">
      <c r="A18" s="62">
        <v>10</v>
      </c>
      <c r="B18" s="17" t="s">
        <v>96</v>
      </c>
      <c r="C18" s="27" t="s">
        <v>97</v>
      </c>
      <c r="D18" s="61" t="s">
        <v>98</v>
      </c>
      <c r="E18" s="27" t="s">
        <v>32</v>
      </c>
      <c r="F18" s="17">
        <v>1</v>
      </c>
      <c r="G18" s="17" t="s">
        <v>51</v>
      </c>
      <c r="H18" s="28">
        <v>1450</v>
      </c>
      <c r="I18" s="28">
        <f t="shared" si="1"/>
        <v>1450</v>
      </c>
      <c r="J18" s="70"/>
    </row>
    <row r="19" s="2" customFormat="1" ht="16.5" spans="1:10">
      <c r="A19" s="56" t="s">
        <v>99</v>
      </c>
      <c r="B19" s="57"/>
      <c r="C19" s="57"/>
      <c r="D19" s="57"/>
      <c r="E19" s="57"/>
      <c r="F19" s="57"/>
      <c r="G19" s="57"/>
      <c r="H19" s="58"/>
      <c r="I19" s="58"/>
      <c r="J19" s="69"/>
    </row>
    <row r="20" s="2" customFormat="1" spans="1:10">
      <c r="A20" s="24">
        <v>11</v>
      </c>
      <c r="B20" s="17" t="s">
        <v>100</v>
      </c>
      <c r="C20" s="27" t="s">
        <v>39</v>
      </c>
      <c r="D20" s="61" t="s">
        <v>101</v>
      </c>
      <c r="E20" s="27" t="s">
        <v>32</v>
      </c>
      <c r="F20" s="28" t="s">
        <v>33</v>
      </c>
      <c r="G20" s="17" t="s">
        <v>102</v>
      </c>
      <c r="H20" s="28">
        <v>200</v>
      </c>
      <c r="I20" s="28" t="e">
        <f t="shared" ref="I20:I24" si="2">F20*H20</f>
        <v>#VALUE!</v>
      </c>
      <c r="J20" s="71"/>
    </row>
    <row r="21" s="2" customFormat="1" spans="1:10">
      <c r="A21" s="24">
        <v>12</v>
      </c>
      <c r="B21" s="17" t="s">
        <v>103</v>
      </c>
      <c r="C21" s="27" t="s">
        <v>39</v>
      </c>
      <c r="D21" s="61" t="s">
        <v>104</v>
      </c>
      <c r="E21" s="27" t="s">
        <v>32</v>
      </c>
      <c r="F21" s="28" t="s">
        <v>33</v>
      </c>
      <c r="G21" s="17" t="s">
        <v>102</v>
      </c>
      <c r="H21" s="28">
        <v>100</v>
      </c>
      <c r="I21" s="28" t="e">
        <f t="shared" si="2"/>
        <v>#VALUE!</v>
      </c>
      <c r="J21" s="71"/>
    </row>
    <row r="22" s="2" customFormat="1" spans="1:10">
      <c r="A22" s="24">
        <v>13</v>
      </c>
      <c r="B22" s="17" t="s">
        <v>105</v>
      </c>
      <c r="C22" s="27" t="s">
        <v>39</v>
      </c>
      <c r="D22" s="61" t="s">
        <v>106</v>
      </c>
      <c r="E22" s="27" t="s">
        <v>32</v>
      </c>
      <c r="F22" s="28" t="s">
        <v>33</v>
      </c>
      <c r="G22" s="17" t="s">
        <v>102</v>
      </c>
      <c r="H22" s="28">
        <v>50</v>
      </c>
      <c r="I22" s="28" t="e">
        <f t="shared" si="2"/>
        <v>#VALUE!</v>
      </c>
      <c r="J22" s="71"/>
    </row>
    <row r="23" s="2" customFormat="1" spans="1:10">
      <c r="A23" s="24">
        <v>14</v>
      </c>
      <c r="B23" s="17" t="s">
        <v>107</v>
      </c>
      <c r="C23" s="27" t="s">
        <v>39</v>
      </c>
      <c r="D23" s="61" t="s">
        <v>108</v>
      </c>
      <c r="E23" s="27" t="s">
        <v>32</v>
      </c>
      <c r="F23" s="28" t="s">
        <v>33</v>
      </c>
      <c r="G23" s="17" t="s">
        <v>102</v>
      </c>
      <c r="H23" s="28">
        <v>300</v>
      </c>
      <c r="I23" s="28" t="e">
        <f t="shared" si="2"/>
        <v>#VALUE!</v>
      </c>
      <c r="J23" s="71"/>
    </row>
    <row r="24" ht="16.5" spans="1:10">
      <c r="A24" s="24">
        <v>15</v>
      </c>
      <c r="B24" s="17" t="s">
        <v>109</v>
      </c>
      <c r="C24" s="27" t="s">
        <v>39</v>
      </c>
      <c r="D24" s="61" t="s">
        <v>110</v>
      </c>
      <c r="E24" s="27" t="s">
        <v>32</v>
      </c>
      <c r="F24" s="28" t="s">
        <v>33</v>
      </c>
      <c r="G24" s="17" t="s">
        <v>102</v>
      </c>
      <c r="H24" s="28">
        <v>50</v>
      </c>
      <c r="I24" s="28" t="e">
        <f t="shared" si="2"/>
        <v>#VALUE!</v>
      </c>
      <c r="J24" s="50"/>
    </row>
    <row r="25" s="2" customFormat="1" ht="16.5" spans="1:10">
      <c r="A25" s="63" t="s">
        <v>111</v>
      </c>
      <c r="B25" s="64"/>
      <c r="C25" s="64"/>
      <c r="D25" s="64"/>
      <c r="E25" s="64"/>
      <c r="F25" s="64"/>
      <c r="G25" s="64"/>
      <c r="H25" s="65"/>
      <c r="I25" s="72" t="e">
        <f>SUM(I7:I18)</f>
        <v>#VALUE!</v>
      </c>
      <c r="J25" s="70"/>
    </row>
    <row r="26" s="2" customFormat="1" ht="16.5" spans="1:10">
      <c r="A26" s="63" t="s">
        <v>112</v>
      </c>
      <c r="B26" s="64"/>
      <c r="C26" s="64"/>
      <c r="D26" s="64"/>
      <c r="E26" s="64"/>
      <c r="F26" s="64"/>
      <c r="G26" s="64"/>
      <c r="H26" s="65"/>
      <c r="I26" s="72" t="e">
        <f>SUM(I20:I24)</f>
        <v>#VALUE!</v>
      </c>
      <c r="J26" s="70"/>
    </row>
    <row r="27" s="2" customFormat="1" ht="17.25" spans="1:10">
      <c r="A27" s="66" t="s">
        <v>113</v>
      </c>
      <c r="B27" s="67"/>
      <c r="C27" s="67"/>
      <c r="D27" s="67"/>
      <c r="E27" s="67"/>
      <c r="F27" s="67"/>
      <c r="G27" s="67"/>
      <c r="H27" s="68"/>
      <c r="I27" s="73" t="e">
        <f>SUM(I25:I26)</f>
        <v>#VALUE!</v>
      </c>
      <c r="J27" s="74"/>
    </row>
    <row r="28" s="2" customFormat="1" ht="17.25" spans="1:10">
      <c r="A28" s="37"/>
      <c r="B28" s="37"/>
      <c r="C28" s="37"/>
      <c r="D28" s="37"/>
      <c r="E28" s="37"/>
      <c r="F28" s="37"/>
      <c r="G28" s="37"/>
      <c r="H28" s="38"/>
      <c r="I28" s="54"/>
      <c r="J28" s="55"/>
    </row>
  </sheetData>
  <mergeCells count="4">
    <mergeCell ref="A1:J1"/>
    <mergeCell ref="A25:H25"/>
    <mergeCell ref="A26:H26"/>
    <mergeCell ref="A27:H27"/>
  </mergeCells>
  <dataValidations count="2">
    <dataValidation type="list" allowBlank="1" showInputMessage="1" showErrorMessage="1" sqref="B8">
      <formula1>"P0.9小间距LED,P1.2小间距LED,P1.5小间距LED"</formula1>
    </dataValidation>
    <dataValidation type="list" allowBlank="1" showInputMessage="1" showErrorMessage="1" sqref="B15 B19">
      <formula1>"6路综合显示控制单元,9路综合显示控制单元,12路综合显示控制单元"</formula1>
    </dataValidation>
  </dataValidations>
  <pageMargins left="0.75" right="0.75" top="1" bottom="1" header="0.5" footer="0.5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zoomScale="85" zoomScaleNormal="85" workbookViewId="0">
      <selection activeCell="B7" sqref="B7:H7"/>
    </sheetView>
  </sheetViews>
  <sheetFormatPr defaultColWidth="9" defaultRowHeight="18" customHeight="1"/>
  <cols>
    <col min="1" max="1" width="7.25" style="3" customWidth="1"/>
    <col min="2" max="2" width="17.125" style="4" customWidth="1"/>
    <col min="3" max="3" width="18.625" style="5" customWidth="1"/>
    <col min="4" max="4" width="44.875" style="5" customWidth="1"/>
    <col min="5" max="5" width="9.5" style="6" customWidth="1"/>
    <col min="6" max="6" width="7.875" style="3" customWidth="1"/>
    <col min="7" max="7" width="10.75" style="3" customWidth="1"/>
    <col min="8" max="8" width="9.125" style="3" customWidth="1"/>
    <col min="9" max="9" width="13.625" style="3" customWidth="1"/>
    <col min="10" max="10" width="15" style="3" customWidth="1"/>
    <col min="11" max="11" width="4.375" style="3" customWidth="1"/>
    <col min="12" max="219" width="9" style="3"/>
    <col min="220" max="220" width="5.5" style="3" customWidth="1"/>
    <col min="221" max="221" width="22.125" style="3" customWidth="1"/>
    <col min="222" max="222" width="14.75" style="3" customWidth="1"/>
    <col min="223" max="223" width="37.75" style="3" customWidth="1"/>
    <col min="224" max="224" width="10.375" style="3" customWidth="1"/>
    <col min="225" max="225" width="7.125" style="3" customWidth="1"/>
    <col min="226" max="226" width="5.5" style="3" customWidth="1"/>
    <col min="227" max="227" width="7.625" style="3" customWidth="1"/>
    <col min="228" max="228" width="14.5" style="3" customWidth="1"/>
    <col min="229" max="229" width="28.125" style="3" customWidth="1"/>
    <col min="230" max="230" width="9" style="3" customWidth="1"/>
    <col min="231" max="231" width="13.875" style="3" customWidth="1"/>
    <col min="232" max="475" width="9" style="3"/>
    <col min="476" max="476" width="5.5" style="3" customWidth="1"/>
    <col min="477" max="477" width="22.125" style="3" customWidth="1"/>
    <col min="478" max="478" width="14.75" style="3" customWidth="1"/>
    <col min="479" max="479" width="37.75" style="3" customWidth="1"/>
    <col min="480" max="480" width="10.375" style="3" customWidth="1"/>
    <col min="481" max="481" width="7.125" style="3" customWidth="1"/>
    <col min="482" max="482" width="5.5" style="3" customWidth="1"/>
    <col min="483" max="483" width="7.625" style="3" customWidth="1"/>
    <col min="484" max="484" width="14.5" style="3" customWidth="1"/>
    <col min="485" max="485" width="28.125" style="3" customWidth="1"/>
    <col min="486" max="486" width="9" style="3" customWidth="1"/>
    <col min="487" max="487" width="13.875" style="3" customWidth="1"/>
    <col min="488" max="731" width="9" style="3"/>
    <col min="732" max="732" width="5.5" style="3" customWidth="1"/>
    <col min="733" max="733" width="22.125" style="3" customWidth="1"/>
    <col min="734" max="734" width="14.75" style="3" customWidth="1"/>
    <col min="735" max="735" width="37.75" style="3" customWidth="1"/>
    <col min="736" max="736" width="10.375" style="3" customWidth="1"/>
    <col min="737" max="737" width="7.125" style="3" customWidth="1"/>
    <col min="738" max="738" width="5.5" style="3" customWidth="1"/>
    <col min="739" max="739" width="7.625" style="3" customWidth="1"/>
    <col min="740" max="740" width="14.5" style="3" customWidth="1"/>
    <col min="741" max="741" width="28.125" style="3" customWidth="1"/>
    <col min="742" max="742" width="9" style="3" customWidth="1"/>
    <col min="743" max="743" width="13.875" style="3" customWidth="1"/>
    <col min="744" max="987" width="9" style="3"/>
    <col min="988" max="988" width="5.5" style="3" customWidth="1"/>
    <col min="989" max="989" width="22.125" style="3" customWidth="1"/>
    <col min="990" max="990" width="14.75" style="3" customWidth="1"/>
    <col min="991" max="991" width="37.75" style="3" customWidth="1"/>
    <col min="992" max="992" width="10.375" style="3" customWidth="1"/>
    <col min="993" max="993" width="7.125" style="3" customWidth="1"/>
    <col min="994" max="994" width="5.5" style="3" customWidth="1"/>
    <col min="995" max="995" width="7.625" style="3" customWidth="1"/>
    <col min="996" max="996" width="14.5" style="3" customWidth="1"/>
    <col min="997" max="997" width="28.125" style="3" customWidth="1"/>
    <col min="998" max="998" width="9" style="3" customWidth="1"/>
    <col min="999" max="999" width="13.875" style="3" customWidth="1"/>
    <col min="1000" max="1243" width="9" style="3"/>
    <col min="1244" max="1244" width="5.5" style="3" customWidth="1"/>
    <col min="1245" max="1245" width="22.125" style="3" customWidth="1"/>
    <col min="1246" max="1246" width="14.75" style="3" customWidth="1"/>
    <col min="1247" max="1247" width="37.75" style="3" customWidth="1"/>
    <col min="1248" max="1248" width="10.375" style="3" customWidth="1"/>
    <col min="1249" max="1249" width="7.125" style="3" customWidth="1"/>
    <col min="1250" max="1250" width="5.5" style="3" customWidth="1"/>
    <col min="1251" max="1251" width="7.625" style="3" customWidth="1"/>
    <col min="1252" max="1252" width="14.5" style="3" customWidth="1"/>
    <col min="1253" max="1253" width="28.125" style="3" customWidth="1"/>
    <col min="1254" max="1254" width="9" style="3" customWidth="1"/>
    <col min="1255" max="1255" width="13.875" style="3" customWidth="1"/>
    <col min="1256" max="1499" width="9" style="3"/>
    <col min="1500" max="1500" width="5.5" style="3" customWidth="1"/>
    <col min="1501" max="1501" width="22.125" style="3" customWidth="1"/>
    <col min="1502" max="1502" width="14.75" style="3" customWidth="1"/>
    <col min="1503" max="1503" width="37.75" style="3" customWidth="1"/>
    <col min="1504" max="1504" width="10.375" style="3" customWidth="1"/>
    <col min="1505" max="1505" width="7.125" style="3" customWidth="1"/>
    <col min="1506" max="1506" width="5.5" style="3" customWidth="1"/>
    <col min="1507" max="1507" width="7.625" style="3" customWidth="1"/>
    <col min="1508" max="1508" width="14.5" style="3" customWidth="1"/>
    <col min="1509" max="1509" width="28.125" style="3" customWidth="1"/>
    <col min="1510" max="1510" width="9" style="3" customWidth="1"/>
    <col min="1511" max="1511" width="13.875" style="3" customWidth="1"/>
    <col min="1512" max="1755" width="9" style="3"/>
    <col min="1756" max="1756" width="5.5" style="3" customWidth="1"/>
    <col min="1757" max="1757" width="22.125" style="3" customWidth="1"/>
    <col min="1758" max="1758" width="14.75" style="3" customWidth="1"/>
    <col min="1759" max="1759" width="37.75" style="3" customWidth="1"/>
    <col min="1760" max="1760" width="10.375" style="3" customWidth="1"/>
    <col min="1761" max="1761" width="7.125" style="3" customWidth="1"/>
    <col min="1762" max="1762" width="5.5" style="3" customWidth="1"/>
    <col min="1763" max="1763" width="7.625" style="3" customWidth="1"/>
    <col min="1764" max="1764" width="14.5" style="3" customWidth="1"/>
    <col min="1765" max="1765" width="28.125" style="3" customWidth="1"/>
    <col min="1766" max="1766" width="9" style="3" customWidth="1"/>
    <col min="1767" max="1767" width="13.875" style="3" customWidth="1"/>
    <col min="1768" max="2011" width="9" style="3"/>
    <col min="2012" max="2012" width="5.5" style="3" customWidth="1"/>
    <col min="2013" max="2013" width="22.125" style="3" customWidth="1"/>
    <col min="2014" max="2014" width="14.75" style="3" customWidth="1"/>
    <col min="2015" max="2015" width="37.75" style="3" customWidth="1"/>
    <col min="2016" max="2016" width="10.375" style="3" customWidth="1"/>
    <col min="2017" max="2017" width="7.125" style="3" customWidth="1"/>
    <col min="2018" max="2018" width="5.5" style="3" customWidth="1"/>
    <col min="2019" max="2019" width="7.625" style="3" customWidth="1"/>
    <col min="2020" max="2020" width="14.5" style="3" customWidth="1"/>
    <col min="2021" max="2021" width="28.125" style="3" customWidth="1"/>
    <col min="2022" max="2022" width="9" style="3" customWidth="1"/>
    <col min="2023" max="2023" width="13.875" style="3" customWidth="1"/>
    <col min="2024" max="2267" width="9" style="3"/>
    <col min="2268" max="2268" width="5.5" style="3" customWidth="1"/>
    <col min="2269" max="2269" width="22.125" style="3" customWidth="1"/>
    <col min="2270" max="2270" width="14.75" style="3" customWidth="1"/>
    <col min="2271" max="2271" width="37.75" style="3" customWidth="1"/>
    <col min="2272" max="2272" width="10.375" style="3" customWidth="1"/>
    <col min="2273" max="2273" width="7.125" style="3" customWidth="1"/>
    <col min="2274" max="2274" width="5.5" style="3" customWidth="1"/>
    <col min="2275" max="2275" width="7.625" style="3" customWidth="1"/>
    <col min="2276" max="2276" width="14.5" style="3" customWidth="1"/>
    <col min="2277" max="2277" width="28.125" style="3" customWidth="1"/>
    <col min="2278" max="2278" width="9" style="3" customWidth="1"/>
    <col min="2279" max="2279" width="13.875" style="3" customWidth="1"/>
    <col min="2280" max="2523" width="9" style="3"/>
    <col min="2524" max="2524" width="5.5" style="3" customWidth="1"/>
    <col min="2525" max="2525" width="22.125" style="3" customWidth="1"/>
    <col min="2526" max="2526" width="14.75" style="3" customWidth="1"/>
    <col min="2527" max="2527" width="37.75" style="3" customWidth="1"/>
    <col min="2528" max="2528" width="10.375" style="3" customWidth="1"/>
    <col min="2529" max="2529" width="7.125" style="3" customWidth="1"/>
    <col min="2530" max="2530" width="5.5" style="3" customWidth="1"/>
    <col min="2531" max="2531" width="7.625" style="3" customWidth="1"/>
    <col min="2532" max="2532" width="14.5" style="3" customWidth="1"/>
    <col min="2533" max="2533" width="28.125" style="3" customWidth="1"/>
    <col min="2534" max="2534" width="9" style="3" customWidth="1"/>
    <col min="2535" max="2535" width="13.875" style="3" customWidth="1"/>
    <col min="2536" max="2779" width="9" style="3"/>
    <col min="2780" max="2780" width="5.5" style="3" customWidth="1"/>
    <col min="2781" max="2781" width="22.125" style="3" customWidth="1"/>
    <col min="2782" max="2782" width="14.75" style="3" customWidth="1"/>
    <col min="2783" max="2783" width="37.75" style="3" customWidth="1"/>
    <col min="2784" max="2784" width="10.375" style="3" customWidth="1"/>
    <col min="2785" max="2785" width="7.125" style="3" customWidth="1"/>
    <col min="2786" max="2786" width="5.5" style="3" customWidth="1"/>
    <col min="2787" max="2787" width="7.625" style="3" customWidth="1"/>
    <col min="2788" max="2788" width="14.5" style="3" customWidth="1"/>
    <col min="2789" max="2789" width="28.125" style="3" customWidth="1"/>
    <col min="2790" max="2790" width="9" style="3" customWidth="1"/>
    <col min="2791" max="2791" width="13.875" style="3" customWidth="1"/>
    <col min="2792" max="3035" width="9" style="3"/>
    <col min="3036" max="3036" width="5.5" style="3" customWidth="1"/>
    <col min="3037" max="3037" width="22.125" style="3" customWidth="1"/>
    <col min="3038" max="3038" width="14.75" style="3" customWidth="1"/>
    <col min="3039" max="3039" width="37.75" style="3" customWidth="1"/>
    <col min="3040" max="3040" width="10.375" style="3" customWidth="1"/>
    <col min="3041" max="3041" width="7.125" style="3" customWidth="1"/>
    <col min="3042" max="3042" width="5.5" style="3" customWidth="1"/>
    <col min="3043" max="3043" width="7.625" style="3" customWidth="1"/>
    <col min="3044" max="3044" width="14.5" style="3" customWidth="1"/>
    <col min="3045" max="3045" width="28.125" style="3" customWidth="1"/>
    <col min="3046" max="3046" width="9" style="3" customWidth="1"/>
    <col min="3047" max="3047" width="13.875" style="3" customWidth="1"/>
    <col min="3048" max="3291" width="9" style="3"/>
    <col min="3292" max="3292" width="5.5" style="3" customWidth="1"/>
    <col min="3293" max="3293" width="22.125" style="3" customWidth="1"/>
    <col min="3294" max="3294" width="14.75" style="3" customWidth="1"/>
    <col min="3295" max="3295" width="37.75" style="3" customWidth="1"/>
    <col min="3296" max="3296" width="10.375" style="3" customWidth="1"/>
    <col min="3297" max="3297" width="7.125" style="3" customWidth="1"/>
    <col min="3298" max="3298" width="5.5" style="3" customWidth="1"/>
    <col min="3299" max="3299" width="7.625" style="3" customWidth="1"/>
    <col min="3300" max="3300" width="14.5" style="3" customWidth="1"/>
    <col min="3301" max="3301" width="28.125" style="3" customWidth="1"/>
    <col min="3302" max="3302" width="9" style="3" customWidth="1"/>
    <col min="3303" max="3303" width="13.875" style="3" customWidth="1"/>
    <col min="3304" max="3547" width="9" style="3"/>
    <col min="3548" max="3548" width="5.5" style="3" customWidth="1"/>
    <col min="3549" max="3549" width="22.125" style="3" customWidth="1"/>
    <col min="3550" max="3550" width="14.75" style="3" customWidth="1"/>
    <col min="3551" max="3551" width="37.75" style="3" customWidth="1"/>
    <col min="3552" max="3552" width="10.375" style="3" customWidth="1"/>
    <col min="3553" max="3553" width="7.125" style="3" customWidth="1"/>
    <col min="3554" max="3554" width="5.5" style="3" customWidth="1"/>
    <col min="3555" max="3555" width="7.625" style="3" customWidth="1"/>
    <col min="3556" max="3556" width="14.5" style="3" customWidth="1"/>
    <col min="3557" max="3557" width="28.125" style="3" customWidth="1"/>
    <col min="3558" max="3558" width="9" style="3" customWidth="1"/>
    <col min="3559" max="3559" width="13.875" style="3" customWidth="1"/>
    <col min="3560" max="3803" width="9" style="3"/>
    <col min="3804" max="3804" width="5.5" style="3" customWidth="1"/>
    <col min="3805" max="3805" width="22.125" style="3" customWidth="1"/>
    <col min="3806" max="3806" width="14.75" style="3" customWidth="1"/>
    <col min="3807" max="3807" width="37.75" style="3" customWidth="1"/>
    <col min="3808" max="3808" width="10.375" style="3" customWidth="1"/>
    <col min="3809" max="3809" width="7.125" style="3" customWidth="1"/>
    <col min="3810" max="3810" width="5.5" style="3" customWidth="1"/>
    <col min="3811" max="3811" width="7.625" style="3" customWidth="1"/>
    <col min="3812" max="3812" width="14.5" style="3" customWidth="1"/>
    <col min="3813" max="3813" width="28.125" style="3" customWidth="1"/>
    <col min="3814" max="3814" width="9" style="3" customWidth="1"/>
    <col min="3815" max="3815" width="13.875" style="3" customWidth="1"/>
    <col min="3816" max="4059" width="9" style="3"/>
    <col min="4060" max="4060" width="5.5" style="3" customWidth="1"/>
    <col min="4061" max="4061" width="22.125" style="3" customWidth="1"/>
    <col min="4062" max="4062" width="14.75" style="3" customWidth="1"/>
    <col min="4063" max="4063" width="37.75" style="3" customWidth="1"/>
    <col min="4064" max="4064" width="10.375" style="3" customWidth="1"/>
    <col min="4065" max="4065" width="7.125" style="3" customWidth="1"/>
    <col min="4066" max="4066" width="5.5" style="3" customWidth="1"/>
    <col min="4067" max="4067" width="7.625" style="3" customWidth="1"/>
    <col min="4068" max="4068" width="14.5" style="3" customWidth="1"/>
    <col min="4069" max="4069" width="28.125" style="3" customWidth="1"/>
    <col min="4070" max="4070" width="9" style="3" customWidth="1"/>
    <col min="4071" max="4071" width="13.875" style="3" customWidth="1"/>
    <col min="4072" max="4315" width="9" style="3"/>
    <col min="4316" max="4316" width="5.5" style="3" customWidth="1"/>
    <col min="4317" max="4317" width="22.125" style="3" customWidth="1"/>
    <col min="4318" max="4318" width="14.75" style="3" customWidth="1"/>
    <col min="4319" max="4319" width="37.75" style="3" customWidth="1"/>
    <col min="4320" max="4320" width="10.375" style="3" customWidth="1"/>
    <col min="4321" max="4321" width="7.125" style="3" customWidth="1"/>
    <col min="4322" max="4322" width="5.5" style="3" customWidth="1"/>
    <col min="4323" max="4323" width="7.625" style="3" customWidth="1"/>
    <col min="4324" max="4324" width="14.5" style="3" customWidth="1"/>
    <col min="4325" max="4325" width="28.125" style="3" customWidth="1"/>
    <col min="4326" max="4326" width="9" style="3" customWidth="1"/>
    <col min="4327" max="4327" width="13.875" style="3" customWidth="1"/>
    <col min="4328" max="4571" width="9" style="3"/>
    <col min="4572" max="4572" width="5.5" style="3" customWidth="1"/>
    <col min="4573" max="4573" width="22.125" style="3" customWidth="1"/>
    <col min="4574" max="4574" width="14.75" style="3" customWidth="1"/>
    <col min="4575" max="4575" width="37.75" style="3" customWidth="1"/>
    <col min="4576" max="4576" width="10.375" style="3" customWidth="1"/>
    <col min="4577" max="4577" width="7.125" style="3" customWidth="1"/>
    <col min="4578" max="4578" width="5.5" style="3" customWidth="1"/>
    <col min="4579" max="4579" width="7.625" style="3" customWidth="1"/>
    <col min="4580" max="4580" width="14.5" style="3" customWidth="1"/>
    <col min="4581" max="4581" width="28.125" style="3" customWidth="1"/>
    <col min="4582" max="4582" width="9" style="3" customWidth="1"/>
    <col min="4583" max="4583" width="13.875" style="3" customWidth="1"/>
    <col min="4584" max="4827" width="9" style="3"/>
    <col min="4828" max="4828" width="5.5" style="3" customWidth="1"/>
    <col min="4829" max="4829" width="22.125" style="3" customWidth="1"/>
    <col min="4830" max="4830" width="14.75" style="3" customWidth="1"/>
    <col min="4831" max="4831" width="37.75" style="3" customWidth="1"/>
    <col min="4832" max="4832" width="10.375" style="3" customWidth="1"/>
    <col min="4833" max="4833" width="7.125" style="3" customWidth="1"/>
    <col min="4834" max="4834" width="5.5" style="3" customWidth="1"/>
    <col min="4835" max="4835" width="7.625" style="3" customWidth="1"/>
    <col min="4836" max="4836" width="14.5" style="3" customWidth="1"/>
    <col min="4837" max="4837" width="28.125" style="3" customWidth="1"/>
    <col min="4838" max="4838" width="9" style="3" customWidth="1"/>
    <col min="4839" max="4839" width="13.875" style="3" customWidth="1"/>
    <col min="4840" max="5083" width="9" style="3"/>
    <col min="5084" max="5084" width="5.5" style="3" customWidth="1"/>
    <col min="5085" max="5085" width="22.125" style="3" customWidth="1"/>
    <col min="5086" max="5086" width="14.75" style="3" customWidth="1"/>
    <col min="5087" max="5087" width="37.75" style="3" customWidth="1"/>
    <col min="5088" max="5088" width="10.375" style="3" customWidth="1"/>
    <col min="5089" max="5089" width="7.125" style="3" customWidth="1"/>
    <col min="5090" max="5090" width="5.5" style="3" customWidth="1"/>
    <col min="5091" max="5091" width="7.625" style="3" customWidth="1"/>
    <col min="5092" max="5092" width="14.5" style="3" customWidth="1"/>
    <col min="5093" max="5093" width="28.125" style="3" customWidth="1"/>
    <col min="5094" max="5094" width="9" style="3" customWidth="1"/>
    <col min="5095" max="5095" width="13.875" style="3" customWidth="1"/>
    <col min="5096" max="5339" width="9" style="3"/>
    <col min="5340" max="5340" width="5.5" style="3" customWidth="1"/>
    <col min="5341" max="5341" width="22.125" style="3" customWidth="1"/>
    <col min="5342" max="5342" width="14.75" style="3" customWidth="1"/>
    <col min="5343" max="5343" width="37.75" style="3" customWidth="1"/>
    <col min="5344" max="5344" width="10.375" style="3" customWidth="1"/>
    <col min="5345" max="5345" width="7.125" style="3" customWidth="1"/>
    <col min="5346" max="5346" width="5.5" style="3" customWidth="1"/>
    <col min="5347" max="5347" width="7.625" style="3" customWidth="1"/>
    <col min="5348" max="5348" width="14.5" style="3" customWidth="1"/>
    <col min="5349" max="5349" width="28.125" style="3" customWidth="1"/>
    <col min="5350" max="5350" width="9" style="3" customWidth="1"/>
    <col min="5351" max="5351" width="13.875" style="3" customWidth="1"/>
    <col min="5352" max="5595" width="9" style="3"/>
    <col min="5596" max="5596" width="5.5" style="3" customWidth="1"/>
    <col min="5597" max="5597" width="22.125" style="3" customWidth="1"/>
    <col min="5598" max="5598" width="14.75" style="3" customWidth="1"/>
    <col min="5599" max="5599" width="37.75" style="3" customWidth="1"/>
    <col min="5600" max="5600" width="10.375" style="3" customWidth="1"/>
    <col min="5601" max="5601" width="7.125" style="3" customWidth="1"/>
    <col min="5602" max="5602" width="5.5" style="3" customWidth="1"/>
    <col min="5603" max="5603" width="7.625" style="3" customWidth="1"/>
    <col min="5604" max="5604" width="14.5" style="3" customWidth="1"/>
    <col min="5605" max="5605" width="28.125" style="3" customWidth="1"/>
    <col min="5606" max="5606" width="9" style="3" customWidth="1"/>
    <col min="5607" max="5607" width="13.875" style="3" customWidth="1"/>
    <col min="5608" max="5851" width="9" style="3"/>
    <col min="5852" max="5852" width="5.5" style="3" customWidth="1"/>
    <col min="5853" max="5853" width="22.125" style="3" customWidth="1"/>
    <col min="5854" max="5854" width="14.75" style="3" customWidth="1"/>
    <col min="5855" max="5855" width="37.75" style="3" customWidth="1"/>
    <col min="5856" max="5856" width="10.375" style="3" customWidth="1"/>
    <col min="5857" max="5857" width="7.125" style="3" customWidth="1"/>
    <col min="5858" max="5858" width="5.5" style="3" customWidth="1"/>
    <col min="5859" max="5859" width="7.625" style="3" customWidth="1"/>
    <col min="5860" max="5860" width="14.5" style="3" customWidth="1"/>
    <col min="5861" max="5861" width="28.125" style="3" customWidth="1"/>
    <col min="5862" max="5862" width="9" style="3" customWidth="1"/>
    <col min="5863" max="5863" width="13.875" style="3" customWidth="1"/>
    <col min="5864" max="6107" width="9" style="3"/>
    <col min="6108" max="6108" width="5.5" style="3" customWidth="1"/>
    <col min="6109" max="6109" width="22.125" style="3" customWidth="1"/>
    <col min="6110" max="6110" width="14.75" style="3" customWidth="1"/>
    <col min="6111" max="6111" width="37.75" style="3" customWidth="1"/>
    <col min="6112" max="6112" width="10.375" style="3" customWidth="1"/>
    <col min="6113" max="6113" width="7.125" style="3" customWidth="1"/>
    <col min="6114" max="6114" width="5.5" style="3" customWidth="1"/>
    <col min="6115" max="6115" width="7.625" style="3" customWidth="1"/>
    <col min="6116" max="6116" width="14.5" style="3" customWidth="1"/>
    <col min="6117" max="6117" width="28.125" style="3" customWidth="1"/>
    <col min="6118" max="6118" width="9" style="3" customWidth="1"/>
    <col min="6119" max="6119" width="13.875" style="3" customWidth="1"/>
    <col min="6120" max="6363" width="9" style="3"/>
    <col min="6364" max="6364" width="5.5" style="3" customWidth="1"/>
    <col min="6365" max="6365" width="22.125" style="3" customWidth="1"/>
    <col min="6366" max="6366" width="14.75" style="3" customWidth="1"/>
    <col min="6367" max="6367" width="37.75" style="3" customWidth="1"/>
    <col min="6368" max="6368" width="10.375" style="3" customWidth="1"/>
    <col min="6369" max="6369" width="7.125" style="3" customWidth="1"/>
    <col min="6370" max="6370" width="5.5" style="3" customWidth="1"/>
    <col min="6371" max="6371" width="7.625" style="3" customWidth="1"/>
    <col min="6372" max="6372" width="14.5" style="3" customWidth="1"/>
    <col min="6373" max="6373" width="28.125" style="3" customWidth="1"/>
    <col min="6374" max="6374" width="9" style="3" customWidth="1"/>
    <col min="6375" max="6375" width="13.875" style="3" customWidth="1"/>
    <col min="6376" max="6619" width="9" style="3"/>
    <col min="6620" max="6620" width="5.5" style="3" customWidth="1"/>
    <col min="6621" max="6621" width="22.125" style="3" customWidth="1"/>
    <col min="6622" max="6622" width="14.75" style="3" customWidth="1"/>
    <col min="6623" max="6623" width="37.75" style="3" customWidth="1"/>
    <col min="6624" max="6624" width="10.375" style="3" customWidth="1"/>
    <col min="6625" max="6625" width="7.125" style="3" customWidth="1"/>
    <col min="6626" max="6626" width="5.5" style="3" customWidth="1"/>
    <col min="6627" max="6627" width="7.625" style="3" customWidth="1"/>
    <col min="6628" max="6628" width="14.5" style="3" customWidth="1"/>
    <col min="6629" max="6629" width="28.125" style="3" customWidth="1"/>
    <col min="6630" max="6630" width="9" style="3" customWidth="1"/>
    <col min="6631" max="6631" width="13.875" style="3" customWidth="1"/>
    <col min="6632" max="6875" width="9" style="3"/>
    <col min="6876" max="6876" width="5.5" style="3" customWidth="1"/>
    <col min="6877" max="6877" width="22.125" style="3" customWidth="1"/>
    <col min="6878" max="6878" width="14.75" style="3" customWidth="1"/>
    <col min="6879" max="6879" width="37.75" style="3" customWidth="1"/>
    <col min="6880" max="6880" width="10.375" style="3" customWidth="1"/>
    <col min="6881" max="6881" width="7.125" style="3" customWidth="1"/>
    <col min="6882" max="6882" width="5.5" style="3" customWidth="1"/>
    <col min="6883" max="6883" width="7.625" style="3" customWidth="1"/>
    <col min="6884" max="6884" width="14.5" style="3" customWidth="1"/>
    <col min="6885" max="6885" width="28.125" style="3" customWidth="1"/>
    <col min="6886" max="6886" width="9" style="3" customWidth="1"/>
    <col min="6887" max="6887" width="13.875" style="3" customWidth="1"/>
    <col min="6888" max="7131" width="9" style="3"/>
    <col min="7132" max="7132" width="5.5" style="3" customWidth="1"/>
    <col min="7133" max="7133" width="22.125" style="3" customWidth="1"/>
    <col min="7134" max="7134" width="14.75" style="3" customWidth="1"/>
    <col min="7135" max="7135" width="37.75" style="3" customWidth="1"/>
    <col min="7136" max="7136" width="10.375" style="3" customWidth="1"/>
    <col min="7137" max="7137" width="7.125" style="3" customWidth="1"/>
    <col min="7138" max="7138" width="5.5" style="3" customWidth="1"/>
    <col min="7139" max="7139" width="7.625" style="3" customWidth="1"/>
    <col min="7140" max="7140" width="14.5" style="3" customWidth="1"/>
    <col min="7141" max="7141" width="28.125" style="3" customWidth="1"/>
    <col min="7142" max="7142" width="9" style="3" customWidth="1"/>
    <col min="7143" max="7143" width="13.875" style="3" customWidth="1"/>
    <col min="7144" max="7387" width="9" style="3"/>
    <col min="7388" max="7388" width="5.5" style="3" customWidth="1"/>
    <col min="7389" max="7389" width="22.125" style="3" customWidth="1"/>
    <col min="7390" max="7390" width="14.75" style="3" customWidth="1"/>
    <col min="7391" max="7391" width="37.75" style="3" customWidth="1"/>
    <col min="7392" max="7392" width="10.375" style="3" customWidth="1"/>
    <col min="7393" max="7393" width="7.125" style="3" customWidth="1"/>
    <col min="7394" max="7394" width="5.5" style="3" customWidth="1"/>
    <col min="7395" max="7395" width="7.625" style="3" customWidth="1"/>
    <col min="7396" max="7396" width="14.5" style="3" customWidth="1"/>
    <col min="7397" max="7397" width="28.125" style="3" customWidth="1"/>
    <col min="7398" max="7398" width="9" style="3" customWidth="1"/>
    <col min="7399" max="7399" width="13.875" style="3" customWidth="1"/>
    <col min="7400" max="7643" width="9" style="3"/>
    <col min="7644" max="7644" width="5.5" style="3" customWidth="1"/>
    <col min="7645" max="7645" width="22.125" style="3" customWidth="1"/>
    <col min="7646" max="7646" width="14.75" style="3" customWidth="1"/>
    <col min="7647" max="7647" width="37.75" style="3" customWidth="1"/>
    <col min="7648" max="7648" width="10.375" style="3" customWidth="1"/>
    <col min="7649" max="7649" width="7.125" style="3" customWidth="1"/>
    <col min="7650" max="7650" width="5.5" style="3" customWidth="1"/>
    <col min="7651" max="7651" width="7.625" style="3" customWidth="1"/>
    <col min="7652" max="7652" width="14.5" style="3" customWidth="1"/>
    <col min="7653" max="7653" width="28.125" style="3" customWidth="1"/>
    <col min="7654" max="7654" width="9" style="3" customWidth="1"/>
    <col min="7655" max="7655" width="13.875" style="3" customWidth="1"/>
    <col min="7656" max="7899" width="9" style="3"/>
    <col min="7900" max="7900" width="5.5" style="3" customWidth="1"/>
    <col min="7901" max="7901" width="22.125" style="3" customWidth="1"/>
    <col min="7902" max="7902" width="14.75" style="3" customWidth="1"/>
    <col min="7903" max="7903" width="37.75" style="3" customWidth="1"/>
    <col min="7904" max="7904" width="10.375" style="3" customWidth="1"/>
    <col min="7905" max="7905" width="7.125" style="3" customWidth="1"/>
    <col min="7906" max="7906" width="5.5" style="3" customWidth="1"/>
    <col min="7907" max="7907" width="7.625" style="3" customWidth="1"/>
    <col min="7908" max="7908" width="14.5" style="3" customWidth="1"/>
    <col min="7909" max="7909" width="28.125" style="3" customWidth="1"/>
    <col min="7910" max="7910" width="9" style="3" customWidth="1"/>
    <col min="7911" max="7911" width="13.875" style="3" customWidth="1"/>
    <col min="7912" max="8155" width="9" style="3"/>
    <col min="8156" max="8156" width="5.5" style="3" customWidth="1"/>
    <col min="8157" max="8157" width="22.125" style="3" customWidth="1"/>
    <col min="8158" max="8158" width="14.75" style="3" customWidth="1"/>
    <col min="8159" max="8159" width="37.75" style="3" customWidth="1"/>
    <col min="8160" max="8160" width="10.375" style="3" customWidth="1"/>
    <col min="8161" max="8161" width="7.125" style="3" customWidth="1"/>
    <col min="8162" max="8162" width="5.5" style="3" customWidth="1"/>
    <col min="8163" max="8163" width="7.625" style="3" customWidth="1"/>
    <col min="8164" max="8164" width="14.5" style="3" customWidth="1"/>
    <col min="8165" max="8165" width="28.125" style="3" customWidth="1"/>
    <col min="8166" max="8166" width="9" style="3" customWidth="1"/>
    <col min="8167" max="8167" width="13.875" style="3" customWidth="1"/>
    <col min="8168" max="8411" width="9" style="3"/>
    <col min="8412" max="8412" width="5.5" style="3" customWidth="1"/>
    <col min="8413" max="8413" width="22.125" style="3" customWidth="1"/>
    <col min="8414" max="8414" width="14.75" style="3" customWidth="1"/>
    <col min="8415" max="8415" width="37.75" style="3" customWidth="1"/>
    <col min="8416" max="8416" width="10.375" style="3" customWidth="1"/>
    <col min="8417" max="8417" width="7.125" style="3" customWidth="1"/>
    <col min="8418" max="8418" width="5.5" style="3" customWidth="1"/>
    <col min="8419" max="8419" width="7.625" style="3" customWidth="1"/>
    <col min="8420" max="8420" width="14.5" style="3" customWidth="1"/>
    <col min="8421" max="8421" width="28.125" style="3" customWidth="1"/>
    <col min="8422" max="8422" width="9" style="3" customWidth="1"/>
    <col min="8423" max="8423" width="13.875" style="3" customWidth="1"/>
    <col min="8424" max="8667" width="9" style="3"/>
    <col min="8668" max="8668" width="5.5" style="3" customWidth="1"/>
    <col min="8669" max="8669" width="22.125" style="3" customWidth="1"/>
    <col min="8670" max="8670" width="14.75" style="3" customWidth="1"/>
    <col min="8671" max="8671" width="37.75" style="3" customWidth="1"/>
    <col min="8672" max="8672" width="10.375" style="3" customWidth="1"/>
    <col min="8673" max="8673" width="7.125" style="3" customWidth="1"/>
    <col min="8674" max="8674" width="5.5" style="3" customWidth="1"/>
    <col min="8675" max="8675" width="7.625" style="3" customWidth="1"/>
    <col min="8676" max="8676" width="14.5" style="3" customWidth="1"/>
    <col min="8677" max="8677" width="28.125" style="3" customWidth="1"/>
    <col min="8678" max="8678" width="9" style="3" customWidth="1"/>
    <col min="8679" max="8679" width="13.875" style="3" customWidth="1"/>
    <col min="8680" max="8923" width="9" style="3"/>
    <col min="8924" max="8924" width="5.5" style="3" customWidth="1"/>
    <col min="8925" max="8925" width="22.125" style="3" customWidth="1"/>
    <col min="8926" max="8926" width="14.75" style="3" customWidth="1"/>
    <col min="8927" max="8927" width="37.75" style="3" customWidth="1"/>
    <col min="8928" max="8928" width="10.375" style="3" customWidth="1"/>
    <col min="8929" max="8929" width="7.125" style="3" customWidth="1"/>
    <col min="8930" max="8930" width="5.5" style="3" customWidth="1"/>
    <col min="8931" max="8931" width="7.625" style="3" customWidth="1"/>
    <col min="8932" max="8932" width="14.5" style="3" customWidth="1"/>
    <col min="8933" max="8933" width="28.125" style="3" customWidth="1"/>
    <col min="8934" max="8934" width="9" style="3" customWidth="1"/>
    <col min="8935" max="8935" width="13.875" style="3" customWidth="1"/>
    <col min="8936" max="9179" width="9" style="3"/>
    <col min="9180" max="9180" width="5.5" style="3" customWidth="1"/>
    <col min="9181" max="9181" width="22.125" style="3" customWidth="1"/>
    <col min="9182" max="9182" width="14.75" style="3" customWidth="1"/>
    <col min="9183" max="9183" width="37.75" style="3" customWidth="1"/>
    <col min="9184" max="9184" width="10.375" style="3" customWidth="1"/>
    <col min="9185" max="9185" width="7.125" style="3" customWidth="1"/>
    <col min="9186" max="9186" width="5.5" style="3" customWidth="1"/>
    <col min="9187" max="9187" width="7.625" style="3" customWidth="1"/>
    <col min="9188" max="9188" width="14.5" style="3" customWidth="1"/>
    <col min="9189" max="9189" width="28.125" style="3" customWidth="1"/>
    <col min="9190" max="9190" width="9" style="3" customWidth="1"/>
    <col min="9191" max="9191" width="13.875" style="3" customWidth="1"/>
    <col min="9192" max="9435" width="9" style="3"/>
    <col min="9436" max="9436" width="5.5" style="3" customWidth="1"/>
    <col min="9437" max="9437" width="22.125" style="3" customWidth="1"/>
    <col min="9438" max="9438" width="14.75" style="3" customWidth="1"/>
    <col min="9439" max="9439" width="37.75" style="3" customWidth="1"/>
    <col min="9440" max="9440" width="10.375" style="3" customWidth="1"/>
    <col min="9441" max="9441" width="7.125" style="3" customWidth="1"/>
    <col min="9442" max="9442" width="5.5" style="3" customWidth="1"/>
    <col min="9443" max="9443" width="7.625" style="3" customWidth="1"/>
    <col min="9444" max="9444" width="14.5" style="3" customWidth="1"/>
    <col min="9445" max="9445" width="28.125" style="3" customWidth="1"/>
    <col min="9446" max="9446" width="9" style="3" customWidth="1"/>
    <col min="9447" max="9447" width="13.875" style="3" customWidth="1"/>
    <col min="9448" max="9691" width="9" style="3"/>
    <col min="9692" max="9692" width="5.5" style="3" customWidth="1"/>
    <col min="9693" max="9693" width="22.125" style="3" customWidth="1"/>
    <col min="9694" max="9694" width="14.75" style="3" customWidth="1"/>
    <col min="9695" max="9695" width="37.75" style="3" customWidth="1"/>
    <col min="9696" max="9696" width="10.375" style="3" customWidth="1"/>
    <col min="9697" max="9697" width="7.125" style="3" customWidth="1"/>
    <col min="9698" max="9698" width="5.5" style="3" customWidth="1"/>
    <col min="9699" max="9699" width="7.625" style="3" customWidth="1"/>
    <col min="9700" max="9700" width="14.5" style="3" customWidth="1"/>
    <col min="9701" max="9701" width="28.125" style="3" customWidth="1"/>
    <col min="9702" max="9702" width="9" style="3" customWidth="1"/>
    <col min="9703" max="9703" width="13.875" style="3" customWidth="1"/>
    <col min="9704" max="9947" width="9" style="3"/>
    <col min="9948" max="9948" width="5.5" style="3" customWidth="1"/>
    <col min="9949" max="9949" width="22.125" style="3" customWidth="1"/>
    <col min="9950" max="9950" width="14.75" style="3" customWidth="1"/>
    <col min="9951" max="9951" width="37.75" style="3" customWidth="1"/>
    <col min="9952" max="9952" width="10.375" style="3" customWidth="1"/>
    <col min="9953" max="9953" width="7.125" style="3" customWidth="1"/>
    <col min="9954" max="9954" width="5.5" style="3" customWidth="1"/>
    <col min="9955" max="9955" width="7.625" style="3" customWidth="1"/>
    <col min="9956" max="9956" width="14.5" style="3" customWidth="1"/>
    <col min="9957" max="9957" width="28.125" style="3" customWidth="1"/>
    <col min="9958" max="9958" width="9" style="3" customWidth="1"/>
    <col min="9959" max="9959" width="13.875" style="3" customWidth="1"/>
    <col min="9960" max="10203" width="9" style="3"/>
    <col min="10204" max="10204" width="5.5" style="3" customWidth="1"/>
    <col min="10205" max="10205" width="22.125" style="3" customWidth="1"/>
    <col min="10206" max="10206" width="14.75" style="3" customWidth="1"/>
    <col min="10207" max="10207" width="37.75" style="3" customWidth="1"/>
    <col min="10208" max="10208" width="10.375" style="3" customWidth="1"/>
    <col min="10209" max="10209" width="7.125" style="3" customWidth="1"/>
    <col min="10210" max="10210" width="5.5" style="3" customWidth="1"/>
    <col min="10211" max="10211" width="7.625" style="3" customWidth="1"/>
    <col min="10212" max="10212" width="14.5" style="3" customWidth="1"/>
    <col min="10213" max="10213" width="28.125" style="3" customWidth="1"/>
    <col min="10214" max="10214" width="9" style="3" customWidth="1"/>
    <col min="10215" max="10215" width="13.875" style="3" customWidth="1"/>
    <col min="10216" max="10459" width="9" style="3"/>
    <col min="10460" max="10460" width="5.5" style="3" customWidth="1"/>
    <col min="10461" max="10461" width="22.125" style="3" customWidth="1"/>
    <col min="10462" max="10462" width="14.75" style="3" customWidth="1"/>
    <col min="10463" max="10463" width="37.75" style="3" customWidth="1"/>
    <col min="10464" max="10464" width="10.375" style="3" customWidth="1"/>
    <col min="10465" max="10465" width="7.125" style="3" customWidth="1"/>
    <col min="10466" max="10466" width="5.5" style="3" customWidth="1"/>
    <col min="10467" max="10467" width="7.625" style="3" customWidth="1"/>
    <col min="10468" max="10468" width="14.5" style="3" customWidth="1"/>
    <col min="10469" max="10469" width="28.125" style="3" customWidth="1"/>
    <col min="10470" max="10470" width="9" style="3" customWidth="1"/>
    <col min="10471" max="10471" width="13.875" style="3" customWidth="1"/>
    <col min="10472" max="10715" width="9" style="3"/>
    <col min="10716" max="10716" width="5.5" style="3" customWidth="1"/>
    <col min="10717" max="10717" width="22.125" style="3" customWidth="1"/>
    <col min="10718" max="10718" width="14.75" style="3" customWidth="1"/>
    <col min="10719" max="10719" width="37.75" style="3" customWidth="1"/>
    <col min="10720" max="10720" width="10.375" style="3" customWidth="1"/>
    <col min="10721" max="10721" width="7.125" style="3" customWidth="1"/>
    <col min="10722" max="10722" width="5.5" style="3" customWidth="1"/>
    <col min="10723" max="10723" width="7.625" style="3" customWidth="1"/>
    <col min="10724" max="10724" width="14.5" style="3" customWidth="1"/>
    <col min="10725" max="10725" width="28.125" style="3" customWidth="1"/>
    <col min="10726" max="10726" width="9" style="3" customWidth="1"/>
    <col min="10727" max="10727" width="13.875" style="3" customWidth="1"/>
    <col min="10728" max="10971" width="9" style="3"/>
    <col min="10972" max="10972" width="5.5" style="3" customWidth="1"/>
    <col min="10973" max="10973" width="22.125" style="3" customWidth="1"/>
    <col min="10974" max="10974" width="14.75" style="3" customWidth="1"/>
    <col min="10975" max="10975" width="37.75" style="3" customWidth="1"/>
    <col min="10976" max="10976" width="10.375" style="3" customWidth="1"/>
    <col min="10977" max="10977" width="7.125" style="3" customWidth="1"/>
    <col min="10978" max="10978" width="5.5" style="3" customWidth="1"/>
    <col min="10979" max="10979" width="7.625" style="3" customWidth="1"/>
    <col min="10980" max="10980" width="14.5" style="3" customWidth="1"/>
    <col min="10981" max="10981" width="28.125" style="3" customWidth="1"/>
    <col min="10982" max="10982" width="9" style="3" customWidth="1"/>
    <col min="10983" max="10983" width="13.875" style="3" customWidth="1"/>
    <col min="10984" max="11227" width="9" style="3"/>
    <col min="11228" max="11228" width="5.5" style="3" customWidth="1"/>
    <col min="11229" max="11229" width="22.125" style="3" customWidth="1"/>
    <col min="11230" max="11230" width="14.75" style="3" customWidth="1"/>
    <col min="11231" max="11231" width="37.75" style="3" customWidth="1"/>
    <col min="11232" max="11232" width="10.375" style="3" customWidth="1"/>
    <col min="11233" max="11233" width="7.125" style="3" customWidth="1"/>
    <col min="11234" max="11234" width="5.5" style="3" customWidth="1"/>
    <col min="11235" max="11235" width="7.625" style="3" customWidth="1"/>
    <col min="11236" max="11236" width="14.5" style="3" customWidth="1"/>
    <col min="11237" max="11237" width="28.125" style="3" customWidth="1"/>
    <col min="11238" max="11238" width="9" style="3" customWidth="1"/>
    <col min="11239" max="11239" width="13.875" style="3" customWidth="1"/>
    <col min="11240" max="11483" width="9" style="3"/>
    <col min="11484" max="11484" width="5.5" style="3" customWidth="1"/>
    <col min="11485" max="11485" width="22.125" style="3" customWidth="1"/>
    <col min="11486" max="11486" width="14.75" style="3" customWidth="1"/>
    <col min="11487" max="11487" width="37.75" style="3" customWidth="1"/>
    <col min="11488" max="11488" width="10.375" style="3" customWidth="1"/>
    <col min="11489" max="11489" width="7.125" style="3" customWidth="1"/>
    <col min="11490" max="11490" width="5.5" style="3" customWidth="1"/>
    <col min="11491" max="11491" width="7.625" style="3" customWidth="1"/>
    <col min="11492" max="11492" width="14.5" style="3" customWidth="1"/>
    <col min="11493" max="11493" width="28.125" style="3" customWidth="1"/>
    <col min="11494" max="11494" width="9" style="3" customWidth="1"/>
    <col min="11495" max="11495" width="13.875" style="3" customWidth="1"/>
    <col min="11496" max="11739" width="9" style="3"/>
    <col min="11740" max="11740" width="5.5" style="3" customWidth="1"/>
    <col min="11741" max="11741" width="22.125" style="3" customWidth="1"/>
    <col min="11742" max="11742" width="14.75" style="3" customWidth="1"/>
    <col min="11743" max="11743" width="37.75" style="3" customWidth="1"/>
    <col min="11744" max="11744" width="10.375" style="3" customWidth="1"/>
    <col min="11745" max="11745" width="7.125" style="3" customWidth="1"/>
    <col min="11746" max="11746" width="5.5" style="3" customWidth="1"/>
    <col min="11747" max="11747" width="7.625" style="3" customWidth="1"/>
    <col min="11748" max="11748" width="14.5" style="3" customWidth="1"/>
    <col min="11749" max="11749" width="28.125" style="3" customWidth="1"/>
    <col min="11750" max="11750" width="9" style="3" customWidth="1"/>
    <col min="11751" max="11751" width="13.875" style="3" customWidth="1"/>
    <col min="11752" max="11995" width="9" style="3"/>
    <col min="11996" max="11996" width="5.5" style="3" customWidth="1"/>
    <col min="11997" max="11997" width="22.125" style="3" customWidth="1"/>
    <col min="11998" max="11998" width="14.75" style="3" customWidth="1"/>
    <col min="11999" max="11999" width="37.75" style="3" customWidth="1"/>
    <col min="12000" max="12000" width="10.375" style="3" customWidth="1"/>
    <col min="12001" max="12001" width="7.125" style="3" customWidth="1"/>
    <col min="12002" max="12002" width="5.5" style="3" customWidth="1"/>
    <col min="12003" max="12003" width="7.625" style="3" customWidth="1"/>
    <col min="12004" max="12004" width="14.5" style="3" customWidth="1"/>
    <col min="12005" max="12005" width="28.125" style="3" customWidth="1"/>
    <col min="12006" max="12006" width="9" style="3" customWidth="1"/>
    <col min="12007" max="12007" width="13.875" style="3" customWidth="1"/>
    <col min="12008" max="12251" width="9" style="3"/>
    <col min="12252" max="12252" width="5.5" style="3" customWidth="1"/>
    <col min="12253" max="12253" width="22.125" style="3" customWidth="1"/>
    <col min="12254" max="12254" width="14.75" style="3" customWidth="1"/>
    <col min="12255" max="12255" width="37.75" style="3" customWidth="1"/>
    <col min="12256" max="12256" width="10.375" style="3" customWidth="1"/>
    <col min="12257" max="12257" width="7.125" style="3" customWidth="1"/>
    <col min="12258" max="12258" width="5.5" style="3" customWidth="1"/>
    <col min="12259" max="12259" width="7.625" style="3" customWidth="1"/>
    <col min="12260" max="12260" width="14.5" style="3" customWidth="1"/>
    <col min="12261" max="12261" width="28.125" style="3" customWidth="1"/>
    <col min="12262" max="12262" width="9" style="3" customWidth="1"/>
    <col min="12263" max="12263" width="13.875" style="3" customWidth="1"/>
    <col min="12264" max="12507" width="9" style="3"/>
    <col min="12508" max="12508" width="5.5" style="3" customWidth="1"/>
    <col min="12509" max="12509" width="22.125" style="3" customWidth="1"/>
    <col min="12510" max="12510" width="14.75" style="3" customWidth="1"/>
    <col min="12511" max="12511" width="37.75" style="3" customWidth="1"/>
    <col min="12512" max="12512" width="10.375" style="3" customWidth="1"/>
    <col min="12513" max="12513" width="7.125" style="3" customWidth="1"/>
    <col min="12514" max="12514" width="5.5" style="3" customWidth="1"/>
    <col min="12515" max="12515" width="7.625" style="3" customWidth="1"/>
    <col min="12516" max="12516" width="14.5" style="3" customWidth="1"/>
    <col min="12517" max="12517" width="28.125" style="3" customWidth="1"/>
    <col min="12518" max="12518" width="9" style="3" customWidth="1"/>
    <col min="12519" max="12519" width="13.875" style="3" customWidth="1"/>
    <col min="12520" max="12763" width="9" style="3"/>
    <col min="12764" max="12764" width="5.5" style="3" customWidth="1"/>
    <col min="12765" max="12765" width="22.125" style="3" customWidth="1"/>
    <col min="12766" max="12766" width="14.75" style="3" customWidth="1"/>
    <col min="12767" max="12767" width="37.75" style="3" customWidth="1"/>
    <col min="12768" max="12768" width="10.375" style="3" customWidth="1"/>
    <col min="12769" max="12769" width="7.125" style="3" customWidth="1"/>
    <col min="12770" max="12770" width="5.5" style="3" customWidth="1"/>
    <col min="12771" max="12771" width="7.625" style="3" customWidth="1"/>
    <col min="12772" max="12772" width="14.5" style="3" customWidth="1"/>
    <col min="12773" max="12773" width="28.125" style="3" customWidth="1"/>
    <col min="12774" max="12774" width="9" style="3" customWidth="1"/>
    <col min="12775" max="12775" width="13.875" style="3" customWidth="1"/>
    <col min="12776" max="13019" width="9" style="3"/>
    <col min="13020" max="13020" width="5.5" style="3" customWidth="1"/>
    <col min="13021" max="13021" width="22.125" style="3" customWidth="1"/>
    <col min="13022" max="13022" width="14.75" style="3" customWidth="1"/>
    <col min="13023" max="13023" width="37.75" style="3" customWidth="1"/>
    <col min="13024" max="13024" width="10.375" style="3" customWidth="1"/>
    <col min="13025" max="13025" width="7.125" style="3" customWidth="1"/>
    <col min="13026" max="13026" width="5.5" style="3" customWidth="1"/>
    <col min="13027" max="13027" width="7.625" style="3" customWidth="1"/>
    <col min="13028" max="13028" width="14.5" style="3" customWidth="1"/>
    <col min="13029" max="13029" width="28.125" style="3" customWidth="1"/>
    <col min="13030" max="13030" width="9" style="3" customWidth="1"/>
    <col min="13031" max="13031" width="13.875" style="3" customWidth="1"/>
    <col min="13032" max="13275" width="9" style="3"/>
    <col min="13276" max="13276" width="5.5" style="3" customWidth="1"/>
    <col min="13277" max="13277" width="22.125" style="3" customWidth="1"/>
    <col min="13278" max="13278" width="14.75" style="3" customWidth="1"/>
    <col min="13279" max="13279" width="37.75" style="3" customWidth="1"/>
    <col min="13280" max="13280" width="10.375" style="3" customWidth="1"/>
    <col min="13281" max="13281" width="7.125" style="3" customWidth="1"/>
    <col min="13282" max="13282" width="5.5" style="3" customWidth="1"/>
    <col min="13283" max="13283" width="7.625" style="3" customWidth="1"/>
    <col min="13284" max="13284" width="14.5" style="3" customWidth="1"/>
    <col min="13285" max="13285" width="28.125" style="3" customWidth="1"/>
    <col min="13286" max="13286" width="9" style="3" customWidth="1"/>
    <col min="13287" max="13287" width="13.875" style="3" customWidth="1"/>
    <col min="13288" max="13531" width="9" style="3"/>
    <col min="13532" max="13532" width="5.5" style="3" customWidth="1"/>
    <col min="13533" max="13533" width="22.125" style="3" customWidth="1"/>
    <col min="13534" max="13534" width="14.75" style="3" customWidth="1"/>
    <col min="13535" max="13535" width="37.75" style="3" customWidth="1"/>
    <col min="13536" max="13536" width="10.375" style="3" customWidth="1"/>
    <col min="13537" max="13537" width="7.125" style="3" customWidth="1"/>
    <col min="13538" max="13538" width="5.5" style="3" customWidth="1"/>
    <col min="13539" max="13539" width="7.625" style="3" customWidth="1"/>
    <col min="13540" max="13540" width="14.5" style="3" customWidth="1"/>
    <col min="13541" max="13541" width="28.125" style="3" customWidth="1"/>
    <col min="13542" max="13542" width="9" style="3" customWidth="1"/>
    <col min="13543" max="13543" width="13.875" style="3" customWidth="1"/>
    <col min="13544" max="13787" width="9" style="3"/>
    <col min="13788" max="13788" width="5.5" style="3" customWidth="1"/>
    <col min="13789" max="13789" width="22.125" style="3" customWidth="1"/>
    <col min="13790" max="13790" width="14.75" style="3" customWidth="1"/>
    <col min="13791" max="13791" width="37.75" style="3" customWidth="1"/>
    <col min="13792" max="13792" width="10.375" style="3" customWidth="1"/>
    <col min="13793" max="13793" width="7.125" style="3" customWidth="1"/>
    <col min="13794" max="13794" width="5.5" style="3" customWidth="1"/>
    <col min="13795" max="13795" width="7.625" style="3" customWidth="1"/>
    <col min="13796" max="13796" width="14.5" style="3" customWidth="1"/>
    <col min="13797" max="13797" width="28.125" style="3" customWidth="1"/>
    <col min="13798" max="13798" width="9" style="3" customWidth="1"/>
    <col min="13799" max="13799" width="13.875" style="3" customWidth="1"/>
    <col min="13800" max="14043" width="9" style="3"/>
    <col min="14044" max="14044" width="5.5" style="3" customWidth="1"/>
    <col min="14045" max="14045" width="22.125" style="3" customWidth="1"/>
    <col min="14046" max="14046" width="14.75" style="3" customWidth="1"/>
    <col min="14047" max="14047" width="37.75" style="3" customWidth="1"/>
    <col min="14048" max="14048" width="10.375" style="3" customWidth="1"/>
    <col min="14049" max="14049" width="7.125" style="3" customWidth="1"/>
    <col min="14050" max="14050" width="5.5" style="3" customWidth="1"/>
    <col min="14051" max="14051" width="7.625" style="3" customWidth="1"/>
    <col min="14052" max="14052" width="14.5" style="3" customWidth="1"/>
    <col min="14053" max="14053" width="28.125" style="3" customWidth="1"/>
    <col min="14054" max="14054" width="9" style="3" customWidth="1"/>
    <col min="14055" max="14055" width="13.875" style="3" customWidth="1"/>
    <col min="14056" max="14299" width="9" style="3"/>
    <col min="14300" max="14300" width="5.5" style="3" customWidth="1"/>
    <col min="14301" max="14301" width="22.125" style="3" customWidth="1"/>
    <col min="14302" max="14302" width="14.75" style="3" customWidth="1"/>
    <col min="14303" max="14303" width="37.75" style="3" customWidth="1"/>
    <col min="14304" max="14304" width="10.375" style="3" customWidth="1"/>
    <col min="14305" max="14305" width="7.125" style="3" customWidth="1"/>
    <col min="14306" max="14306" width="5.5" style="3" customWidth="1"/>
    <col min="14307" max="14307" width="7.625" style="3" customWidth="1"/>
    <col min="14308" max="14308" width="14.5" style="3" customWidth="1"/>
    <col min="14309" max="14309" width="28.125" style="3" customWidth="1"/>
    <col min="14310" max="14310" width="9" style="3" customWidth="1"/>
    <col min="14311" max="14311" width="13.875" style="3" customWidth="1"/>
    <col min="14312" max="14555" width="9" style="3"/>
    <col min="14556" max="14556" width="5.5" style="3" customWidth="1"/>
    <col min="14557" max="14557" width="22.125" style="3" customWidth="1"/>
    <col min="14558" max="14558" width="14.75" style="3" customWidth="1"/>
    <col min="14559" max="14559" width="37.75" style="3" customWidth="1"/>
    <col min="14560" max="14560" width="10.375" style="3" customWidth="1"/>
    <col min="14561" max="14561" width="7.125" style="3" customWidth="1"/>
    <col min="14562" max="14562" width="5.5" style="3" customWidth="1"/>
    <col min="14563" max="14563" width="7.625" style="3" customWidth="1"/>
    <col min="14564" max="14564" width="14.5" style="3" customWidth="1"/>
    <col min="14565" max="14565" width="28.125" style="3" customWidth="1"/>
    <col min="14566" max="14566" width="9" style="3" customWidth="1"/>
    <col min="14567" max="14567" width="13.875" style="3" customWidth="1"/>
    <col min="14568" max="14811" width="9" style="3"/>
    <col min="14812" max="14812" width="5.5" style="3" customWidth="1"/>
    <col min="14813" max="14813" width="22.125" style="3" customWidth="1"/>
    <col min="14814" max="14814" width="14.75" style="3" customWidth="1"/>
    <col min="14815" max="14815" width="37.75" style="3" customWidth="1"/>
    <col min="14816" max="14816" width="10.375" style="3" customWidth="1"/>
    <col min="14817" max="14817" width="7.125" style="3" customWidth="1"/>
    <col min="14818" max="14818" width="5.5" style="3" customWidth="1"/>
    <col min="14819" max="14819" width="7.625" style="3" customWidth="1"/>
    <col min="14820" max="14820" width="14.5" style="3" customWidth="1"/>
    <col min="14821" max="14821" width="28.125" style="3" customWidth="1"/>
    <col min="14822" max="14822" width="9" style="3" customWidth="1"/>
    <col min="14823" max="14823" width="13.875" style="3" customWidth="1"/>
    <col min="14824" max="15067" width="9" style="3"/>
    <col min="15068" max="15068" width="5.5" style="3" customWidth="1"/>
    <col min="15069" max="15069" width="22.125" style="3" customWidth="1"/>
    <col min="15070" max="15070" width="14.75" style="3" customWidth="1"/>
    <col min="15071" max="15071" width="37.75" style="3" customWidth="1"/>
    <col min="15072" max="15072" width="10.375" style="3" customWidth="1"/>
    <col min="15073" max="15073" width="7.125" style="3" customWidth="1"/>
    <col min="15074" max="15074" width="5.5" style="3" customWidth="1"/>
    <col min="15075" max="15075" width="7.625" style="3" customWidth="1"/>
    <col min="15076" max="15076" width="14.5" style="3" customWidth="1"/>
    <col min="15077" max="15077" width="28.125" style="3" customWidth="1"/>
    <col min="15078" max="15078" width="9" style="3" customWidth="1"/>
    <col min="15079" max="15079" width="13.875" style="3" customWidth="1"/>
    <col min="15080" max="15323" width="9" style="3"/>
    <col min="15324" max="15324" width="5.5" style="3" customWidth="1"/>
    <col min="15325" max="15325" width="22.125" style="3" customWidth="1"/>
    <col min="15326" max="15326" width="14.75" style="3" customWidth="1"/>
    <col min="15327" max="15327" width="37.75" style="3" customWidth="1"/>
    <col min="15328" max="15328" width="10.375" style="3" customWidth="1"/>
    <col min="15329" max="15329" width="7.125" style="3" customWidth="1"/>
    <col min="15330" max="15330" width="5.5" style="3" customWidth="1"/>
    <col min="15331" max="15331" width="7.625" style="3" customWidth="1"/>
    <col min="15332" max="15332" width="14.5" style="3" customWidth="1"/>
    <col min="15333" max="15333" width="28.125" style="3" customWidth="1"/>
    <col min="15334" max="15334" width="9" style="3" customWidth="1"/>
    <col min="15335" max="15335" width="13.875" style="3" customWidth="1"/>
    <col min="15336" max="15579" width="9" style="3"/>
    <col min="15580" max="15580" width="5.5" style="3" customWidth="1"/>
    <col min="15581" max="15581" width="22.125" style="3" customWidth="1"/>
    <col min="15582" max="15582" width="14.75" style="3" customWidth="1"/>
    <col min="15583" max="15583" width="37.75" style="3" customWidth="1"/>
    <col min="15584" max="15584" width="10.375" style="3" customWidth="1"/>
    <col min="15585" max="15585" width="7.125" style="3" customWidth="1"/>
    <col min="15586" max="15586" width="5.5" style="3" customWidth="1"/>
    <col min="15587" max="15587" width="7.625" style="3" customWidth="1"/>
    <col min="15588" max="15588" width="14.5" style="3" customWidth="1"/>
    <col min="15589" max="15589" width="28.125" style="3" customWidth="1"/>
    <col min="15590" max="15590" width="9" style="3" customWidth="1"/>
    <col min="15591" max="15591" width="13.875" style="3" customWidth="1"/>
    <col min="15592" max="15835" width="9" style="3"/>
    <col min="15836" max="15836" width="5.5" style="3" customWidth="1"/>
    <col min="15837" max="15837" width="22.125" style="3" customWidth="1"/>
    <col min="15838" max="15838" width="14.75" style="3" customWidth="1"/>
    <col min="15839" max="15839" width="37.75" style="3" customWidth="1"/>
    <col min="15840" max="15840" width="10.375" style="3" customWidth="1"/>
    <col min="15841" max="15841" width="7.125" style="3" customWidth="1"/>
    <col min="15842" max="15842" width="5.5" style="3" customWidth="1"/>
    <col min="15843" max="15843" width="7.625" style="3" customWidth="1"/>
    <col min="15844" max="15844" width="14.5" style="3" customWidth="1"/>
    <col min="15845" max="15845" width="28.125" style="3" customWidth="1"/>
    <col min="15846" max="15846" width="9" style="3" customWidth="1"/>
    <col min="15847" max="15847" width="13.875" style="3" customWidth="1"/>
    <col min="15848" max="16091" width="9" style="3"/>
    <col min="16092" max="16092" width="5.5" style="3" customWidth="1"/>
    <col min="16093" max="16093" width="22.125" style="3" customWidth="1"/>
    <col min="16094" max="16094" width="14.75" style="3" customWidth="1"/>
    <col min="16095" max="16095" width="37.75" style="3" customWidth="1"/>
    <col min="16096" max="16096" width="10.375" style="3" customWidth="1"/>
    <col min="16097" max="16097" width="7.125" style="3" customWidth="1"/>
    <col min="16098" max="16098" width="5.5" style="3" customWidth="1"/>
    <col min="16099" max="16099" width="7.625" style="3" customWidth="1"/>
    <col min="16100" max="16100" width="14.5" style="3" customWidth="1"/>
    <col min="16101" max="16101" width="28.125" style="3" customWidth="1"/>
    <col min="16102" max="16102" width="9" style="3" customWidth="1"/>
    <col min="16103" max="16103" width="13.875" style="3" customWidth="1"/>
    <col min="16104" max="16369" width="9" style="3"/>
    <col min="16370" max="16384" width="9" style="7"/>
  </cols>
  <sheetData>
    <row r="1" s="1" customFormat="1" ht="30" customHeight="1" spans="1:10">
      <c r="A1" s="8" t="s">
        <v>0</v>
      </c>
      <c r="B1" s="9"/>
      <c r="C1" s="9"/>
      <c r="D1" s="9"/>
      <c r="E1" s="9"/>
      <c r="F1" s="9"/>
      <c r="G1" s="9"/>
      <c r="H1" s="9"/>
      <c r="I1" s="9"/>
      <c r="J1" s="39"/>
    </row>
    <row r="2" s="1" customFormat="1" ht="16.5" spans="1:10">
      <c r="A2" s="10"/>
      <c r="B2" s="11" t="s">
        <v>1</v>
      </c>
      <c r="C2" s="12" t="e">
        <f>G4*I4</f>
        <v>#VALUE!</v>
      </c>
      <c r="D2" s="13"/>
      <c r="E2" s="14" t="s">
        <v>2</v>
      </c>
      <c r="F2" s="15" t="s">
        <v>3</v>
      </c>
      <c r="G2" s="16" t="s">
        <v>4</v>
      </c>
      <c r="H2" s="17" t="s">
        <v>5</v>
      </c>
      <c r="I2" s="16" t="s">
        <v>6</v>
      </c>
      <c r="J2" s="40"/>
    </row>
    <row r="3" s="1" customFormat="1" ht="16.5" spans="1:10">
      <c r="A3" s="18"/>
      <c r="B3" s="13" t="s">
        <v>7</v>
      </c>
      <c r="C3" s="12" t="e">
        <f>C4*1.3</f>
        <v>#VALUE!</v>
      </c>
      <c r="D3" s="13"/>
      <c r="E3" s="14" t="s">
        <v>8</v>
      </c>
      <c r="F3" s="15" t="s">
        <v>3</v>
      </c>
      <c r="G3" s="19" t="s">
        <v>9</v>
      </c>
      <c r="H3" s="17" t="s">
        <v>5</v>
      </c>
      <c r="I3" s="19" t="s">
        <v>10</v>
      </c>
      <c r="J3" s="41"/>
    </row>
    <row r="4" s="1" customFormat="1" ht="16.5" spans="1:10">
      <c r="A4" s="18"/>
      <c r="B4" s="13" t="s">
        <v>11</v>
      </c>
      <c r="C4" s="12" t="s">
        <v>12</v>
      </c>
      <c r="D4" s="13"/>
      <c r="E4" s="14" t="s">
        <v>13</v>
      </c>
      <c r="F4" s="15" t="s">
        <v>14</v>
      </c>
      <c r="G4" s="17" t="s">
        <v>15</v>
      </c>
      <c r="H4" s="17" t="s">
        <v>16</v>
      </c>
      <c r="I4" s="17" t="s">
        <v>17</v>
      </c>
      <c r="J4" s="42"/>
    </row>
    <row r="5" s="1" customFormat="1" ht="16.5" spans="1:10">
      <c r="A5" s="20" t="s">
        <v>18</v>
      </c>
      <c r="B5" s="21" t="s">
        <v>19</v>
      </c>
      <c r="C5" s="21" t="s">
        <v>20</v>
      </c>
      <c r="D5" s="21" t="s">
        <v>21</v>
      </c>
      <c r="E5" s="21" t="s">
        <v>22</v>
      </c>
      <c r="F5" s="21" t="s">
        <v>23</v>
      </c>
      <c r="G5" s="21" t="s">
        <v>24</v>
      </c>
      <c r="H5" s="21" t="s">
        <v>25</v>
      </c>
      <c r="I5" s="21" t="s">
        <v>26</v>
      </c>
      <c r="J5" s="43" t="s">
        <v>27</v>
      </c>
    </row>
    <row r="6" s="1" customFormat="1" ht="16.5" spans="1:10">
      <c r="A6" s="22" t="s">
        <v>28</v>
      </c>
      <c r="B6" s="23"/>
      <c r="C6" s="23"/>
      <c r="D6" s="23"/>
      <c r="E6" s="23"/>
      <c r="F6" s="23"/>
      <c r="G6" s="23"/>
      <c r="H6" s="23"/>
      <c r="I6" s="23"/>
      <c r="J6" s="44"/>
    </row>
    <row r="7" ht="43" customHeight="1" spans="1:10">
      <c r="A7" s="24">
        <v>1</v>
      </c>
      <c r="B7" s="25" t="s">
        <v>124</v>
      </c>
      <c r="C7" s="25" t="s">
        <v>125</v>
      </c>
      <c r="D7" s="26" t="s">
        <v>126</v>
      </c>
      <c r="E7" s="27" t="s">
        <v>32</v>
      </c>
      <c r="F7" s="28" t="s">
        <v>33</v>
      </c>
      <c r="G7" s="27" t="s">
        <v>34</v>
      </c>
      <c r="H7" s="28" t="s">
        <v>127</v>
      </c>
      <c r="I7" s="28" t="e">
        <f t="shared" ref="I7:I11" si="0">F7*H7</f>
        <v>#VALUE!</v>
      </c>
      <c r="J7" s="45"/>
    </row>
    <row r="8" ht="15" customHeight="1" spans="1:10">
      <c r="A8" s="24">
        <v>2</v>
      </c>
      <c r="B8" s="27" t="s">
        <v>36</v>
      </c>
      <c r="C8" s="27" t="s">
        <v>37</v>
      </c>
      <c r="D8" s="29" t="s">
        <v>38</v>
      </c>
      <c r="E8" s="30" t="s">
        <v>39</v>
      </c>
      <c r="F8" s="28" t="s">
        <v>33</v>
      </c>
      <c r="G8" s="27" t="s">
        <v>34</v>
      </c>
      <c r="H8" s="28" t="s">
        <v>40</v>
      </c>
      <c r="I8" s="28" t="e">
        <f t="shared" si="0"/>
        <v>#VALUE!</v>
      </c>
      <c r="J8" s="45"/>
    </row>
    <row r="9" ht="57" customHeight="1" spans="1:10">
      <c r="A9" s="24">
        <v>3</v>
      </c>
      <c r="B9" s="27" t="s">
        <v>41</v>
      </c>
      <c r="C9" s="27" t="s">
        <v>42</v>
      </c>
      <c r="D9" s="29" t="s">
        <v>43</v>
      </c>
      <c r="E9" s="27" t="s">
        <v>32</v>
      </c>
      <c r="F9" s="27" t="s">
        <v>44</v>
      </c>
      <c r="G9" s="27" t="s">
        <v>45</v>
      </c>
      <c r="H9" s="28" t="s">
        <v>46</v>
      </c>
      <c r="I9" s="28" t="e">
        <f t="shared" si="0"/>
        <v>#VALUE!</v>
      </c>
      <c r="J9" s="46"/>
    </row>
    <row r="10" ht="42.75" spans="1:10">
      <c r="A10" s="24">
        <v>4</v>
      </c>
      <c r="B10" s="27" t="s">
        <v>47</v>
      </c>
      <c r="C10" s="27" t="s">
        <v>48</v>
      </c>
      <c r="D10" s="29" t="s">
        <v>49</v>
      </c>
      <c r="E10" s="27" t="s">
        <v>32</v>
      </c>
      <c r="F10" s="27" t="s">
        <v>50</v>
      </c>
      <c r="G10" s="27" t="s">
        <v>51</v>
      </c>
      <c r="H10" s="28" t="s">
        <v>52</v>
      </c>
      <c r="I10" s="28" t="e">
        <f t="shared" si="0"/>
        <v>#VALUE!</v>
      </c>
      <c r="J10" s="47"/>
    </row>
    <row r="11" customFormat="1" ht="28.5" spans="1:10">
      <c r="A11" s="24">
        <v>5</v>
      </c>
      <c r="B11" s="27" t="s">
        <v>128</v>
      </c>
      <c r="C11" s="27" t="s">
        <v>39</v>
      </c>
      <c r="D11" s="29" t="s">
        <v>129</v>
      </c>
      <c r="E11" s="27" t="s">
        <v>130</v>
      </c>
      <c r="F11" s="28" t="s">
        <v>33</v>
      </c>
      <c r="G11" s="27" t="s">
        <v>34</v>
      </c>
      <c r="H11" s="28">
        <v>360</v>
      </c>
      <c r="I11" s="28" t="e">
        <f t="shared" si="0"/>
        <v>#VALUE!</v>
      </c>
      <c r="J11" s="47"/>
    </row>
    <row r="12" s="2" customFormat="1" ht="42.75" spans="1:10">
      <c r="A12" s="24">
        <v>6</v>
      </c>
      <c r="B12" s="27" t="s">
        <v>53</v>
      </c>
      <c r="C12" s="27" t="s">
        <v>54</v>
      </c>
      <c r="D12" s="29" t="s">
        <v>55</v>
      </c>
      <c r="E12" s="27" t="s">
        <v>32</v>
      </c>
      <c r="F12" s="27" t="s">
        <v>56</v>
      </c>
      <c r="G12" s="27" t="s">
        <v>51</v>
      </c>
      <c r="H12" s="28" t="s">
        <v>57</v>
      </c>
      <c r="I12" s="28" t="e">
        <f t="shared" ref="I12:I25" si="1">F12*H12</f>
        <v>#VALUE!</v>
      </c>
      <c r="J12" s="48"/>
    </row>
    <row r="13" s="2" customFormat="1" ht="57" spans="1:10">
      <c r="A13" s="24">
        <v>7</v>
      </c>
      <c r="B13" s="27" t="s">
        <v>58</v>
      </c>
      <c r="C13" s="27" t="s">
        <v>59</v>
      </c>
      <c r="D13" s="29" t="s">
        <v>60</v>
      </c>
      <c r="E13" s="27" t="s">
        <v>32</v>
      </c>
      <c r="F13" s="27">
        <v>1</v>
      </c>
      <c r="G13" s="27" t="s">
        <v>61</v>
      </c>
      <c r="H13" s="28">
        <v>0</v>
      </c>
      <c r="I13" s="28">
        <f t="shared" si="1"/>
        <v>0</v>
      </c>
      <c r="J13" s="49" t="s">
        <v>62</v>
      </c>
    </row>
    <row r="14" ht="42.75" spans="1:10">
      <c r="A14" s="24">
        <v>8</v>
      </c>
      <c r="B14" s="27" t="s">
        <v>63</v>
      </c>
      <c r="C14" s="27" t="s">
        <v>64</v>
      </c>
      <c r="D14" s="29" t="s">
        <v>65</v>
      </c>
      <c r="E14" s="30" t="s">
        <v>39</v>
      </c>
      <c r="F14" s="27">
        <v>1</v>
      </c>
      <c r="G14" s="27" t="s">
        <v>51</v>
      </c>
      <c r="H14" s="28" t="s">
        <v>66</v>
      </c>
      <c r="I14" s="28" t="e">
        <f t="shared" si="1"/>
        <v>#VALUE!</v>
      </c>
      <c r="J14" s="50"/>
    </row>
    <row r="15" ht="42.75" spans="1:10">
      <c r="A15" s="24">
        <v>9</v>
      </c>
      <c r="B15" s="27" t="s">
        <v>67</v>
      </c>
      <c r="C15" s="27" t="s">
        <v>68</v>
      </c>
      <c r="D15" s="29" t="s">
        <v>69</v>
      </c>
      <c r="E15" s="27" t="s">
        <v>39</v>
      </c>
      <c r="F15" s="28" t="s">
        <v>33</v>
      </c>
      <c r="G15" s="27" t="s">
        <v>34</v>
      </c>
      <c r="H15" s="28" t="s">
        <v>70</v>
      </c>
      <c r="I15" s="28" t="e">
        <f t="shared" si="1"/>
        <v>#VALUE!</v>
      </c>
      <c r="J15" s="48"/>
    </row>
    <row r="16" ht="14.25" spans="1:10">
      <c r="A16" s="24">
        <v>10</v>
      </c>
      <c r="B16" s="27" t="s">
        <v>131</v>
      </c>
      <c r="C16" s="27" t="s">
        <v>39</v>
      </c>
      <c r="D16" s="29" t="s">
        <v>131</v>
      </c>
      <c r="E16" s="27" t="s">
        <v>39</v>
      </c>
      <c r="F16" s="28" t="s">
        <v>33</v>
      </c>
      <c r="G16" s="27" t="s">
        <v>34</v>
      </c>
      <c r="H16" s="28">
        <v>500</v>
      </c>
      <c r="I16" s="28" t="e">
        <f t="shared" si="1"/>
        <v>#VALUE!</v>
      </c>
      <c r="J16" s="50"/>
    </row>
    <row r="17" ht="16.5" spans="1:10">
      <c r="A17" s="24">
        <v>11</v>
      </c>
      <c r="B17" s="31" t="s">
        <v>132</v>
      </c>
      <c r="C17" s="27" t="s">
        <v>39</v>
      </c>
      <c r="D17" s="29" t="s">
        <v>133</v>
      </c>
      <c r="E17" s="27" t="s">
        <v>39</v>
      </c>
      <c r="F17" s="28" t="s">
        <v>33</v>
      </c>
      <c r="G17" s="27" t="s">
        <v>34</v>
      </c>
      <c r="H17" s="28">
        <v>100</v>
      </c>
      <c r="I17" s="28" t="e">
        <f t="shared" si="1"/>
        <v>#VALUE!</v>
      </c>
      <c r="J17" s="50"/>
    </row>
    <row r="18" ht="14.25" spans="1:10">
      <c r="A18" s="24">
        <v>12</v>
      </c>
      <c r="B18" s="27" t="s">
        <v>134</v>
      </c>
      <c r="C18" s="27" t="s">
        <v>39</v>
      </c>
      <c r="D18" s="29" t="s">
        <v>135</v>
      </c>
      <c r="E18" s="27" t="s">
        <v>39</v>
      </c>
      <c r="F18" s="28" t="e">
        <f>ROUND(F17/20,0)</f>
        <v>#VALUE!</v>
      </c>
      <c r="G18" s="27" t="s">
        <v>61</v>
      </c>
      <c r="H18" s="28">
        <v>2800</v>
      </c>
      <c r="I18" s="28" t="e">
        <f t="shared" si="1"/>
        <v>#VALUE!</v>
      </c>
      <c r="J18" s="50"/>
    </row>
    <row r="19" ht="16.5" spans="1:10">
      <c r="A19" s="24">
        <v>13</v>
      </c>
      <c r="B19" s="31" t="s">
        <v>136</v>
      </c>
      <c r="C19" s="27" t="s">
        <v>39</v>
      </c>
      <c r="D19" s="29" t="s">
        <v>137</v>
      </c>
      <c r="E19" s="27" t="s">
        <v>39</v>
      </c>
      <c r="F19" s="28" t="e">
        <f>ROUND(F17/70,0)</f>
        <v>#VALUE!</v>
      </c>
      <c r="G19" s="31" t="s">
        <v>51</v>
      </c>
      <c r="H19" s="28">
        <v>4000</v>
      </c>
      <c r="I19" s="28" t="e">
        <f t="shared" si="1"/>
        <v>#VALUE!</v>
      </c>
      <c r="J19" s="50"/>
    </row>
    <row r="20" ht="28.5" spans="1:10">
      <c r="A20" s="24">
        <v>14</v>
      </c>
      <c r="B20" s="27" t="s">
        <v>138</v>
      </c>
      <c r="C20" s="27" t="s">
        <v>39</v>
      </c>
      <c r="D20" s="29" t="s">
        <v>139</v>
      </c>
      <c r="E20" s="27" t="s">
        <v>130</v>
      </c>
      <c r="F20" s="28" t="s">
        <v>33</v>
      </c>
      <c r="G20" s="27" t="s">
        <v>34</v>
      </c>
      <c r="H20" s="28">
        <v>50</v>
      </c>
      <c r="I20" s="28" t="e">
        <f t="shared" si="1"/>
        <v>#VALUE!</v>
      </c>
      <c r="J20" s="50"/>
    </row>
    <row r="21" ht="14.25" spans="1:10">
      <c r="A21" s="24">
        <v>15</v>
      </c>
      <c r="B21" s="27" t="s">
        <v>107</v>
      </c>
      <c r="C21" s="27" t="s">
        <v>39</v>
      </c>
      <c r="D21" s="29" t="s">
        <v>140</v>
      </c>
      <c r="E21" s="27" t="s">
        <v>32</v>
      </c>
      <c r="F21" s="28" t="s">
        <v>33</v>
      </c>
      <c r="G21" s="27" t="s">
        <v>34</v>
      </c>
      <c r="H21" s="28">
        <v>300</v>
      </c>
      <c r="I21" s="28" t="e">
        <f t="shared" si="1"/>
        <v>#VALUE!</v>
      </c>
      <c r="J21" s="50"/>
    </row>
    <row r="22" ht="14.25" spans="1:10">
      <c r="A22" s="24">
        <v>16</v>
      </c>
      <c r="B22" s="27" t="s">
        <v>141</v>
      </c>
      <c r="C22" s="27" t="s">
        <v>39</v>
      </c>
      <c r="D22" s="29" t="s">
        <v>142</v>
      </c>
      <c r="E22" s="27" t="s">
        <v>32</v>
      </c>
      <c r="F22" s="28" t="s">
        <v>33</v>
      </c>
      <c r="G22" s="27" t="s">
        <v>34</v>
      </c>
      <c r="H22" s="28">
        <v>200</v>
      </c>
      <c r="I22" s="28" t="e">
        <f t="shared" si="1"/>
        <v>#VALUE!</v>
      </c>
      <c r="J22" s="50"/>
    </row>
    <row r="23" ht="14.25" spans="1:10">
      <c r="A23" s="24">
        <v>17</v>
      </c>
      <c r="B23" s="27" t="s">
        <v>143</v>
      </c>
      <c r="C23" s="27" t="s">
        <v>39</v>
      </c>
      <c r="D23" s="29" t="s">
        <v>143</v>
      </c>
      <c r="E23" s="27" t="s">
        <v>39</v>
      </c>
      <c r="F23" s="28" t="s">
        <v>33</v>
      </c>
      <c r="G23" s="27" t="s">
        <v>34</v>
      </c>
      <c r="H23" s="28">
        <v>50</v>
      </c>
      <c r="I23" s="28" t="e">
        <f t="shared" si="1"/>
        <v>#VALUE!</v>
      </c>
      <c r="J23" s="50"/>
    </row>
    <row r="24" ht="14.25" spans="1:10">
      <c r="A24" s="24">
        <v>18</v>
      </c>
      <c r="B24" s="27" t="s">
        <v>144</v>
      </c>
      <c r="C24" s="27" t="s">
        <v>39</v>
      </c>
      <c r="D24" s="29" t="s">
        <v>145</v>
      </c>
      <c r="E24" s="27" t="s">
        <v>32</v>
      </c>
      <c r="F24" s="28" t="s">
        <v>33</v>
      </c>
      <c r="G24" s="27" t="s">
        <v>34</v>
      </c>
      <c r="H24" s="28">
        <v>20</v>
      </c>
      <c r="I24" s="28" t="e">
        <f t="shared" si="1"/>
        <v>#VALUE!</v>
      </c>
      <c r="J24" s="50"/>
    </row>
    <row r="25" ht="28.5" spans="1:10">
      <c r="A25" s="24">
        <v>19</v>
      </c>
      <c r="B25" s="27" t="s">
        <v>146</v>
      </c>
      <c r="C25" s="27" t="s">
        <v>39</v>
      </c>
      <c r="D25" s="29" t="s">
        <v>147</v>
      </c>
      <c r="E25" s="27" t="s">
        <v>148</v>
      </c>
      <c r="F25" s="28" t="s">
        <v>33</v>
      </c>
      <c r="G25" s="27" t="s">
        <v>34</v>
      </c>
      <c r="H25" s="28">
        <v>1750</v>
      </c>
      <c r="I25" s="28" t="e">
        <f t="shared" si="1"/>
        <v>#VALUE!</v>
      </c>
      <c r="J25" s="51" t="s">
        <v>149</v>
      </c>
    </row>
    <row r="26" spans="1:10">
      <c r="A26" s="32"/>
      <c r="B26" s="33"/>
      <c r="C26" s="34" t="s">
        <v>71</v>
      </c>
      <c r="D26" s="33"/>
      <c r="E26" s="33"/>
      <c r="F26" s="33"/>
      <c r="G26" s="35"/>
      <c r="H26" s="36"/>
      <c r="I26" s="52" t="e">
        <f>SUM(I7:I25)</f>
        <v>#VALUE!</v>
      </c>
      <c r="J26" s="53"/>
    </row>
    <row r="27" s="2" customFormat="1" ht="17.25" spans="1:10">
      <c r="A27" s="37"/>
      <c r="B27" s="37"/>
      <c r="C27" s="37"/>
      <c r="D27" s="37"/>
      <c r="E27" s="37"/>
      <c r="F27" s="37"/>
      <c r="G27" s="37"/>
      <c r="H27" s="38"/>
      <c r="I27" s="54"/>
      <c r="J27" s="55"/>
    </row>
  </sheetData>
  <mergeCells count="3">
    <mergeCell ref="A1:J1"/>
    <mergeCell ref="A26:B26"/>
    <mergeCell ref="C26:G26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LED</vt:lpstr>
      <vt:lpstr>LED及拼控</vt:lpstr>
      <vt:lpstr>LED箱体</vt:lpstr>
      <vt:lpstr>LED箱体及拼控</vt:lpstr>
      <vt:lpstr>户外LED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hmlin</cp:lastModifiedBy>
  <dcterms:created xsi:type="dcterms:W3CDTF">2023-05-12T11:15:00Z</dcterms:created>
  <dcterms:modified xsi:type="dcterms:W3CDTF">2025-01-13T14:34:06Z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5BCDC459E01D402A9630EF8C8B0074F2_13</vt:lpwstr>
  </property>
</Properties>
</file>