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孔海洋\Desktop\"/>
    </mc:Choice>
  </mc:AlternateContent>
  <xr:revisionPtr revIDLastSave="0" documentId="13_ncr:1_{2B4B1B44-B286-4FA3-B080-06EF1A624276}" xr6:coauthVersionLast="45" xr6:coauthVersionMax="45" xr10:uidLastSave="{00000000-0000-0000-0000-000000000000}"/>
  <bookViews>
    <workbookView xWindow="-108" yWindow="-108" windowWidth="23256" windowHeight="12576" tabRatio="605" firstSheet="2" activeTab="2" xr2:uid="{00000000-000D-0000-FFFF-FFFF00000000}"/>
  </bookViews>
  <sheets>
    <sheet name="2012" sheetId="2" r:id="rId1"/>
    <sheet name="2013" sheetId="3" r:id="rId2"/>
    <sheet name="2014" sheetId="4" r:id="rId3"/>
    <sheet name="2015" sheetId="5" r:id="rId4"/>
    <sheet name="2016" sheetId="6" r:id="rId5"/>
    <sheet name="2017" sheetId="1" r:id="rId6"/>
    <sheet name="Sheet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8" l="1"/>
  <c r="C14" i="8"/>
  <c r="F12" i="8"/>
  <c r="B12" i="8"/>
  <c r="C12" i="8"/>
  <c r="D12" i="8"/>
  <c r="E12" i="8"/>
  <c r="A12" i="8"/>
  <c r="V15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孔海洋</author>
  </authors>
  <commentList>
    <comment ref="V67" authorId="0" shapeId="0" xr:uid="{81D4F94F-6886-4105-9B0F-93018729B1F4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仅有招拍挂数据</t>
        </r>
      </text>
    </comment>
    <comment ref="V104" authorId="0" shapeId="0" xr:uid="{3611DB2F-BF46-4ACC-80AE-FB3FFE6C2AE6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仅有招拍挂数据</t>
        </r>
      </text>
    </comment>
    <comment ref="N117" authorId="0" shapeId="0" xr:uid="{7ECFA159-E7D2-442F-AC55-C3B66961806E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数据缺失，采用13 15年数据的平均值</t>
        </r>
      </text>
    </comment>
    <comment ref="B127" authorId="0" shapeId="0" xr:uid="{559D9730-6479-4B37-8F8E-A83E2A8BCF91}">
      <text>
        <r>
          <rPr>
            <b/>
            <sz val="9"/>
            <color indexed="81"/>
            <rFont val="宋体"/>
            <family val="3"/>
            <charset val="134"/>
          </rPr>
          <t>孔海洋:直接利用2014年青岛出生人口与死亡人口以及平均人口数据计算得出。</t>
        </r>
      </text>
    </comment>
    <comment ref="V152" authorId="0" shapeId="0" xr:uid="{86DC41CD-6707-4474-BA6F-AA70C75361B8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仅有招拍挂数据
</t>
        </r>
      </text>
    </comment>
    <comment ref="V156" authorId="0" shapeId="0" xr:uid="{B9EAEA83-23C6-43F7-B4C9-06BFF2FD9CD2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仅有招拍挂数据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孔海洋</author>
  </authors>
  <commentList>
    <comment ref="V43" authorId="0" shapeId="0" xr:uid="{4A66EA8F-F363-41F9-99C1-185C3914F16B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205年无协议出让记录</t>
        </r>
      </text>
    </comment>
    <comment ref="V47" authorId="0" shapeId="0" xr:uid="{77B4F76C-3289-4527-A1F1-DA79173952CC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2015年无协议出让记录</t>
        </r>
      </text>
    </comment>
    <comment ref="X48" authorId="0" shapeId="0" xr:uid="{0B8D4EBF-5C8E-46C9-8D25-285287F550F9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数据缺失，采用14年与16年的平均数值</t>
        </r>
      </text>
    </comment>
    <comment ref="C65" authorId="0" shapeId="0" xr:uid="{65F40B05-5922-4F82-AB2F-145FF490A818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2015年10月安庆市枞阳县被划入铜陵市，造成人口巨幅变动，为统一口径，我们将铜陵数据统一改为含有枞阳县的数据，而安庆市则删除。</t>
        </r>
      </text>
    </comment>
    <comment ref="B127" authorId="0" shapeId="0" xr:uid="{FD93A233-6F12-471F-9ACC-132297B22FC8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由出生人数、死亡人数、年平均人口直接计算得出。</t>
        </r>
      </text>
    </comment>
    <comment ref="C144" authorId="0" shapeId="0" xr:uid="{A5808390-9FBB-4E8B-B42F-7562080E7C99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2016年5月，原资阳代管的简阳市改由成都代管，造成人口激增。为统一口径，成都年末常住人口全部改为含有简阳市年末常住人口的数据。</t>
        </r>
      </text>
    </comment>
    <comment ref="V152" authorId="0" shapeId="0" xr:uid="{27FDB1AA-9FA4-49FD-B8F1-97A0D24E65FB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2015年无协议出让记录</t>
        </r>
      </text>
    </comment>
    <comment ref="C157" authorId="0" shapeId="0" xr:uid="{403073B1-F518-4532-A067-407FBCF21EC5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2016年5月，原资阳代管的简阳市改由成都代管，造成资阳人口锐减。为统一口径，资阳年末常住人口全部改为不含有简阳市年末常住人口的数据。</t>
        </r>
      </text>
    </comment>
    <comment ref="V157" authorId="0" shapeId="0" xr:uid="{8C273D51-8932-4588-9924-21604570E4C8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2015年无协议出让记录</t>
        </r>
      </text>
    </comment>
    <comment ref="Z162" authorId="0" shapeId="0" xr:uid="{05F82977-DB69-4241-8149-52BAB4775D82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缺少数据，采用14年与16年数据的平均值</t>
        </r>
      </text>
    </comment>
    <comment ref="V167" authorId="0" shapeId="0" xr:uid="{8DB93EF7-1413-4065-8AD7-BCBAFF687014}">
      <text>
        <r>
          <rPr>
            <b/>
            <sz val="9"/>
            <color indexed="81"/>
            <rFont val="宋体"/>
            <family val="3"/>
            <charset val="134"/>
          </rPr>
          <t>孔海洋:2015年无协议出让记录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孔海洋</author>
  </authors>
  <commentList>
    <comment ref="C7" authorId="0" shapeId="0" xr:uid="{E839D679-47AF-4EFA-A569-AB03AC5C5DA1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2016年定州由保定代管，为统一口径，我们将数据全部改为含有定州年末常住人口的数据。</t>
        </r>
      </text>
    </comment>
    <comment ref="V43" authorId="0" shapeId="0" xr:uid="{4580E00A-1BF8-43B2-B9E5-94E816371CB3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2016年天水市无协议出让土地登记在册</t>
        </r>
      </text>
    </comment>
    <comment ref="V47" authorId="0" shapeId="0" xr:uid="{EE29BFB5-019C-4469-97F2-D600DB3C1D64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2016年铜川市无记录在册的协议出让土地总额</t>
        </r>
      </text>
    </comment>
    <comment ref="V65" authorId="0" shapeId="0" xr:uid="{B837F290-26D9-4CCD-A89D-1DAB9DFAF0A9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2016年无协议出让登记在册</t>
        </r>
      </text>
    </comment>
    <comment ref="C77" authorId="0" shapeId="0" xr:uid="{3AE0A89D-A508-4A46-A54F-DCAC24FCC4C9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2016年年末常住人口数据来自浙江统计年鉴，原数据错用常住人口。</t>
        </r>
      </text>
    </comment>
    <comment ref="V96" authorId="0" shapeId="0" xr:uid="{400F41D1-B94B-4E85-92C2-14AF6DD2291E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2016年无协议出让登记在册。</t>
        </r>
      </text>
    </comment>
    <comment ref="V104" authorId="0" shapeId="0" xr:uid="{6E783605-25A7-45B7-B9D8-711C8EFA93CC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2016年无协议出让登记在册</t>
        </r>
      </text>
    </comment>
    <comment ref="C116" authorId="0" shapeId="0" xr:uid="{46C3A52F-E8D7-4B57-8B5C-5698671948F3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2016年末数据人口来自湖南统计年鉴，原数据错用常住人口。</t>
        </r>
      </text>
    </comment>
    <comment ref="C144" authorId="0" shapeId="0" xr:uid="{41A86628-E822-4D70-8A01-439C1942BC61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2016年5月，原资阳代管的简阳市改由成都代管，造成人口激增。为统一口径，成都年末常住人口全部改为含有简阳市年末常住人口的数据。</t>
        </r>
      </text>
    </comment>
    <comment ref="C157" authorId="0" shapeId="0" xr:uid="{D0BE2EDC-9B09-4A16-9C3C-E975A8E09FA2}">
      <text>
        <r>
          <rPr>
            <b/>
            <sz val="9"/>
            <color indexed="81"/>
            <rFont val="宋体"/>
            <family val="3"/>
            <charset val="134"/>
          </rPr>
          <t>孔海洋:</t>
        </r>
        <r>
          <rPr>
            <sz val="9"/>
            <color indexed="81"/>
            <rFont val="宋体"/>
            <family val="3"/>
            <charset val="134"/>
          </rPr>
          <t xml:space="preserve">
2016年5月，原资阳代管的简阳市改由成都代管，造成人口锐减。为统一口径，资阳年末常住人口全部改为不含有简阳市年末常住人口的数据。</t>
        </r>
      </text>
    </comment>
  </commentList>
</comments>
</file>

<file path=xl/sharedStrings.xml><?xml version="1.0" encoding="utf-8"?>
<sst xmlns="http://schemas.openxmlformats.org/spreadsheetml/2006/main" count="1220" uniqueCount="216">
  <si>
    <t>2017年数据</t>
    <phoneticPr fontId="1" type="noConversion"/>
  </si>
  <si>
    <t>自然增长率(‰)
Natural Growth Rate
 (‰)</t>
    <phoneticPr fontId="1" type="noConversion"/>
  </si>
  <si>
    <t>人口净流入(万人)
Net Inflow of Population
 (10000 persons)</t>
    <phoneticPr fontId="1" type="noConversion"/>
  </si>
  <si>
    <t>人口密度(人/平方公里)
Population Density
(person/sq.km.)</t>
    <phoneticPr fontId="1" type="noConversion"/>
  </si>
  <si>
    <r>
      <t>年末户籍人口(万人)</t>
    </r>
    <r>
      <rPr>
        <sz val="11"/>
        <color theme="1"/>
        <rFont val="等线"/>
        <family val="2"/>
        <scheme val="minor"/>
      </rPr>
      <t xml:space="preserve">
Household Registered
Population at Year-end
(10 000 persons)</t>
    </r>
    <phoneticPr fontId="1" type="noConversion"/>
  </si>
  <si>
    <t>年平均人口(万人)
Annual Average Population at Year-end
(10 000 persons)</t>
    <phoneticPr fontId="1" type="noConversion"/>
  </si>
  <si>
    <t>年末单位从业人员数(人)
Number of Employees by the End of the Year (person)</t>
    <phoneticPr fontId="1" type="noConversion"/>
  </si>
  <si>
    <t>人均GRP(元)
Per Capita GRP(yuan)</t>
    <phoneticPr fontId="1" type="noConversion"/>
  </si>
  <si>
    <t>在岗职工平均工资(元)
Average Salary of Employees (yuan)</t>
    <phoneticPr fontId="1" type="noConversion"/>
  </si>
  <si>
    <t>城镇居民人均可支配收入(元)
Per Capita Disposable Income of Urban Residents (yuan)</t>
    <phoneticPr fontId="1" type="noConversion"/>
  </si>
  <si>
    <t>土地出让中新增建设用地面积(万平方米)
New Construction Land Area in Land Transfer (10,000 sq.m)</t>
    <phoneticPr fontId="1" type="noConversion"/>
  </si>
  <si>
    <t>城市建设用地面积 (平方公里)
 Area of Urban Construction Land(sq.km)</t>
    <phoneticPr fontId="1" type="noConversion"/>
  </si>
  <si>
    <t>居住用地(平方公里)
Residential Land(sq.km)</t>
    <phoneticPr fontId="1" type="noConversion"/>
  </si>
  <si>
    <t>商业服务业设施用地(平方公里)
Commercial and Business Facilities Land(sq.km)</t>
    <phoneticPr fontId="1" type="noConversion"/>
  </si>
  <si>
    <t>工业用地(平方公里)
Industrial Land(sq.km)</t>
    <phoneticPr fontId="1" type="noConversion"/>
  </si>
  <si>
    <t>公共管理与公共服务用地(平方公里)
Administration and Public Services Land (sq.km)</t>
    <phoneticPr fontId="1" type="noConversion"/>
  </si>
  <si>
    <t>建成区绿化覆盖面积
(公顷)
Green Covered Area
of Built-up Area
(hectare)</t>
  </si>
  <si>
    <t>土地招拍挂出让平均单价(元/平方米)
Average unit price of land auction and hanging transfer (yuan/sq.m)</t>
    <phoneticPr fontId="1" type="noConversion"/>
  </si>
  <si>
    <t>土地出让面积-招拍挂合计(万平方米)
Land transfer area - bidding, auction and hanging total (10,000 sq.m)</t>
    <phoneticPr fontId="1" type="noConversion"/>
  </si>
  <si>
    <t>土地出让总额(万元)
Total amount of land transfer (10000 yuan)</t>
    <phoneticPr fontId="1" type="noConversion"/>
  </si>
  <si>
    <t>房地产开发投资完成额(亿元)
Total Completion of Real Estate Development Investment
(100 million yuan)</t>
    <phoneticPr fontId="1" type="noConversion"/>
  </si>
  <si>
    <t>商品房施工面积(万平方米）
Commercial Housing Construction Area
 (10000 sq.m)</t>
    <phoneticPr fontId="1" type="noConversion"/>
  </si>
  <si>
    <t>商品房竣工面积(万平方米)
Completed Area of Commercial Housing(10,000 sq.m)</t>
    <phoneticPr fontId="1" type="noConversion"/>
  </si>
  <si>
    <t>商品房销售额(亿元)
Total Sales Volume of Commercial Housing
(100 million yuan)</t>
    <phoneticPr fontId="1" type="noConversion"/>
  </si>
  <si>
    <t>商品房销售面积(万平方米)
Sales Area of All Commercial Houses
 (10,000 sq.m)</t>
    <phoneticPr fontId="1" type="noConversion"/>
  </si>
  <si>
    <t>北京市</t>
  </si>
  <si>
    <t>天津市</t>
  </si>
  <si>
    <t xml:space="preserve">  石家庄市</t>
  </si>
  <si>
    <t xml:space="preserve">  唐山市</t>
  </si>
  <si>
    <t xml:space="preserve">  秦皇岛市</t>
  </si>
  <si>
    <t xml:space="preserve">  保定市</t>
  </si>
  <si>
    <t xml:space="preserve">  张家口市</t>
  </si>
  <si>
    <t xml:space="preserve">  承德市</t>
  </si>
  <si>
    <t xml:space="preserve">  沧州市</t>
  </si>
  <si>
    <t xml:space="preserve">  廊坊市</t>
    <phoneticPr fontId="1" type="noConversion"/>
  </si>
  <si>
    <t xml:space="preserve">  邯郸市</t>
  </si>
  <si>
    <t xml:space="preserve">  邢台市</t>
  </si>
  <si>
    <t xml:space="preserve">  安阳市</t>
  </si>
  <si>
    <t xml:space="preserve">  郑州市</t>
    <phoneticPr fontId="1" type="noConversion"/>
  </si>
  <si>
    <t xml:space="preserve">  开封市</t>
  </si>
  <si>
    <t xml:space="preserve">  洛阳市</t>
  </si>
  <si>
    <t xml:space="preserve">  平顶山市</t>
  </si>
  <si>
    <t xml:space="preserve">  鹤壁市</t>
  </si>
  <si>
    <t xml:space="preserve">  新乡市</t>
  </si>
  <si>
    <t xml:space="preserve">  焦作市</t>
  </si>
  <si>
    <t xml:space="preserve">  濮阳市</t>
  </si>
  <si>
    <t xml:space="preserve">  许昌市</t>
  </si>
  <si>
    <t xml:space="preserve">  漯河市</t>
  </si>
  <si>
    <t xml:space="preserve">  三门峡市</t>
  </si>
  <si>
    <t xml:space="preserve">  南阳市</t>
  </si>
  <si>
    <t xml:space="preserve">  商丘市</t>
  </si>
  <si>
    <t xml:space="preserve">  信阳市</t>
  </si>
  <si>
    <t xml:space="preserve">  周口市</t>
  </si>
  <si>
    <t xml:space="preserve">  驻马店市</t>
  </si>
  <si>
    <t xml:space="preserve">  蚌埠市</t>
  </si>
  <si>
    <t xml:space="preserve">  淮北市</t>
  </si>
  <si>
    <t xml:space="preserve">  阜阳市</t>
  </si>
  <si>
    <t xml:space="preserve">  宿州市</t>
  </si>
  <si>
    <t xml:space="preserve">  亳州市</t>
  </si>
  <si>
    <t xml:space="preserve">  聊城市</t>
  </si>
  <si>
    <t xml:space="preserve">  菏泽市</t>
  </si>
  <si>
    <t xml:space="preserve">  长治市</t>
  </si>
  <si>
    <t xml:space="preserve">  晋城市</t>
  </si>
  <si>
    <t xml:space="preserve">  运城市</t>
  </si>
  <si>
    <t xml:space="preserve">  临汾市</t>
  </si>
  <si>
    <t xml:space="preserve">  天水市</t>
  </si>
  <si>
    <t xml:space="preserve">  平凉市</t>
  </si>
  <si>
    <t xml:space="preserve">  庆阳市</t>
  </si>
  <si>
    <t xml:space="preserve">  西安市</t>
  </si>
  <si>
    <t xml:space="preserve">  铜川市</t>
  </si>
  <si>
    <t xml:space="preserve">  宝鸡市</t>
  </si>
  <si>
    <t xml:space="preserve">  咸阳市</t>
  </si>
  <si>
    <t xml:space="preserve">  渭南市</t>
  </si>
  <si>
    <t xml:space="preserve">  商洛市</t>
  </si>
  <si>
    <t>上海市</t>
  </si>
  <si>
    <t xml:space="preserve">  南京市</t>
  </si>
  <si>
    <t xml:space="preserve">  无锡市</t>
  </si>
  <si>
    <t xml:space="preserve">  常州市</t>
  </si>
  <si>
    <t xml:space="preserve">  苏州市</t>
  </si>
  <si>
    <t xml:space="preserve">  南通市</t>
  </si>
  <si>
    <t xml:space="preserve">  盐城市</t>
  </si>
  <si>
    <t xml:space="preserve">  扬州市</t>
  </si>
  <si>
    <t xml:space="preserve">  镇江市</t>
  </si>
  <si>
    <t xml:space="preserve">  泰州市</t>
  </si>
  <si>
    <t xml:space="preserve">  合肥市</t>
  </si>
  <si>
    <t xml:space="preserve">  芜湖市</t>
  </si>
  <si>
    <t xml:space="preserve">  马鞍山市</t>
  </si>
  <si>
    <t xml:space="preserve">  铜陵市</t>
  </si>
  <si>
    <t xml:space="preserve">  安庆市</t>
  </si>
  <si>
    <t xml:space="preserve">  滁州市</t>
  </si>
  <si>
    <t xml:space="preserve">  宣城市</t>
  </si>
  <si>
    <t xml:space="preserve">  杭州市</t>
  </si>
  <si>
    <t xml:space="preserve">  宁波市</t>
  </si>
  <si>
    <t xml:space="preserve">  嘉兴市</t>
  </si>
  <si>
    <t xml:space="preserve">  湖州市</t>
  </si>
  <si>
    <t xml:space="preserve">  绍兴市</t>
  </si>
  <si>
    <t xml:space="preserve">  金华市</t>
  </si>
  <si>
    <t xml:space="preserve">  舟山市</t>
  </si>
  <si>
    <t xml:space="preserve">  台州市</t>
  </si>
  <si>
    <t xml:space="preserve">  温州市</t>
  </si>
  <si>
    <t xml:space="preserve">  福州市</t>
  </si>
  <si>
    <t xml:space="preserve">  厦门市</t>
  </si>
  <si>
    <t xml:space="preserve">  莆田市</t>
  </si>
  <si>
    <t xml:space="preserve">  三明市</t>
  </si>
  <si>
    <t xml:space="preserve">  泉州市</t>
  </si>
  <si>
    <t xml:space="preserve">  漳州市</t>
  </si>
  <si>
    <t xml:space="preserve">  南平市</t>
  </si>
  <si>
    <t xml:space="preserve">  龙岩市</t>
  </si>
  <si>
    <t xml:space="preserve">  宁德市</t>
  </si>
  <si>
    <t xml:space="preserve">  汕头市</t>
  </si>
  <si>
    <t xml:space="preserve">  梅州市</t>
  </si>
  <si>
    <t xml:space="preserve">  潮州市</t>
  </si>
  <si>
    <t xml:space="preserve">  揭阳市</t>
  </si>
  <si>
    <t xml:space="preserve">  赣州市</t>
  </si>
  <si>
    <t xml:space="preserve">  鹰潭市</t>
  </si>
  <si>
    <t xml:space="preserve">  抚州市</t>
  </si>
  <si>
    <t xml:space="preserve">  上饶市</t>
  </si>
  <si>
    <t xml:space="preserve">  南昌市</t>
  </si>
  <si>
    <t xml:space="preserve">  景德镇市</t>
  </si>
  <si>
    <t xml:space="preserve">  萍乡市</t>
  </si>
  <si>
    <t xml:space="preserve">  九江市</t>
  </si>
  <si>
    <t xml:space="preserve">  吉安市</t>
  </si>
  <si>
    <t xml:space="preserve">  宜春市</t>
  </si>
  <si>
    <t xml:space="preserve">  武汉市</t>
  </si>
  <si>
    <t xml:space="preserve">  黄石市</t>
  </si>
  <si>
    <t xml:space="preserve">  宜昌市</t>
  </si>
  <si>
    <t xml:space="preserve">  襄阳市</t>
  </si>
  <si>
    <t xml:space="preserve">  鄂州市</t>
  </si>
  <si>
    <t xml:space="preserve">  荆门市</t>
  </si>
  <si>
    <t xml:space="preserve">  孝感市</t>
  </si>
  <si>
    <t xml:space="preserve">  荆州市</t>
  </si>
  <si>
    <t xml:space="preserve">  黄冈市</t>
  </si>
  <si>
    <t xml:space="preserve">  咸宁市</t>
  </si>
  <si>
    <t xml:space="preserve">  长沙市</t>
  </si>
  <si>
    <t xml:space="preserve">  株洲市</t>
  </si>
  <si>
    <t xml:space="preserve">  湘潭市</t>
  </si>
  <si>
    <t xml:space="preserve">  衡阳市</t>
  </si>
  <si>
    <t xml:space="preserve">  岳阳市</t>
  </si>
  <si>
    <t xml:space="preserve">  常德市</t>
  </si>
  <si>
    <t xml:space="preserve">  娄底市</t>
  </si>
  <si>
    <t xml:space="preserve">  广州市</t>
  </si>
  <si>
    <t xml:space="preserve">  深圳市</t>
  </si>
  <si>
    <t xml:space="preserve">  珠海市</t>
  </si>
  <si>
    <t xml:space="preserve">  佛山市</t>
  </si>
  <si>
    <t xml:space="preserve">  江门市</t>
  </si>
  <si>
    <t xml:space="preserve">  肇庆市</t>
  </si>
  <si>
    <t xml:space="preserve">  惠州市</t>
  </si>
  <si>
    <t xml:space="preserve">  东莞市</t>
  </si>
  <si>
    <t xml:space="preserve">  中山市</t>
  </si>
  <si>
    <t xml:space="preserve">  济南市</t>
  </si>
  <si>
    <t xml:space="preserve">  青岛市</t>
  </si>
  <si>
    <t xml:space="preserve">  烟台市</t>
  </si>
  <si>
    <t xml:space="preserve">  淄博市</t>
  </si>
  <si>
    <t xml:space="preserve">  潍坊市</t>
  </si>
  <si>
    <t xml:space="preserve">  东营市</t>
  </si>
  <si>
    <t xml:space="preserve">  威海市</t>
  </si>
  <si>
    <t xml:space="preserve">  日照市</t>
  </si>
  <si>
    <t xml:space="preserve">  沈阳市</t>
  </si>
  <si>
    <t xml:space="preserve">  大连市</t>
  </si>
  <si>
    <t xml:space="preserve">  鞍山市</t>
  </si>
  <si>
    <t xml:space="preserve">  抚顺市</t>
  </si>
  <si>
    <t xml:space="preserve">  本溪市</t>
  </si>
  <si>
    <t xml:space="preserve">  丹东市</t>
  </si>
  <si>
    <t xml:space="preserve">  营口市</t>
  </si>
  <si>
    <t xml:space="preserve">  辽阳市</t>
  </si>
  <si>
    <t xml:space="preserve">  盘锦市</t>
  </si>
  <si>
    <t>重庆市</t>
  </si>
  <si>
    <t xml:space="preserve">  成都市</t>
  </si>
  <si>
    <t xml:space="preserve">  泸州市</t>
  </si>
  <si>
    <t xml:space="preserve">  德阳市</t>
  </si>
  <si>
    <t xml:space="preserve">  绵阳市</t>
  </si>
  <si>
    <t xml:space="preserve">  遂宁市</t>
  </si>
  <si>
    <t xml:space="preserve">  内江市</t>
  </si>
  <si>
    <t xml:space="preserve">  乐山市</t>
  </si>
  <si>
    <t xml:space="preserve">  南充市</t>
  </si>
  <si>
    <t xml:space="preserve">  眉山市</t>
  </si>
  <si>
    <t xml:space="preserve">  宜宾市</t>
  </si>
  <si>
    <t xml:space="preserve">  广安市</t>
  </si>
  <si>
    <t xml:space="preserve">  达州市</t>
  </si>
  <si>
    <t xml:space="preserve">  雅安市</t>
  </si>
  <si>
    <t xml:space="preserve">  资阳市</t>
  </si>
  <si>
    <t>2012年数据</t>
    <phoneticPr fontId="1" type="noConversion"/>
  </si>
  <si>
    <t xml:space="preserve">  衡水市</t>
    <phoneticPr fontId="1" type="noConversion"/>
  </si>
  <si>
    <t>2016年数据</t>
    <phoneticPr fontId="1" type="noConversion"/>
  </si>
  <si>
    <t>2015年数据</t>
    <phoneticPr fontId="1" type="noConversion"/>
  </si>
  <si>
    <t>2014年数据</t>
    <phoneticPr fontId="1" type="noConversion"/>
  </si>
  <si>
    <t>2013年数据</t>
    <phoneticPr fontId="1" type="noConversion"/>
  </si>
  <si>
    <t>-</t>
  </si>
  <si>
    <t>商品房平均销售价格(元/平方米)
Average Selling Price of Commercial Housing(yuan/sq.m)</t>
  </si>
  <si>
    <t>商品房平均销售价格(元/平方米)
Average Selling Price of Commercial Housing(yuan/sq.m)</t>
    <phoneticPr fontId="1" type="noConversion"/>
  </si>
  <si>
    <r>
      <t>年末户籍人口(万人)</t>
    </r>
    <r>
      <rPr>
        <sz val="11"/>
        <rFont val="等线"/>
        <family val="2"/>
        <scheme val="minor"/>
      </rPr>
      <t xml:space="preserve">
Household Registered
Population at Year-end
(10 000 persons)</t>
    </r>
    <phoneticPr fontId="1" type="noConversion"/>
  </si>
  <si>
    <t>年末单位从业人员数(万人)
Number of Employees by the End of the Year (10000 person)</t>
    <phoneticPr fontId="1" type="noConversion"/>
  </si>
  <si>
    <t>南宁市</t>
  </si>
  <si>
    <t>南宁市</t>
    <phoneticPr fontId="1" type="noConversion"/>
  </si>
  <si>
    <t>北海市</t>
  </si>
  <si>
    <t>北海市</t>
    <phoneticPr fontId="1" type="noConversion"/>
  </si>
  <si>
    <t>钦州市</t>
  </si>
  <si>
    <t>钦州市</t>
    <phoneticPr fontId="1" type="noConversion"/>
  </si>
  <si>
    <t>防城港市</t>
  </si>
  <si>
    <t>防城港市</t>
    <phoneticPr fontId="1" type="noConversion"/>
  </si>
  <si>
    <t>崇左市</t>
  </si>
  <si>
    <t>崇左市</t>
    <phoneticPr fontId="1" type="noConversion"/>
  </si>
  <si>
    <t>湛江市</t>
  </si>
  <si>
    <t>湛江市</t>
    <phoneticPr fontId="1" type="noConversion"/>
  </si>
  <si>
    <t>茂名市</t>
  </si>
  <si>
    <t>茂名市</t>
    <phoneticPr fontId="1" type="noConversion"/>
  </si>
  <si>
    <t>阳江市</t>
  </si>
  <si>
    <t>阳江市</t>
    <phoneticPr fontId="1" type="noConversion"/>
  </si>
  <si>
    <t>海口市</t>
  </si>
  <si>
    <t>海口市</t>
    <phoneticPr fontId="1" type="noConversion"/>
  </si>
  <si>
    <t>玉林市</t>
  </si>
  <si>
    <t>玉林市</t>
    <phoneticPr fontId="1" type="noConversion"/>
  </si>
  <si>
    <t>年末单位从业人员数(万人)
Number of Employees by the End of the Year (10000person)</t>
    <phoneticPr fontId="1" type="noConversion"/>
  </si>
  <si>
    <t>建成区面积（平方公里）
Area of Built District(sq.km)</t>
    <phoneticPr fontId="1" type="noConversion"/>
  </si>
  <si>
    <t>行政区域土地面积（平方公里）
Total Land Area of Administrative region(sq.km)</t>
    <phoneticPr fontId="1" type="noConversion"/>
  </si>
  <si>
    <t>住宅开发投资完成额（万元）
Total amount of Residential Development Investment (10000 yuan)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</si>
</sst>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rgb="FFFF0000"/>
      <name val="等线"/>
      <family val="2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name val="等线"/>
      <family val="2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CC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6">
    <xf numFmtId="0" fontId="0" fillId="0" borderId="0"/>
    <xf numFmtId="0" fontId="9" fillId="0" borderId="0"/>
    <xf numFmtId="0" fontId="9" fillId="0" borderId="0"/>
    <xf numFmtId="0" fontId="9" fillId="0" borderId="0">
      <alignment vertical="center"/>
    </xf>
    <xf numFmtId="0" fontId="13" fillId="0" borderId="0"/>
    <xf numFmtId="0" fontId="13" fillId="0" borderId="0">
      <alignment vertical="center"/>
    </xf>
  </cellStyleXfs>
  <cellXfs count="6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7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49" fontId="4" fillId="14" borderId="0" xfId="0" applyNumberFormat="1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15" borderId="0" xfId="0" applyFont="1" applyFill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1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</cellXfs>
  <cellStyles count="6">
    <cellStyle name="常规" xfId="0" builtinId="0"/>
    <cellStyle name="常规 2" xfId="3" xr:uid="{AAE038AE-CB71-4775-9780-7FCD67D820AE}"/>
    <cellStyle name="常规 2 2" xfId="5" xr:uid="{220E526A-4045-4867-AB85-453922A0ABDD}"/>
    <cellStyle name="常规 3" xfId="1" xr:uid="{EA723930-496E-4BBD-9460-23338DD7D90F}"/>
    <cellStyle name="常规 4" xfId="4" xr:uid="{CFCD3949-1D3B-48D6-AA14-62FD161D4CA8}"/>
    <cellStyle name="常规 80" xfId="2" xr:uid="{11CCE060-D2C4-49E9-920E-2D1D99699E9A}"/>
  </cellStyles>
  <dxfs count="0"/>
  <tableStyles count="0" defaultTableStyle="TableStyleMedium2" defaultPivotStyle="PivotStyleLight16"/>
  <colors>
    <mruColors>
      <color rgb="FF00CCFF"/>
      <color rgb="FF33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FD4D-2EDC-494E-A6E9-292DB0B94C41}">
  <dimension ref="A1:AA158"/>
  <sheetViews>
    <sheetView topLeftCell="N133" zoomScale="70" zoomScaleNormal="70" workbookViewId="0">
      <selection activeCell="Y2" sqref="Y2:Y158"/>
    </sheetView>
  </sheetViews>
  <sheetFormatPr defaultRowHeight="13.8" x14ac:dyDescent="0.25"/>
  <cols>
    <col min="1" max="1" width="11.88671875" style="19" customWidth="1"/>
    <col min="2" max="2" width="13.109375" style="19" customWidth="1"/>
    <col min="3" max="3" width="17.21875" style="19" customWidth="1"/>
    <col min="4" max="4" width="21.5546875" style="19" customWidth="1"/>
    <col min="5" max="5" width="25" style="19" customWidth="1"/>
    <col min="6" max="6" width="17" style="19" customWidth="1"/>
    <col min="7" max="7" width="22.44140625" style="19" customWidth="1"/>
    <col min="8" max="8" width="16.88671875" style="19" customWidth="1"/>
    <col min="9" max="9" width="20.21875" style="19" customWidth="1"/>
    <col min="10" max="10" width="28.21875" style="19" customWidth="1"/>
    <col min="11" max="11" width="23.21875" style="19" customWidth="1"/>
    <col min="12" max="12" width="19.109375" style="19" customWidth="1"/>
    <col min="13" max="13" width="21.6640625" style="19" customWidth="1"/>
    <col min="14" max="14" width="16.5546875" style="19" customWidth="1"/>
    <col min="15" max="16" width="18.21875" style="19" customWidth="1"/>
    <col min="17" max="17" width="19.6640625" style="19" customWidth="1"/>
    <col min="18" max="18" width="20.109375" style="19" customWidth="1"/>
    <col min="19" max="19" width="24.5546875" style="19" customWidth="1"/>
    <col min="20" max="20" width="15.21875" style="19" customWidth="1"/>
    <col min="21" max="21" width="25.88671875" style="19" customWidth="1"/>
    <col min="22" max="22" width="27.44140625" style="19" customWidth="1"/>
    <col min="23" max="23" width="28.77734375" style="19" customWidth="1"/>
    <col min="24" max="24" width="30.5546875" style="19" customWidth="1"/>
    <col min="25" max="25" width="19.77734375" style="19" customWidth="1"/>
    <col min="26" max="26" width="16.21875" style="19" customWidth="1"/>
    <col min="27" max="16384" width="8.88671875" style="19"/>
  </cols>
  <sheetData>
    <row r="1" spans="1:27" s="9" customFormat="1" ht="130.80000000000001" customHeight="1" thickBot="1" x14ac:dyDescent="0.3">
      <c r="A1" s="12" t="s">
        <v>181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3" t="s">
        <v>22</v>
      </c>
      <c r="X1" s="5" t="s">
        <v>189</v>
      </c>
      <c r="Y1" s="5" t="s">
        <v>23</v>
      </c>
      <c r="Z1" s="7" t="s">
        <v>24</v>
      </c>
      <c r="AA1" s="8"/>
    </row>
    <row r="2" spans="1:27" s="9" customFormat="1" ht="15" customHeight="1" x14ac:dyDescent="0.25">
      <c r="A2" s="13" t="s">
        <v>25</v>
      </c>
      <c r="B2" s="9">
        <v>855.31</v>
      </c>
      <c r="C2" s="9">
        <v>1541.52</v>
      </c>
      <c r="D2" s="9">
        <v>1113.6400000000001</v>
      </c>
      <c r="E2" s="9">
        <v>710.89</v>
      </c>
      <c r="U2" s="11">
        <v>3153.44</v>
      </c>
      <c r="V2" s="9">
        <v>13122.49</v>
      </c>
      <c r="W2" s="9">
        <v>2390.86</v>
      </c>
      <c r="X2" s="9">
        <v>17021.62</v>
      </c>
      <c r="Y2" s="9">
        <v>3308.56</v>
      </c>
      <c r="Z2" s="9">
        <v>1943.74</v>
      </c>
    </row>
    <row r="3" spans="1:27" s="9" customFormat="1" x14ac:dyDescent="0.25">
      <c r="A3" s="13" t="s">
        <v>26</v>
      </c>
      <c r="B3" s="9">
        <v>3895.29</v>
      </c>
      <c r="C3" s="9">
        <v>3367.98</v>
      </c>
      <c r="D3" s="9">
        <v>2457.8000000000002</v>
      </c>
      <c r="E3" s="9">
        <v>1335.58</v>
      </c>
      <c r="U3" s="11">
        <v>1260</v>
      </c>
      <c r="V3" s="9">
        <v>9864.2199999999993</v>
      </c>
      <c r="W3" s="9">
        <v>2542.75</v>
      </c>
      <c r="X3" s="9">
        <v>8217.7199999999993</v>
      </c>
      <c r="Y3" s="9">
        <v>1365.53</v>
      </c>
      <c r="Z3" s="9">
        <v>1661.69</v>
      </c>
    </row>
    <row r="4" spans="1:27" s="9" customFormat="1" x14ac:dyDescent="0.25">
      <c r="A4" s="14" t="s">
        <v>27</v>
      </c>
      <c r="B4" s="9">
        <v>1041.81</v>
      </c>
      <c r="C4" s="9">
        <v>1158.96</v>
      </c>
      <c r="D4" s="9">
        <v>1127.18</v>
      </c>
      <c r="E4" s="9">
        <v>981.37</v>
      </c>
      <c r="U4" s="11">
        <v>833.21</v>
      </c>
      <c r="V4" s="9">
        <v>4677.18</v>
      </c>
      <c r="W4" s="9">
        <v>870.93</v>
      </c>
      <c r="X4" s="9">
        <v>4930.99</v>
      </c>
      <c r="Y4" s="9">
        <v>379.06</v>
      </c>
      <c r="Z4" s="9">
        <v>768.73</v>
      </c>
    </row>
    <row r="5" spans="1:27" s="9" customFormat="1" x14ac:dyDescent="0.25">
      <c r="A5" s="14" t="s">
        <v>28</v>
      </c>
      <c r="B5" s="9">
        <v>1564.71</v>
      </c>
      <c r="C5" s="9">
        <v>1466.57</v>
      </c>
      <c r="D5" s="9">
        <v>1509.49</v>
      </c>
      <c r="E5" s="9">
        <v>910.75</v>
      </c>
      <c r="U5" s="11">
        <v>516.52</v>
      </c>
      <c r="V5" s="9">
        <v>4109.96</v>
      </c>
      <c r="W5" s="9">
        <v>613.89</v>
      </c>
      <c r="X5" s="9">
        <v>5865.22</v>
      </c>
      <c r="Y5" s="9">
        <v>490.08</v>
      </c>
      <c r="Z5" s="9">
        <v>835.57</v>
      </c>
    </row>
    <row r="6" spans="1:27" s="9" customFormat="1" x14ac:dyDescent="0.25">
      <c r="A6" s="14" t="s">
        <v>29</v>
      </c>
      <c r="B6" s="9">
        <v>644.64</v>
      </c>
      <c r="C6" s="9">
        <v>598.59</v>
      </c>
      <c r="D6" s="9">
        <v>344.06</v>
      </c>
      <c r="E6" s="9">
        <v>254.43</v>
      </c>
      <c r="U6" s="11">
        <v>213.32</v>
      </c>
      <c r="V6" s="9">
        <v>2239.6999999999998</v>
      </c>
      <c r="W6" s="9">
        <v>160.81</v>
      </c>
      <c r="X6" s="9">
        <v>5166.58</v>
      </c>
      <c r="Y6" s="9">
        <v>142.83000000000001</v>
      </c>
      <c r="Z6" s="9">
        <v>276.45</v>
      </c>
    </row>
    <row r="7" spans="1:27" s="9" customFormat="1" x14ac:dyDescent="0.25">
      <c r="A7" s="14" t="s">
        <v>30</v>
      </c>
      <c r="B7" s="9">
        <v>1089.17</v>
      </c>
      <c r="C7" s="9">
        <v>1171.92</v>
      </c>
      <c r="D7" s="9">
        <v>969.15</v>
      </c>
      <c r="E7" s="9">
        <v>1195.1600000000001</v>
      </c>
      <c r="U7" s="11">
        <v>347.91</v>
      </c>
      <c r="V7" s="9">
        <v>3142.29</v>
      </c>
      <c r="W7" s="9">
        <v>753.37</v>
      </c>
      <c r="X7" s="9">
        <v>3174.54</v>
      </c>
      <c r="Y7" s="9">
        <v>133.21</v>
      </c>
      <c r="Z7" s="9">
        <v>419.62</v>
      </c>
    </row>
    <row r="8" spans="1:27" s="9" customFormat="1" x14ac:dyDescent="0.25">
      <c r="A8" s="14" t="s">
        <v>31</v>
      </c>
      <c r="B8" s="9">
        <v>577.5</v>
      </c>
      <c r="C8" s="9">
        <v>786.21</v>
      </c>
      <c r="D8" s="9">
        <v>536.02</v>
      </c>
      <c r="E8" s="9">
        <v>565.23</v>
      </c>
      <c r="U8" s="11">
        <v>209.12</v>
      </c>
      <c r="V8" s="9">
        <v>2076.94</v>
      </c>
      <c r="W8" s="9">
        <v>386.59</v>
      </c>
      <c r="X8" s="9">
        <v>3606</v>
      </c>
      <c r="Y8" s="9">
        <v>215.08</v>
      </c>
      <c r="Z8" s="9">
        <v>596.45000000000005</v>
      </c>
    </row>
    <row r="9" spans="1:27" s="9" customFormat="1" x14ac:dyDescent="0.25">
      <c r="A9" s="14" t="s">
        <v>32</v>
      </c>
      <c r="B9" s="9">
        <v>703.15</v>
      </c>
      <c r="C9" s="9">
        <v>1118.06</v>
      </c>
      <c r="D9" s="9">
        <v>448.34</v>
      </c>
      <c r="E9" s="9">
        <v>489.67</v>
      </c>
      <c r="U9" s="11">
        <v>120.33</v>
      </c>
      <c r="V9" s="9">
        <v>1505.57</v>
      </c>
      <c r="W9" s="9">
        <v>320.2</v>
      </c>
      <c r="X9" s="9">
        <v>3632.45</v>
      </c>
      <c r="Y9" s="9">
        <v>94.48</v>
      </c>
      <c r="Z9" s="9">
        <v>260.10000000000002</v>
      </c>
    </row>
    <row r="10" spans="1:27" s="9" customFormat="1" x14ac:dyDescent="0.25">
      <c r="A10" s="14" t="s">
        <v>33</v>
      </c>
      <c r="B10" s="9">
        <v>1149.43</v>
      </c>
      <c r="C10" s="9">
        <v>1053.26</v>
      </c>
      <c r="D10" s="9">
        <v>1338.86</v>
      </c>
      <c r="E10" s="9">
        <v>1174.9000000000001</v>
      </c>
      <c r="U10" s="11">
        <v>150.01</v>
      </c>
      <c r="V10" s="9">
        <v>1826.76</v>
      </c>
      <c r="W10" s="9">
        <v>311.57</v>
      </c>
      <c r="X10" s="9">
        <v>3613.92</v>
      </c>
      <c r="Y10" s="9">
        <v>129.83000000000001</v>
      </c>
      <c r="Z10" s="9">
        <v>359.25</v>
      </c>
    </row>
    <row r="11" spans="1:27" s="9" customFormat="1" x14ac:dyDescent="0.25">
      <c r="A11" s="14" t="s">
        <v>34</v>
      </c>
      <c r="B11" s="9">
        <v>1416.58</v>
      </c>
      <c r="C11" s="9">
        <v>1858.79</v>
      </c>
      <c r="D11" s="9">
        <v>882.01</v>
      </c>
      <c r="E11" s="9">
        <v>978.4</v>
      </c>
      <c r="U11" s="11">
        <v>243.07</v>
      </c>
      <c r="V11" s="9">
        <v>2933.94</v>
      </c>
      <c r="W11" s="9">
        <v>611.86</v>
      </c>
      <c r="X11" s="9">
        <v>5876.9</v>
      </c>
      <c r="Y11" s="9">
        <v>417.36</v>
      </c>
      <c r="Z11" s="9">
        <v>710.17</v>
      </c>
    </row>
    <row r="12" spans="1:27" s="9" customFormat="1" x14ac:dyDescent="0.25">
      <c r="A12" s="14" t="s">
        <v>182</v>
      </c>
      <c r="B12" s="9">
        <v>679.98</v>
      </c>
      <c r="C12" s="9">
        <v>619.5</v>
      </c>
      <c r="D12" s="9">
        <v>900.8</v>
      </c>
      <c r="E12" s="9">
        <v>557.49</v>
      </c>
      <c r="U12" s="11">
        <v>104.28</v>
      </c>
      <c r="V12" s="9">
        <v>1298.1500000000001</v>
      </c>
      <c r="W12" s="9">
        <v>261.94</v>
      </c>
      <c r="X12" s="9">
        <v>2653.86</v>
      </c>
      <c r="Y12" s="9">
        <v>74.3</v>
      </c>
      <c r="Z12" s="9">
        <v>279.97000000000003</v>
      </c>
    </row>
    <row r="13" spans="1:27" s="9" customFormat="1" x14ac:dyDescent="0.25">
      <c r="A13" s="15" t="s">
        <v>35</v>
      </c>
      <c r="B13" s="9">
        <v>1219.77</v>
      </c>
      <c r="C13" s="9">
        <v>1156.8900000000001</v>
      </c>
      <c r="D13" s="9">
        <v>961.7</v>
      </c>
      <c r="E13" s="9">
        <v>763.89</v>
      </c>
      <c r="U13" s="11">
        <v>257.83</v>
      </c>
      <c r="V13" s="9">
        <v>2442.52</v>
      </c>
      <c r="W13" s="9">
        <v>322.3</v>
      </c>
      <c r="X13" s="9">
        <v>3817.36</v>
      </c>
      <c r="Y13" s="9">
        <v>164.83</v>
      </c>
      <c r="Z13" s="9">
        <v>431.79</v>
      </c>
    </row>
    <row r="14" spans="1:27" s="9" customFormat="1" x14ac:dyDescent="0.25">
      <c r="A14" s="15" t="s">
        <v>36</v>
      </c>
      <c r="B14" s="9">
        <v>848.68</v>
      </c>
      <c r="C14" s="9">
        <v>1142.47</v>
      </c>
      <c r="D14" s="9">
        <v>793.4</v>
      </c>
      <c r="E14" s="9">
        <v>934.35</v>
      </c>
      <c r="U14" s="11">
        <v>90.93</v>
      </c>
      <c r="V14" s="9">
        <v>1324.82</v>
      </c>
      <c r="W14" s="9">
        <v>69.599999999999994</v>
      </c>
      <c r="X14" s="9">
        <v>3038.87</v>
      </c>
      <c r="Y14" s="9">
        <v>62.85</v>
      </c>
      <c r="Z14" s="9">
        <v>206.82</v>
      </c>
    </row>
    <row r="15" spans="1:27" s="9" customFormat="1" x14ac:dyDescent="0.25">
      <c r="A15" s="15" t="s">
        <v>37</v>
      </c>
      <c r="B15" s="9">
        <v>515.22</v>
      </c>
      <c r="C15" s="9">
        <v>718.02</v>
      </c>
      <c r="D15" s="9">
        <v>813.93</v>
      </c>
      <c r="E15" s="9">
        <v>465.49</v>
      </c>
      <c r="U15" s="11">
        <v>131.58000000000001</v>
      </c>
      <c r="V15" s="9" t="s">
        <v>187</v>
      </c>
      <c r="W15" s="9" t="s">
        <v>187</v>
      </c>
      <c r="X15" s="9">
        <v>2907.05</v>
      </c>
      <c r="Y15" s="9">
        <v>98.2</v>
      </c>
      <c r="Z15" s="9">
        <v>337.8</v>
      </c>
    </row>
    <row r="16" spans="1:27" s="9" customFormat="1" x14ac:dyDescent="0.25">
      <c r="A16" s="16" t="s">
        <v>38</v>
      </c>
      <c r="U16" s="11">
        <v>1095.1400000000001</v>
      </c>
      <c r="V16" s="9">
        <v>8253.94</v>
      </c>
      <c r="W16" s="9">
        <v>1449.83</v>
      </c>
      <c r="X16" s="9">
        <v>6253.13</v>
      </c>
      <c r="Y16" s="9">
        <v>901.62</v>
      </c>
      <c r="Z16" s="9">
        <v>1441.87</v>
      </c>
    </row>
    <row r="17" spans="1:26" s="9" customFormat="1" x14ac:dyDescent="0.25">
      <c r="A17" s="16" t="s">
        <v>39</v>
      </c>
      <c r="U17" s="11">
        <v>94.88</v>
      </c>
      <c r="V17" s="9">
        <v>917.25</v>
      </c>
      <c r="W17" s="9">
        <v>163.21</v>
      </c>
      <c r="X17" s="9">
        <v>3499.09</v>
      </c>
      <c r="Y17" s="9">
        <v>67.06</v>
      </c>
      <c r="Z17" s="9">
        <v>191.65</v>
      </c>
    </row>
    <row r="18" spans="1:26" s="9" customFormat="1" x14ac:dyDescent="0.25">
      <c r="A18" s="16" t="s">
        <v>40</v>
      </c>
      <c r="U18" s="11">
        <v>274.51</v>
      </c>
      <c r="V18" s="9">
        <v>3660</v>
      </c>
      <c r="W18" s="9">
        <v>555</v>
      </c>
      <c r="X18" s="9">
        <v>4033.63</v>
      </c>
      <c r="Y18" s="9">
        <v>199.33</v>
      </c>
      <c r="Z18" s="9">
        <v>494.17</v>
      </c>
    </row>
    <row r="19" spans="1:26" s="9" customFormat="1" x14ac:dyDescent="0.25">
      <c r="A19" s="16" t="s">
        <v>41</v>
      </c>
      <c r="U19" s="11">
        <v>109.35</v>
      </c>
      <c r="V19" s="9" t="s">
        <v>187</v>
      </c>
      <c r="W19" s="9" t="s">
        <v>187</v>
      </c>
      <c r="X19" s="9">
        <v>3229.91</v>
      </c>
      <c r="Y19" s="9">
        <v>44.66</v>
      </c>
      <c r="Z19" s="9">
        <v>138.27000000000001</v>
      </c>
    </row>
    <row r="20" spans="1:26" s="9" customFormat="1" x14ac:dyDescent="0.25">
      <c r="A20" s="16" t="s">
        <v>42</v>
      </c>
      <c r="U20" s="11">
        <v>37.590000000000003</v>
      </c>
      <c r="V20" s="9">
        <v>532.63</v>
      </c>
      <c r="W20" s="9">
        <v>90.15</v>
      </c>
      <c r="X20" s="9">
        <v>3056.38</v>
      </c>
      <c r="Y20" s="9">
        <v>30.9</v>
      </c>
      <c r="Z20" s="9">
        <v>101.1</v>
      </c>
    </row>
    <row r="21" spans="1:26" s="9" customFormat="1" x14ac:dyDescent="0.25">
      <c r="A21" s="16" t="s">
        <v>43</v>
      </c>
      <c r="U21" s="11">
        <v>172.85</v>
      </c>
      <c r="V21" s="9">
        <v>1894.35</v>
      </c>
      <c r="W21" s="9">
        <v>450.14</v>
      </c>
      <c r="X21" s="9">
        <v>2847.85</v>
      </c>
      <c r="Y21" s="9">
        <v>124.38</v>
      </c>
      <c r="Z21" s="9">
        <v>436.75</v>
      </c>
    </row>
    <row r="22" spans="1:26" s="9" customFormat="1" x14ac:dyDescent="0.25">
      <c r="A22" s="16" t="s">
        <v>44</v>
      </c>
      <c r="U22" s="11">
        <v>71.09</v>
      </c>
      <c r="V22" s="9">
        <v>841.91</v>
      </c>
      <c r="W22" s="9">
        <v>134.72999999999999</v>
      </c>
      <c r="X22" s="9">
        <v>3183.87</v>
      </c>
      <c r="Y22" s="9">
        <v>49.28</v>
      </c>
      <c r="Z22" s="9">
        <v>154.78</v>
      </c>
    </row>
    <row r="23" spans="1:26" s="9" customFormat="1" x14ac:dyDescent="0.25">
      <c r="A23" s="16" t="s">
        <v>45</v>
      </c>
      <c r="U23" s="11">
        <v>57.9</v>
      </c>
      <c r="V23" s="9">
        <v>599.87</v>
      </c>
      <c r="W23" s="9">
        <v>136.28</v>
      </c>
      <c r="X23" s="9">
        <v>3140.54</v>
      </c>
      <c r="Y23" s="9">
        <v>64.94</v>
      </c>
      <c r="Z23" s="9">
        <v>206.78</v>
      </c>
    </row>
    <row r="24" spans="1:26" s="9" customFormat="1" x14ac:dyDescent="0.25">
      <c r="A24" s="16" t="s">
        <v>46</v>
      </c>
      <c r="Q24" s="10"/>
      <c r="U24" s="11">
        <v>89.31</v>
      </c>
      <c r="V24" s="9">
        <v>988.9</v>
      </c>
      <c r="W24" s="9">
        <v>163.80000000000001</v>
      </c>
      <c r="X24" s="9">
        <v>3227.53</v>
      </c>
      <c r="Y24" s="9">
        <v>66.91</v>
      </c>
      <c r="Z24" s="9">
        <v>207.31</v>
      </c>
    </row>
    <row r="25" spans="1:26" s="9" customFormat="1" x14ac:dyDescent="0.25">
      <c r="A25" s="16" t="s">
        <v>47</v>
      </c>
      <c r="U25" s="11">
        <v>37.35</v>
      </c>
      <c r="V25" s="9">
        <v>369.6</v>
      </c>
      <c r="W25" s="9" t="s">
        <v>187</v>
      </c>
      <c r="X25" s="9">
        <v>2951.68</v>
      </c>
      <c r="Y25" s="9">
        <v>33.229999999999997</v>
      </c>
      <c r="Z25" s="9">
        <v>112.58</v>
      </c>
    </row>
    <row r="26" spans="1:26" s="9" customFormat="1" x14ac:dyDescent="0.25">
      <c r="A26" s="16" t="s">
        <v>48</v>
      </c>
      <c r="Q26" s="10"/>
      <c r="U26" s="11">
        <v>64.78</v>
      </c>
      <c r="V26" s="9">
        <v>735.42</v>
      </c>
      <c r="W26" s="9">
        <v>102.53</v>
      </c>
      <c r="X26" s="9">
        <v>2962.7</v>
      </c>
      <c r="Y26" s="9">
        <v>29.47</v>
      </c>
      <c r="Z26" s="9">
        <v>99.47</v>
      </c>
    </row>
    <row r="27" spans="1:26" s="9" customFormat="1" x14ac:dyDescent="0.25">
      <c r="A27" s="16" t="s">
        <v>49</v>
      </c>
      <c r="U27" s="11">
        <v>100.85</v>
      </c>
      <c r="V27" s="9">
        <v>1600</v>
      </c>
      <c r="W27" s="9">
        <v>296.52999999999997</v>
      </c>
      <c r="X27" s="9">
        <v>2735.85</v>
      </c>
      <c r="Y27" s="9">
        <v>97.67</v>
      </c>
      <c r="Z27" s="9">
        <v>357</v>
      </c>
    </row>
    <row r="28" spans="1:26" s="9" customFormat="1" x14ac:dyDescent="0.25">
      <c r="A28" s="16" t="s">
        <v>50</v>
      </c>
      <c r="Q28" s="10"/>
      <c r="U28" s="11">
        <v>140.37</v>
      </c>
      <c r="V28" s="9">
        <v>1600.22</v>
      </c>
      <c r="W28" s="9">
        <v>462.47</v>
      </c>
      <c r="X28" s="9">
        <v>2834</v>
      </c>
      <c r="Y28" s="9">
        <v>113.36</v>
      </c>
      <c r="Z28" s="9">
        <v>399.98</v>
      </c>
    </row>
    <row r="29" spans="1:26" s="9" customFormat="1" x14ac:dyDescent="0.25">
      <c r="A29" s="16" t="s">
        <v>51</v>
      </c>
      <c r="U29" s="11">
        <v>189.15</v>
      </c>
      <c r="V29" s="9">
        <v>1500.57</v>
      </c>
      <c r="W29" s="9" t="s">
        <v>187</v>
      </c>
      <c r="X29" s="9">
        <v>3168.36</v>
      </c>
      <c r="Y29" s="9">
        <v>134.05000000000001</v>
      </c>
      <c r="Z29" s="9">
        <v>423.09</v>
      </c>
    </row>
    <row r="30" spans="1:26" s="9" customFormat="1" x14ac:dyDescent="0.25">
      <c r="A30" s="16" t="s">
        <v>52</v>
      </c>
      <c r="U30" s="11">
        <v>173.14</v>
      </c>
      <c r="V30" s="9" t="s">
        <v>187</v>
      </c>
      <c r="W30" s="9" t="s">
        <v>187</v>
      </c>
      <c r="X30" s="9">
        <v>2690.37</v>
      </c>
      <c r="Y30" s="9">
        <v>80.98</v>
      </c>
      <c r="Z30" s="9">
        <v>301</v>
      </c>
    </row>
    <row r="31" spans="1:26" s="9" customFormat="1" x14ac:dyDescent="0.25">
      <c r="A31" s="16" t="s">
        <v>53</v>
      </c>
      <c r="U31" s="11">
        <v>168.25</v>
      </c>
      <c r="V31" s="9">
        <v>1616.9</v>
      </c>
      <c r="W31" s="9">
        <v>453.52</v>
      </c>
      <c r="X31" s="9">
        <v>2566.27</v>
      </c>
      <c r="Y31" s="9">
        <v>123.82</v>
      </c>
      <c r="Z31" s="9">
        <v>482.49</v>
      </c>
    </row>
    <row r="32" spans="1:26" s="9" customFormat="1" x14ac:dyDescent="0.25">
      <c r="A32" s="16" t="s">
        <v>54</v>
      </c>
      <c r="U32" s="11">
        <v>183.54</v>
      </c>
      <c r="V32" s="19">
        <v>1424.17</v>
      </c>
      <c r="W32" s="9" t="s">
        <v>187</v>
      </c>
      <c r="X32" s="9">
        <v>4224.29</v>
      </c>
      <c r="Y32" s="9">
        <v>113.87</v>
      </c>
      <c r="Z32" s="9">
        <v>269.56</v>
      </c>
    </row>
    <row r="33" spans="1:26" s="9" customFormat="1" x14ac:dyDescent="0.25">
      <c r="A33" s="16" t="s">
        <v>55</v>
      </c>
      <c r="U33" s="11">
        <v>109.28</v>
      </c>
      <c r="V33" s="19">
        <v>1181.8</v>
      </c>
      <c r="W33" s="9">
        <v>70.47</v>
      </c>
      <c r="X33" s="9">
        <v>4186.1099999999997</v>
      </c>
      <c r="Y33" s="9">
        <v>49.17</v>
      </c>
      <c r="Z33" s="9">
        <v>117.46</v>
      </c>
    </row>
    <row r="34" spans="1:26" s="9" customFormat="1" x14ac:dyDescent="0.25">
      <c r="A34" s="16" t="s">
        <v>56</v>
      </c>
      <c r="U34" s="11">
        <v>87.99</v>
      </c>
      <c r="V34" s="19">
        <v>870.84</v>
      </c>
      <c r="W34" s="9">
        <v>139</v>
      </c>
      <c r="X34" s="9">
        <v>4366.2299999999996</v>
      </c>
      <c r="Y34" s="9">
        <v>88.32</v>
      </c>
      <c r="Z34" s="9">
        <v>202.28</v>
      </c>
    </row>
    <row r="35" spans="1:26" s="9" customFormat="1" x14ac:dyDescent="0.25">
      <c r="A35" s="16" t="s">
        <v>57</v>
      </c>
      <c r="U35" s="11">
        <v>103.47</v>
      </c>
      <c r="V35" s="19">
        <v>941.04</v>
      </c>
      <c r="W35" s="9" t="s">
        <v>187</v>
      </c>
      <c r="X35" s="9">
        <v>3855.01</v>
      </c>
      <c r="Y35" s="9">
        <v>111.46</v>
      </c>
      <c r="Z35" s="9">
        <v>289.13</v>
      </c>
    </row>
    <row r="36" spans="1:26" s="9" customFormat="1" x14ac:dyDescent="0.25">
      <c r="A36" s="16" t="s">
        <v>58</v>
      </c>
      <c r="U36" s="11">
        <v>96.01</v>
      </c>
      <c r="V36" s="19">
        <v>807.75</v>
      </c>
      <c r="W36" s="9" t="s">
        <v>187</v>
      </c>
      <c r="X36" s="9">
        <v>3887.26</v>
      </c>
      <c r="Y36" s="9">
        <v>71.72</v>
      </c>
      <c r="Z36" s="9">
        <v>184.5</v>
      </c>
    </row>
    <row r="37" spans="1:26" s="9" customFormat="1" x14ac:dyDescent="0.25">
      <c r="A37" s="16" t="s">
        <v>59</v>
      </c>
      <c r="U37" s="11">
        <v>108.75</v>
      </c>
      <c r="V37" s="9" t="s">
        <v>187</v>
      </c>
      <c r="W37" s="9" t="s">
        <v>187</v>
      </c>
      <c r="X37" s="9">
        <v>3680.16</v>
      </c>
      <c r="Y37" s="9">
        <v>93.66</v>
      </c>
      <c r="Z37" s="9">
        <v>254.5</v>
      </c>
    </row>
    <row r="38" spans="1:26" s="9" customFormat="1" x14ac:dyDescent="0.25">
      <c r="A38" s="16" t="s">
        <v>60</v>
      </c>
      <c r="U38" s="11">
        <v>176.31</v>
      </c>
      <c r="V38" s="9">
        <v>2170.56</v>
      </c>
      <c r="W38" s="9">
        <v>356.01</v>
      </c>
      <c r="X38" s="9">
        <v>3090.84</v>
      </c>
      <c r="Y38" s="9">
        <v>83.02</v>
      </c>
      <c r="Z38" s="9">
        <v>268.60000000000002</v>
      </c>
    </row>
    <row r="39" spans="1:26" s="9" customFormat="1" x14ac:dyDescent="0.25">
      <c r="A39" s="17" t="s">
        <v>61</v>
      </c>
      <c r="U39" s="11">
        <v>75.92</v>
      </c>
      <c r="V39" s="9">
        <v>921.2</v>
      </c>
      <c r="W39" s="9">
        <v>177.2</v>
      </c>
      <c r="X39" s="9">
        <v>3325.57</v>
      </c>
      <c r="Y39" s="9">
        <v>55.72</v>
      </c>
      <c r="Z39" s="9">
        <v>167.55</v>
      </c>
    </row>
    <row r="40" spans="1:26" s="9" customFormat="1" x14ac:dyDescent="0.25">
      <c r="A40" s="17" t="s">
        <v>62</v>
      </c>
      <c r="U40" s="11">
        <v>45.18</v>
      </c>
      <c r="V40" s="9">
        <v>559.20000000000005</v>
      </c>
      <c r="W40" s="9">
        <v>121.7</v>
      </c>
      <c r="X40" s="9">
        <v>3717.84</v>
      </c>
      <c r="Y40" s="9">
        <v>26.59</v>
      </c>
      <c r="Z40" s="9">
        <v>71.52</v>
      </c>
    </row>
    <row r="41" spans="1:26" s="9" customFormat="1" x14ac:dyDescent="0.25">
      <c r="A41" s="15" t="s">
        <v>63</v>
      </c>
      <c r="U41" s="11">
        <v>57.77</v>
      </c>
      <c r="V41" s="9">
        <v>1110.9000000000001</v>
      </c>
      <c r="W41" s="9">
        <v>355.1</v>
      </c>
      <c r="X41" s="9">
        <v>2528.16</v>
      </c>
      <c r="Y41" s="9">
        <v>66.89</v>
      </c>
      <c r="Z41" s="9">
        <v>264.58</v>
      </c>
    </row>
    <row r="42" spans="1:26" x14ac:dyDescent="0.25">
      <c r="A42" s="18" t="s">
        <v>64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1">
        <v>55.56</v>
      </c>
      <c r="V42" s="19">
        <v>704.2</v>
      </c>
      <c r="W42" s="19">
        <v>165.8</v>
      </c>
      <c r="X42" s="19">
        <v>2959.65</v>
      </c>
      <c r="Y42" s="19">
        <v>32.130000000000003</v>
      </c>
      <c r="Z42" s="19">
        <v>108.56</v>
      </c>
    </row>
    <row r="43" spans="1:26" s="9" customFormat="1" x14ac:dyDescent="0.25">
      <c r="A43" s="20" t="s">
        <v>65</v>
      </c>
      <c r="U43" s="11">
        <v>36.01</v>
      </c>
      <c r="V43" s="9">
        <v>348.68</v>
      </c>
      <c r="W43" s="9">
        <v>43.18</v>
      </c>
      <c r="X43" s="9">
        <v>3291.01</v>
      </c>
      <c r="Y43" s="9">
        <v>32.51</v>
      </c>
      <c r="Z43" s="9">
        <v>98.79</v>
      </c>
    </row>
    <row r="44" spans="1:26" s="9" customFormat="1" x14ac:dyDescent="0.25">
      <c r="A44" s="20" t="s">
        <v>66</v>
      </c>
      <c r="U44" s="11">
        <v>29.67</v>
      </c>
      <c r="V44" s="9">
        <v>263.73</v>
      </c>
      <c r="W44" s="9">
        <v>66.03</v>
      </c>
      <c r="X44" s="9">
        <v>3248.36</v>
      </c>
      <c r="Y44" s="9">
        <v>23.07</v>
      </c>
      <c r="Z44" s="9">
        <v>71.03</v>
      </c>
    </row>
    <row r="45" spans="1:26" s="9" customFormat="1" x14ac:dyDescent="0.25">
      <c r="A45" s="20" t="s">
        <v>67</v>
      </c>
      <c r="U45" s="11">
        <v>50.73</v>
      </c>
      <c r="V45" s="9">
        <v>320.8</v>
      </c>
      <c r="W45" s="9">
        <v>74.58</v>
      </c>
      <c r="X45" s="9">
        <v>4297.74</v>
      </c>
      <c r="Y45" s="9">
        <v>16.93</v>
      </c>
      <c r="Z45" s="9">
        <v>39.39</v>
      </c>
    </row>
    <row r="46" spans="1:26" s="9" customFormat="1" x14ac:dyDescent="0.25">
      <c r="A46" s="20" t="s">
        <v>68</v>
      </c>
      <c r="U46" s="11">
        <v>1281.9000000000001</v>
      </c>
      <c r="V46" s="9">
        <v>9893.11</v>
      </c>
      <c r="W46" s="9">
        <v>1063.7</v>
      </c>
      <c r="X46" s="9">
        <v>6613.38</v>
      </c>
      <c r="Y46" s="9">
        <v>1017.74</v>
      </c>
      <c r="Z46" s="9">
        <v>1538.91</v>
      </c>
    </row>
    <row r="47" spans="1:26" s="9" customFormat="1" x14ac:dyDescent="0.25">
      <c r="A47" s="20" t="s">
        <v>69</v>
      </c>
      <c r="Q47" s="10"/>
      <c r="U47" s="11">
        <v>22.52</v>
      </c>
      <c r="V47" s="9">
        <v>357.71</v>
      </c>
      <c r="W47" s="9" t="s">
        <v>187</v>
      </c>
      <c r="X47" s="9">
        <v>3080.96</v>
      </c>
      <c r="Y47" s="9">
        <v>8.2200000000000006</v>
      </c>
      <c r="Z47" s="9">
        <v>26.68</v>
      </c>
    </row>
    <row r="48" spans="1:26" s="9" customFormat="1" x14ac:dyDescent="0.25">
      <c r="A48" s="20" t="s">
        <v>70</v>
      </c>
      <c r="U48" s="11">
        <v>75.88</v>
      </c>
      <c r="V48" s="9">
        <v>523.86</v>
      </c>
      <c r="W48" s="9" t="s">
        <v>187</v>
      </c>
      <c r="X48" s="9">
        <v>3074.41</v>
      </c>
      <c r="Y48" s="9">
        <v>67.8</v>
      </c>
      <c r="Z48" s="9">
        <v>220.53</v>
      </c>
    </row>
    <row r="49" spans="1:26" s="9" customFormat="1" x14ac:dyDescent="0.25">
      <c r="A49" s="20" t="s">
        <v>71</v>
      </c>
      <c r="U49" s="11">
        <v>151.76</v>
      </c>
      <c r="V49" s="9" t="s">
        <v>187</v>
      </c>
      <c r="W49" s="9" t="s">
        <v>187</v>
      </c>
      <c r="X49" s="9">
        <v>3818.92</v>
      </c>
      <c r="Y49" s="9">
        <v>53.4</v>
      </c>
      <c r="Z49" s="9">
        <v>139.83000000000001</v>
      </c>
    </row>
    <row r="50" spans="1:26" s="9" customFormat="1" x14ac:dyDescent="0.25">
      <c r="A50" s="20" t="s">
        <v>72</v>
      </c>
      <c r="Q50" s="10"/>
      <c r="U50" s="11">
        <v>85.11</v>
      </c>
      <c r="V50" s="9" t="s">
        <v>187</v>
      </c>
      <c r="W50" s="9" t="s">
        <v>187</v>
      </c>
      <c r="X50" s="9">
        <v>3417.19</v>
      </c>
      <c r="Y50" s="9">
        <v>87.88</v>
      </c>
      <c r="Z50" s="9">
        <v>257.17</v>
      </c>
    </row>
    <row r="51" spans="1:26" s="9" customFormat="1" x14ac:dyDescent="0.25">
      <c r="A51" s="20" t="s">
        <v>73</v>
      </c>
      <c r="Q51" s="10"/>
      <c r="U51" s="11">
        <v>14.2</v>
      </c>
      <c r="V51" s="9" t="s">
        <v>187</v>
      </c>
      <c r="W51" s="9" t="s">
        <v>187</v>
      </c>
      <c r="X51" s="9">
        <v>3148.25</v>
      </c>
      <c r="Y51" s="9">
        <v>16.670000000000002</v>
      </c>
      <c r="Z51" s="9">
        <v>52.95</v>
      </c>
    </row>
    <row r="52" spans="1:26" x14ac:dyDescent="0.25">
      <c r="A52" s="21" t="s">
        <v>74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1">
        <v>2381.36</v>
      </c>
      <c r="V52" s="19">
        <v>13249.97</v>
      </c>
      <c r="W52" s="19">
        <v>2305.06</v>
      </c>
      <c r="X52" s="19">
        <v>14061.34</v>
      </c>
      <c r="Y52" s="19">
        <v>2669.49</v>
      </c>
      <c r="Z52" s="19">
        <v>1898.46</v>
      </c>
    </row>
    <row r="53" spans="1:26" x14ac:dyDescent="0.25">
      <c r="A53" s="22" t="s">
        <v>75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11">
        <v>1015.76</v>
      </c>
      <c r="V53" s="19">
        <v>6050.06</v>
      </c>
      <c r="W53" s="19">
        <v>1699.73</v>
      </c>
      <c r="X53" s="19">
        <v>10106.32</v>
      </c>
      <c r="Y53" s="19">
        <v>960.98</v>
      </c>
      <c r="Z53" s="19">
        <v>950.87</v>
      </c>
    </row>
    <row r="54" spans="1:26" x14ac:dyDescent="0.25">
      <c r="A54" s="22" t="s">
        <v>76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1">
        <v>974.37</v>
      </c>
      <c r="V54" s="19">
        <v>5568.89</v>
      </c>
      <c r="W54" s="19">
        <v>814.05</v>
      </c>
      <c r="X54" s="19">
        <v>8384.92</v>
      </c>
      <c r="Y54" s="19">
        <v>776.67</v>
      </c>
      <c r="Z54" s="19">
        <v>926.27</v>
      </c>
    </row>
    <row r="55" spans="1:26" x14ac:dyDescent="0.25">
      <c r="A55" s="22" t="s">
        <v>77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11">
        <v>597.01</v>
      </c>
      <c r="V55" s="19" t="s">
        <v>187</v>
      </c>
      <c r="W55" s="19" t="s">
        <v>187</v>
      </c>
      <c r="X55" s="19">
        <v>6808.97</v>
      </c>
      <c r="Y55" s="19">
        <v>515.30999999999995</v>
      </c>
      <c r="Z55" s="19">
        <v>756.81</v>
      </c>
    </row>
    <row r="56" spans="1:26" x14ac:dyDescent="0.25">
      <c r="A56" s="22" t="s">
        <v>78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11">
        <v>1263.3599999999999</v>
      </c>
      <c r="V56" s="19">
        <v>8403.89</v>
      </c>
      <c r="W56" s="19">
        <v>1827.56</v>
      </c>
      <c r="X56" s="19">
        <v>9114.36</v>
      </c>
      <c r="Y56" s="19">
        <v>1336.43</v>
      </c>
      <c r="Z56" s="19">
        <v>1466.29</v>
      </c>
    </row>
    <row r="57" spans="1:26" x14ac:dyDescent="0.25">
      <c r="A57" s="22" t="s">
        <v>79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1">
        <v>481.74</v>
      </c>
      <c r="V57" s="19">
        <v>3795.3</v>
      </c>
      <c r="W57" s="19">
        <v>735.3</v>
      </c>
      <c r="X57" s="19">
        <v>5641.9</v>
      </c>
      <c r="Y57" s="19">
        <v>401.98</v>
      </c>
      <c r="Z57" s="19">
        <v>712.49</v>
      </c>
    </row>
    <row r="58" spans="1:26" x14ac:dyDescent="0.25">
      <c r="A58" s="22" t="s">
        <v>80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1">
        <v>273.41000000000003</v>
      </c>
      <c r="V58" s="19" t="s">
        <v>187</v>
      </c>
      <c r="W58" s="19" t="s">
        <v>187</v>
      </c>
      <c r="X58" s="19">
        <v>4585.55</v>
      </c>
      <c r="Y58" s="19">
        <v>251.38</v>
      </c>
      <c r="Z58" s="19">
        <v>548.20000000000005</v>
      </c>
    </row>
    <row r="59" spans="1:26" x14ac:dyDescent="0.25">
      <c r="A59" s="22" t="s">
        <v>81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1">
        <v>235.84</v>
      </c>
      <c r="V59" s="19" t="s">
        <v>187</v>
      </c>
      <c r="W59" s="19" t="s">
        <v>187</v>
      </c>
      <c r="X59" s="19">
        <v>6244.62</v>
      </c>
      <c r="Y59" s="19">
        <v>375.87</v>
      </c>
      <c r="Z59" s="19">
        <v>601.91</v>
      </c>
    </row>
    <row r="60" spans="1:26" x14ac:dyDescent="0.25">
      <c r="A60" s="22" t="s">
        <v>82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1">
        <v>205.48</v>
      </c>
      <c r="V60" s="19" t="s">
        <v>187</v>
      </c>
      <c r="W60" s="19" t="s">
        <v>187</v>
      </c>
      <c r="X60" s="19">
        <v>5563.78</v>
      </c>
      <c r="Y60" s="19">
        <v>233.79</v>
      </c>
      <c r="Z60" s="19">
        <v>420.2</v>
      </c>
    </row>
    <row r="61" spans="1:26" x14ac:dyDescent="0.25">
      <c r="A61" s="22" t="s">
        <v>83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1">
        <v>234.48</v>
      </c>
      <c r="V61" s="19" t="s">
        <v>187</v>
      </c>
      <c r="W61" s="19" t="s">
        <v>187</v>
      </c>
      <c r="X61" s="19">
        <v>6111.18</v>
      </c>
      <c r="Y61" s="19">
        <v>199.64</v>
      </c>
      <c r="Z61" s="19">
        <v>326.68</v>
      </c>
    </row>
    <row r="62" spans="1:26" x14ac:dyDescent="0.25">
      <c r="A62" s="22" t="s">
        <v>84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1">
        <v>913.8</v>
      </c>
      <c r="V62" s="19">
        <v>6071.64</v>
      </c>
      <c r="W62" s="19">
        <v>921.02</v>
      </c>
      <c r="X62" s="19">
        <v>6155.91</v>
      </c>
      <c r="Y62" s="19">
        <v>764.86</v>
      </c>
      <c r="Z62" s="19">
        <v>1242.48</v>
      </c>
    </row>
    <row r="63" spans="1:26" x14ac:dyDescent="0.25">
      <c r="A63" s="22" t="s">
        <v>85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1">
        <v>366.67</v>
      </c>
      <c r="V63" s="19">
        <v>3212.59</v>
      </c>
      <c r="W63" s="19">
        <v>474.95</v>
      </c>
      <c r="X63" s="19">
        <v>5533.15</v>
      </c>
      <c r="Y63" s="19">
        <v>236.26</v>
      </c>
      <c r="Z63" s="19">
        <v>426.99</v>
      </c>
    </row>
    <row r="64" spans="1:26" x14ac:dyDescent="0.25">
      <c r="A64" s="22" t="s">
        <v>86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1">
        <v>211.49</v>
      </c>
      <c r="V64" s="19">
        <v>1187.01</v>
      </c>
      <c r="W64" s="19" t="s">
        <v>187</v>
      </c>
      <c r="X64" s="19">
        <v>4347.8599999999997</v>
      </c>
      <c r="Y64" s="19">
        <v>113.14</v>
      </c>
      <c r="Z64" s="19">
        <v>260.22000000000003</v>
      </c>
    </row>
    <row r="65" spans="1:26" x14ac:dyDescent="0.25">
      <c r="A65" s="22" t="s">
        <v>87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1">
        <v>116.81</v>
      </c>
      <c r="V65" s="19">
        <v>893.5</v>
      </c>
      <c r="W65" s="19" t="s">
        <v>187</v>
      </c>
      <c r="X65" s="19">
        <v>4778.5200000000004</v>
      </c>
      <c r="Y65" s="19">
        <v>54.37</v>
      </c>
      <c r="Z65" s="19">
        <v>113.78</v>
      </c>
    </row>
    <row r="66" spans="1:26" x14ac:dyDescent="0.25">
      <c r="A66" s="22" t="s">
        <v>88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11">
        <v>100.17</v>
      </c>
      <c r="V66" s="9">
        <v>1042.31</v>
      </c>
      <c r="W66" s="19">
        <v>198.85</v>
      </c>
      <c r="X66" s="19">
        <v>3855.97</v>
      </c>
      <c r="Y66" s="19">
        <v>122.35</v>
      </c>
      <c r="Z66" s="19">
        <v>317.3</v>
      </c>
    </row>
    <row r="67" spans="1:26" x14ac:dyDescent="0.25">
      <c r="A67" s="22" t="s">
        <v>89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34">
        <v>229.81</v>
      </c>
      <c r="V67" s="19">
        <v>2172.29</v>
      </c>
      <c r="W67" s="19" t="s">
        <v>187</v>
      </c>
      <c r="X67" s="19">
        <v>4201.59</v>
      </c>
      <c r="Y67" s="19">
        <v>143.47999999999999</v>
      </c>
      <c r="Z67" s="19">
        <v>341.49</v>
      </c>
    </row>
    <row r="68" spans="1:26" s="9" customFormat="1" x14ac:dyDescent="0.25">
      <c r="A68" s="22" t="s">
        <v>90</v>
      </c>
      <c r="U68" s="11">
        <v>158.75</v>
      </c>
      <c r="V68" s="19">
        <v>1171.8800000000001</v>
      </c>
      <c r="W68" s="9" t="s">
        <v>187</v>
      </c>
      <c r="X68" s="9">
        <v>4274.53</v>
      </c>
      <c r="Y68" s="9">
        <v>113.57</v>
      </c>
      <c r="Z68" s="9">
        <v>265.69</v>
      </c>
    </row>
    <row r="69" spans="1:26" x14ac:dyDescent="0.25">
      <c r="A69" s="22" t="s">
        <v>91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11">
        <v>1597.36</v>
      </c>
      <c r="V69" s="19">
        <v>8284.9</v>
      </c>
      <c r="W69" s="19">
        <v>1055.0999999999999</v>
      </c>
      <c r="X69" s="19">
        <v>13447.44</v>
      </c>
      <c r="Y69" s="19">
        <v>1465.26</v>
      </c>
      <c r="Z69" s="19">
        <v>1089.6199999999999</v>
      </c>
    </row>
    <row r="70" spans="1:26" x14ac:dyDescent="0.25">
      <c r="A70" s="22" t="s">
        <v>92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11">
        <v>884.35</v>
      </c>
      <c r="V70" s="19">
        <v>6080.51</v>
      </c>
      <c r="W70" s="19">
        <v>839.91</v>
      </c>
      <c r="X70" s="19">
        <v>11239.84</v>
      </c>
      <c r="Y70" s="19">
        <v>663.39</v>
      </c>
      <c r="Z70" s="19">
        <v>590.22</v>
      </c>
    </row>
    <row r="71" spans="1:26" x14ac:dyDescent="0.25">
      <c r="A71" s="22" t="s">
        <v>93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11">
        <v>415.88</v>
      </c>
      <c r="V71" s="19">
        <v>3654.8</v>
      </c>
      <c r="W71" s="19">
        <v>470.1</v>
      </c>
      <c r="X71" s="19">
        <v>7161.29</v>
      </c>
      <c r="Y71" s="19">
        <v>322.48</v>
      </c>
      <c r="Z71" s="19">
        <v>450.31</v>
      </c>
    </row>
    <row r="72" spans="1:26" x14ac:dyDescent="0.25">
      <c r="A72" s="22" t="s">
        <v>94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11">
        <v>211.17</v>
      </c>
      <c r="V72" s="19">
        <v>1844.7</v>
      </c>
      <c r="W72" s="19">
        <v>192</v>
      </c>
      <c r="X72" s="19">
        <v>6800.7</v>
      </c>
      <c r="Y72" s="19">
        <v>186.04</v>
      </c>
      <c r="Z72" s="19">
        <v>273.56</v>
      </c>
    </row>
    <row r="73" spans="1:26" x14ac:dyDescent="0.25">
      <c r="A73" s="22" t="s">
        <v>95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11">
        <v>467.71</v>
      </c>
      <c r="V73" s="19">
        <v>3176.2</v>
      </c>
      <c r="W73" s="19">
        <v>488.2</v>
      </c>
      <c r="X73" s="19">
        <v>8659.82</v>
      </c>
      <c r="Y73" s="19">
        <v>418.91</v>
      </c>
      <c r="Z73" s="19">
        <v>483.74</v>
      </c>
    </row>
    <row r="74" spans="1:26" x14ac:dyDescent="0.25">
      <c r="A74" s="22" t="s">
        <v>96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1">
        <v>285.19</v>
      </c>
      <c r="V74" s="19">
        <v>2101.3000000000002</v>
      </c>
      <c r="W74" s="19">
        <v>257.60000000000002</v>
      </c>
      <c r="X74" s="19">
        <v>9795.98</v>
      </c>
      <c r="Y74" s="19">
        <v>315.93</v>
      </c>
      <c r="Z74" s="19">
        <v>322.51</v>
      </c>
    </row>
    <row r="75" spans="1:26" x14ac:dyDescent="0.25">
      <c r="A75" s="22" t="s">
        <v>97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11">
        <v>158.94</v>
      </c>
      <c r="V75" s="19">
        <v>899.1</v>
      </c>
      <c r="W75" s="19">
        <v>217</v>
      </c>
      <c r="X75" s="19">
        <v>10667.09</v>
      </c>
      <c r="Y75" s="19">
        <v>83.63</v>
      </c>
      <c r="Z75" s="19">
        <v>78.400000000000006</v>
      </c>
    </row>
    <row r="76" spans="1:26" x14ac:dyDescent="0.25">
      <c r="A76" s="22" t="s">
        <v>98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11">
        <v>357.38</v>
      </c>
      <c r="V76" s="19">
        <v>2439</v>
      </c>
      <c r="W76" s="19">
        <v>209.6</v>
      </c>
      <c r="X76" s="19">
        <v>9549.2900000000009</v>
      </c>
      <c r="Y76" s="19">
        <v>305.31</v>
      </c>
      <c r="Z76" s="19">
        <v>319.72000000000003</v>
      </c>
    </row>
    <row r="77" spans="1:26" x14ac:dyDescent="0.25">
      <c r="A77" s="23" t="s">
        <v>99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11">
        <v>687.5</v>
      </c>
      <c r="V77" s="19">
        <v>3769.6</v>
      </c>
      <c r="W77" s="19">
        <v>349.8</v>
      </c>
      <c r="X77" s="19">
        <v>17372.34</v>
      </c>
      <c r="Y77" s="19">
        <v>354.83</v>
      </c>
      <c r="Z77" s="19">
        <v>204.25</v>
      </c>
    </row>
    <row r="78" spans="1:26" s="9" customFormat="1" x14ac:dyDescent="0.25">
      <c r="A78" s="24" t="s">
        <v>100</v>
      </c>
      <c r="U78" s="11">
        <v>972.27</v>
      </c>
      <c r="V78" s="9">
        <v>5704.68</v>
      </c>
      <c r="W78" s="9">
        <v>534.33000000000004</v>
      </c>
      <c r="X78" s="9">
        <v>11188.24</v>
      </c>
      <c r="Y78" s="9">
        <v>941.49</v>
      </c>
      <c r="Z78" s="9">
        <v>841.5</v>
      </c>
    </row>
    <row r="79" spans="1:26" s="9" customFormat="1" x14ac:dyDescent="0.25">
      <c r="A79" s="24" t="s">
        <v>101</v>
      </c>
      <c r="U79" s="11">
        <v>518.88</v>
      </c>
      <c r="V79" s="9">
        <v>3579.73</v>
      </c>
      <c r="W79" s="9">
        <v>422.41</v>
      </c>
      <c r="X79" s="9">
        <v>12281.33</v>
      </c>
      <c r="Y79" s="9">
        <v>755.67</v>
      </c>
      <c r="Z79" s="9">
        <v>615.29999999999995</v>
      </c>
    </row>
    <row r="80" spans="1:26" s="9" customFormat="1" x14ac:dyDescent="0.25">
      <c r="A80" s="24" t="s">
        <v>102</v>
      </c>
      <c r="U80" s="11">
        <v>198.59</v>
      </c>
      <c r="V80" s="9">
        <v>1428.37</v>
      </c>
      <c r="W80" s="9">
        <v>131.46</v>
      </c>
      <c r="X80" s="9">
        <v>6794.16</v>
      </c>
      <c r="Y80" s="9">
        <v>139.62</v>
      </c>
      <c r="Z80" s="9">
        <v>205.5</v>
      </c>
    </row>
    <row r="81" spans="1:26" s="9" customFormat="1" x14ac:dyDescent="0.25">
      <c r="A81" s="24" t="s">
        <v>103</v>
      </c>
      <c r="U81" s="11">
        <v>139.97999999999999</v>
      </c>
      <c r="V81" s="9">
        <v>1107.1500000000001</v>
      </c>
      <c r="W81" s="9">
        <v>146.6</v>
      </c>
      <c r="X81" s="9">
        <v>5788.75</v>
      </c>
      <c r="Y81" s="9">
        <v>126.6</v>
      </c>
      <c r="Z81" s="9">
        <v>218.7</v>
      </c>
    </row>
    <row r="82" spans="1:26" s="9" customFormat="1" x14ac:dyDescent="0.25">
      <c r="A82" s="24" t="s">
        <v>104</v>
      </c>
      <c r="U82" s="11">
        <v>395.5</v>
      </c>
      <c r="V82" s="9">
        <v>3813.53</v>
      </c>
      <c r="W82" s="9">
        <v>425.47</v>
      </c>
      <c r="X82" s="9">
        <v>6594.55</v>
      </c>
      <c r="Y82" s="9">
        <v>365.14</v>
      </c>
      <c r="Z82" s="9">
        <v>553.70000000000005</v>
      </c>
    </row>
    <row r="83" spans="1:26" s="9" customFormat="1" x14ac:dyDescent="0.25">
      <c r="A83" s="24" t="s">
        <v>105</v>
      </c>
      <c r="U83" s="11">
        <v>254.49</v>
      </c>
      <c r="V83" s="9">
        <v>2397.12</v>
      </c>
      <c r="W83" s="9">
        <v>203.01</v>
      </c>
      <c r="X83" s="9">
        <v>5605.64</v>
      </c>
      <c r="Y83" s="9">
        <v>196.87</v>
      </c>
      <c r="Z83" s="9">
        <v>351.2</v>
      </c>
    </row>
    <row r="84" spans="1:26" s="9" customFormat="1" x14ac:dyDescent="0.25">
      <c r="A84" s="24" t="s">
        <v>106</v>
      </c>
      <c r="U84" s="11">
        <v>85.84</v>
      </c>
      <c r="V84" s="9">
        <v>900.83</v>
      </c>
      <c r="W84" s="9">
        <v>98.22</v>
      </c>
      <c r="X84" s="9">
        <v>5145.83</v>
      </c>
      <c r="Y84" s="9">
        <v>86.45</v>
      </c>
      <c r="Z84" s="9">
        <v>168</v>
      </c>
    </row>
    <row r="85" spans="1:26" s="9" customFormat="1" x14ac:dyDescent="0.25">
      <c r="A85" s="24" t="s">
        <v>107</v>
      </c>
      <c r="U85" s="11">
        <v>120.53</v>
      </c>
      <c r="V85" s="9">
        <v>1185.07</v>
      </c>
      <c r="W85" s="9">
        <v>190.6</v>
      </c>
      <c r="X85" s="9">
        <v>6032.4</v>
      </c>
      <c r="Y85" s="9">
        <v>93.46</v>
      </c>
      <c r="Z85" s="9">
        <v>154.93</v>
      </c>
    </row>
    <row r="86" spans="1:26" s="9" customFormat="1" x14ac:dyDescent="0.25">
      <c r="A86" s="24" t="s">
        <v>108</v>
      </c>
      <c r="U86" s="11">
        <v>138.04</v>
      </c>
      <c r="V86" s="9">
        <v>1005.02</v>
      </c>
      <c r="W86" s="9">
        <v>80.67</v>
      </c>
      <c r="X86" s="9">
        <v>7492.5</v>
      </c>
      <c r="Y86" s="9">
        <v>112.41</v>
      </c>
      <c r="Z86" s="9">
        <v>150.03</v>
      </c>
    </row>
    <row r="87" spans="1:26" s="9" customFormat="1" x14ac:dyDescent="0.25">
      <c r="A87" s="24" t="s">
        <v>109</v>
      </c>
      <c r="Q87" s="10"/>
      <c r="U87" s="11">
        <v>83.35</v>
      </c>
      <c r="V87" s="9" t="s">
        <v>187</v>
      </c>
      <c r="W87" s="9" t="s">
        <v>187</v>
      </c>
      <c r="X87" s="9">
        <v>6038.75</v>
      </c>
      <c r="Y87" s="9">
        <v>114.7</v>
      </c>
      <c r="Z87" s="9">
        <v>189.94</v>
      </c>
    </row>
    <row r="88" spans="1:26" s="9" customFormat="1" x14ac:dyDescent="0.25">
      <c r="A88" s="24" t="s">
        <v>110</v>
      </c>
      <c r="U88" s="11">
        <v>44.05</v>
      </c>
      <c r="V88" s="9">
        <v>471.5</v>
      </c>
      <c r="W88" s="9">
        <v>147.1</v>
      </c>
      <c r="X88" s="9">
        <v>4153.75</v>
      </c>
      <c r="Y88" s="9">
        <v>61.92</v>
      </c>
      <c r="Z88" s="9">
        <v>149.07</v>
      </c>
    </row>
    <row r="89" spans="1:26" s="9" customFormat="1" x14ac:dyDescent="0.25">
      <c r="A89" s="25" t="s">
        <v>111</v>
      </c>
      <c r="Q89" s="10"/>
      <c r="U89" s="11">
        <v>28.57</v>
      </c>
      <c r="V89" s="9">
        <v>418.74</v>
      </c>
      <c r="W89" s="9">
        <v>75.63</v>
      </c>
      <c r="X89" s="9">
        <v>418.74</v>
      </c>
      <c r="Y89" s="9">
        <v>19.54</v>
      </c>
      <c r="Z89" s="9">
        <v>48.24</v>
      </c>
    </row>
    <row r="90" spans="1:26" s="9" customFormat="1" x14ac:dyDescent="0.25">
      <c r="A90" s="24" t="s">
        <v>112</v>
      </c>
      <c r="L90" s="10"/>
      <c r="Q90" s="10"/>
      <c r="U90" s="11">
        <v>56.44</v>
      </c>
      <c r="V90" s="9">
        <v>720.45</v>
      </c>
      <c r="W90" s="9">
        <v>78.53</v>
      </c>
      <c r="X90" s="9">
        <v>720.45</v>
      </c>
      <c r="Y90" s="9">
        <v>36.950000000000003</v>
      </c>
      <c r="Z90" s="9">
        <v>110.68</v>
      </c>
    </row>
    <row r="91" spans="1:26" s="9" customFormat="1" x14ac:dyDescent="0.25">
      <c r="A91" s="24" t="s">
        <v>113</v>
      </c>
      <c r="U91" s="11">
        <v>163.27000000000001</v>
      </c>
      <c r="V91" s="9">
        <v>1439.94</v>
      </c>
      <c r="W91" s="9">
        <v>207.51</v>
      </c>
      <c r="X91" s="9">
        <v>5213.71</v>
      </c>
      <c r="Y91" s="9">
        <v>204.58</v>
      </c>
      <c r="Z91" s="9">
        <v>392.38</v>
      </c>
    </row>
    <row r="92" spans="1:26" s="9" customFormat="1" x14ac:dyDescent="0.25">
      <c r="A92" s="23" t="s">
        <v>114</v>
      </c>
      <c r="U92" s="11">
        <v>25.15</v>
      </c>
      <c r="V92" s="9">
        <v>288.08</v>
      </c>
      <c r="W92" s="9">
        <v>83.04</v>
      </c>
      <c r="X92" s="9">
        <v>3886.59</v>
      </c>
      <c r="Y92" s="9">
        <v>21.19</v>
      </c>
      <c r="Z92" s="9">
        <v>54.52</v>
      </c>
    </row>
    <row r="93" spans="1:26" s="9" customFormat="1" x14ac:dyDescent="0.25">
      <c r="A93" s="23" t="s">
        <v>115</v>
      </c>
      <c r="U93" s="11">
        <v>66.09</v>
      </c>
      <c r="V93" s="9">
        <v>792.95</v>
      </c>
      <c r="W93" s="9">
        <v>159.1</v>
      </c>
      <c r="X93" s="9">
        <v>3638.58</v>
      </c>
      <c r="Y93" s="9">
        <v>96.24</v>
      </c>
      <c r="Z93" s="9">
        <v>264.49</v>
      </c>
    </row>
    <row r="94" spans="1:26" s="9" customFormat="1" x14ac:dyDescent="0.25">
      <c r="A94" s="23" t="s">
        <v>116</v>
      </c>
      <c r="U94" s="11">
        <v>93.84</v>
      </c>
      <c r="V94" s="9">
        <v>729.4</v>
      </c>
      <c r="W94" s="9">
        <v>189.94</v>
      </c>
      <c r="X94" s="9">
        <v>3861.14</v>
      </c>
      <c r="Y94" s="9">
        <v>76.48</v>
      </c>
      <c r="Z94" s="9">
        <v>198.07</v>
      </c>
    </row>
    <row r="95" spans="1:26" s="9" customFormat="1" x14ac:dyDescent="0.25">
      <c r="A95" s="26" t="s">
        <v>117</v>
      </c>
      <c r="U95" s="11">
        <v>344.36</v>
      </c>
      <c r="V95" s="9">
        <v>3123.29</v>
      </c>
      <c r="W95" s="9">
        <v>417.92</v>
      </c>
      <c r="X95" s="9">
        <v>6418.98</v>
      </c>
      <c r="Y95" s="9">
        <v>442.82</v>
      </c>
      <c r="Z95" s="9">
        <v>689.86</v>
      </c>
    </row>
    <row r="96" spans="1:26" s="9" customFormat="1" x14ac:dyDescent="0.25">
      <c r="A96" s="26" t="s">
        <v>118</v>
      </c>
      <c r="U96" s="11">
        <v>52.04</v>
      </c>
      <c r="V96" s="9">
        <v>365.1</v>
      </c>
      <c r="W96" s="9">
        <v>114.39</v>
      </c>
      <c r="X96" s="9">
        <v>3773.77</v>
      </c>
      <c r="Y96" s="9">
        <v>46.03</v>
      </c>
      <c r="Z96" s="9">
        <v>121.97</v>
      </c>
    </row>
    <row r="97" spans="1:26" s="9" customFormat="1" x14ac:dyDescent="0.25">
      <c r="A97" s="26" t="s">
        <v>119</v>
      </c>
      <c r="U97" s="11">
        <v>17.16</v>
      </c>
      <c r="V97" s="9">
        <v>173.59</v>
      </c>
      <c r="W97" s="9">
        <v>33.92</v>
      </c>
      <c r="X97" s="9">
        <v>3810.66</v>
      </c>
      <c r="Y97" s="9">
        <v>14.67</v>
      </c>
      <c r="Z97" s="9">
        <v>38.51</v>
      </c>
    </row>
    <row r="98" spans="1:26" s="9" customFormat="1" x14ac:dyDescent="0.25">
      <c r="A98" s="26" t="s">
        <v>120</v>
      </c>
      <c r="U98" s="11">
        <v>58.12</v>
      </c>
      <c r="V98" s="9">
        <v>622.67999999999995</v>
      </c>
      <c r="W98" s="9">
        <v>144.63999999999999</v>
      </c>
      <c r="X98" s="9">
        <v>3737.54</v>
      </c>
      <c r="Y98" s="9">
        <v>73.42</v>
      </c>
      <c r="Z98" s="9">
        <v>196.45</v>
      </c>
    </row>
    <row r="99" spans="1:26" s="9" customFormat="1" x14ac:dyDescent="0.25">
      <c r="A99" s="26" t="s">
        <v>121</v>
      </c>
      <c r="U99" s="11">
        <v>43.9</v>
      </c>
      <c r="V99" s="9">
        <v>657.56</v>
      </c>
      <c r="W99" s="9">
        <v>118.48</v>
      </c>
      <c r="X99" s="9">
        <v>3832.2</v>
      </c>
      <c r="Y99" s="9">
        <v>46.69</v>
      </c>
      <c r="Z99" s="9">
        <v>121.83</v>
      </c>
    </row>
    <row r="100" spans="1:26" s="9" customFormat="1" x14ac:dyDescent="0.25">
      <c r="A100" s="26" t="s">
        <v>122</v>
      </c>
      <c r="U100" s="11">
        <v>80.97</v>
      </c>
      <c r="V100" s="9">
        <v>878.88</v>
      </c>
      <c r="W100" s="9">
        <v>211.39</v>
      </c>
      <c r="X100" s="9">
        <v>3668.57</v>
      </c>
      <c r="Y100" s="9">
        <v>88.37</v>
      </c>
      <c r="Z100" s="9">
        <v>240.88</v>
      </c>
    </row>
    <row r="101" spans="1:26" s="9" customFormat="1" x14ac:dyDescent="0.25">
      <c r="A101" s="26" t="s">
        <v>123</v>
      </c>
      <c r="U101" s="11">
        <v>1574.86</v>
      </c>
      <c r="V101" s="9">
        <v>6862.97</v>
      </c>
      <c r="W101" s="9">
        <v>1054.45</v>
      </c>
      <c r="X101" s="9">
        <v>7344.09</v>
      </c>
      <c r="Y101" s="9">
        <v>1157.51</v>
      </c>
      <c r="Z101" s="9">
        <v>1576.11</v>
      </c>
    </row>
    <row r="102" spans="1:26" s="9" customFormat="1" x14ac:dyDescent="0.25">
      <c r="A102" s="26" t="s">
        <v>124</v>
      </c>
      <c r="U102" s="11">
        <v>56.04</v>
      </c>
      <c r="V102" s="9" t="s">
        <v>187</v>
      </c>
      <c r="W102" s="9" t="s">
        <v>187</v>
      </c>
      <c r="X102" s="9">
        <v>3635.96</v>
      </c>
      <c r="Y102" s="9">
        <v>57.51</v>
      </c>
      <c r="Z102" s="9">
        <v>158.16999999999999</v>
      </c>
    </row>
    <row r="103" spans="1:26" s="9" customFormat="1" x14ac:dyDescent="0.25">
      <c r="A103" s="26" t="s">
        <v>125</v>
      </c>
      <c r="U103" s="11">
        <v>176.59</v>
      </c>
      <c r="V103" s="9">
        <v>1450.56</v>
      </c>
      <c r="W103" s="9">
        <v>208.93</v>
      </c>
      <c r="X103" s="9">
        <v>4900.33</v>
      </c>
      <c r="Y103" s="9">
        <v>161.01</v>
      </c>
      <c r="Z103" s="9">
        <v>328.57</v>
      </c>
    </row>
    <row r="104" spans="1:26" s="9" customFormat="1" x14ac:dyDescent="0.25">
      <c r="A104" s="26" t="s">
        <v>126</v>
      </c>
      <c r="U104" s="11">
        <v>186.19</v>
      </c>
      <c r="V104" s="9">
        <v>1418.7</v>
      </c>
      <c r="W104" s="9" t="s">
        <v>187</v>
      </c>
      <c r="X104" s="9">
        <v>3697.03</v>
      </c>
      <c r="Y104" s="9">
        <v>184.09</v>
      </c>
      <c r="Z104" s="9">
        <v>497.94</v>
      </c>
    </row>
    <row r="105" spans="1:26" s="9" customFormat="1" x14ac:dyDescent="0.25">
      <c r="A105" s="26" t="s">
        <v>127</v>
      </c>
      <c r="U105" s="11">
        <v>11.65</v>
      </c>
      <c r="V105" s="9">
        <v>258.5</v>
      </c>
      <c r="W105" s="9">
        <v>17.38</v>
      </c>
      <c r="X105" s="9">
        <v>3790.15</v>
      </c>
      <c r="Y105" s="9">
        <v>17.7</v>
      </c>
      <c r="Z105" s="9">
        <v>46.7</v>
      </c>
    </row>
    <row r="106" spans="1:26" s="9" customFormat="1" x14ac:dyDescent="0.25">
      <c r="A106" s="26" t="s">
        <v>128</v>
      </c>
      <c r="U106" s="11">
        <v>64.31</v>
      </c>
      <c r="V106" s="9" t="s">
        <v>187</v>
      </c>
      <c r="W106" s="9" t="s">
        <v>187</v>
      </c>
      <c r="X106" s="9">
        <v>3591.82</v>
      </c>
      <c r="Y106" s="9">
        <v>42.15</v>
      </c>
      <c r="Z106" s="9">
        <v>117.35</v>
      </c>
    </row>
    <row r="107" spans="1:26" s="9" customFormat="1" x14ac:dyDescent="0.25">
      <c r="A107" s="26" t="s">
        <v>129</v>
      </c>
      <c r="Q107" s="10"/>
      <c r="U107" s="11">
        <v>74.95</v>
      </c>
      <c r="V107" s="9">
        <v>670.1</v>
      </c>
      <c r="W107" s="9">
        <v>266.82</v>
      </c>
      <c r="X107" s="9">
        <v>2698</v>
      </c>
      <c r="Y107" s="9">
        <v>58.14</v>
      </c>
      <c r="Z107" s="9">
        <v>215.51</v>
      </c>
    </row>
    <row r="108" spans="1:26" s="9" customFormat="1" x14ac:dyDescent="0.25">
      <c r="A108" s="26" t="s">
        <v>130</v>
      </c>
      <c r="U108" s="11">
        <v>54.89</v>
      </c>
      <c r="V108" s="9" t="s">
        <v>187</v>
      </c>
      <c r="W108" s="9" t="s">
        <v>187</v>
      </c>
      <c r="X108" s="9">
        <v>3571.01</v>
      </c>
      <c r="Y108" s="9">
        <v>48.58</v>
      </c>
      <c r="Z108" s="9">
        <v>136.04</v>
      </c>
    </row>
    <row r="109" spans="1:26" s="9" customFormat="1" x14ac:dyDescent="0.25">
      <c r="A109" s="26" t="s">
        <v>131</v>
      </c>
      <c r="Q109" s="10"/>
      <c r="U109" s="11">
        <v>78.569999999999993</v>
      </c>
      <c r="V109" s="9">
        <v>649.4</v>
      </c>
      <c r="W109" s="9">
        <v>255.25</v>
      </c>
      <c r="X109" s="9">
        <v>3091.52</v>
      </c>
      <c r="Y109" s="9">
        <v>79.349999999999994</v>
      </c>
      <c r="Z109" s="9">
        <v>256.67</v>
      </c>
    </row>
    <row r="110" spans="1:26" s="9" customFormat="1" x14ac:dyDescent="0.25">
      <c r="A110" s="26" t="s">
        <v>132</v>
      </c>
      <c r="U110" s="11">
        <v>84.96</v>
      </c>
      <c r="V110" s="9" t="s">
        <v>187</v>
      </c>
      <c r="W110" s="9">
        <v>177.19</v>
      </c>
      <c r="X110" s="9">
        <v>2905.6</v>
      </c>
      <c r="Y110" s="9">
        <v>68.02</v>
      </c>
      <c r="Z110" s="9">
        <v>234.1</v>
      </c>
    </row>
    <row r="111" spans="1:26" s="9" customFormat="1" x14ac:dyDescent="0.25">
      <c r="A111" s="26" t="s">
        <v>133</v>
      </c>
      <c r="U111" s="11">
        <v>1032</v>
      </c>
      <c r="V111" s="9">
        <v>7361.67</v>
      </c>
      <c r="W111" s="9">
        <v>1402.27</v>
      </c>
      <c r="X111" s="9">
        <v>6100.87</v>
      </c>
      <c r="Y111" s="9">
        <v>931.56</v>
      </c>
      <c r="Z111" s="9">
        <v>1526.93</v>
      </c>
    </row>
    <row r="112" spans="1:26" s="9" customFormat="1" x14ac:dyDescent="0.25">
      <c r="A112" s="26" t="s">
        <v>134</v>
      </c>
      <c r="U112" s="11">
        <v>189.65</v>
      </c>
      <c r="V112" s="9">
        <v>1972.49</v>
      </c>
      <c r="W112" s="9">
        <v>275.14</v>
      </c>
      <c r="X112" s="9">
        <v>4076.18</v>
      </c>
      <c r="Y112" s="9">
        <v>213.8</v>
      </c>
      <c r="Z112" s="9">
        <v>524.51</v>
      </c>
    </row>
    <row r="113" spans="1:26" s="9" customFormat="1" x14ac:dyDescent="0.25">
      <c r="A113" s="26" t="s">
        <v>135</v>
      </c>
      <c r="U113" s="11">
        <v>93.81</v>
      </c>
      <c r="V113" s="9">
        <v>1296.1099999999999</v>
      </c>
      <c r="W113" s="9">
        <v>166.09</v>
      </c>
      <c r="X113" s="9">
        <v>3377.06</v>
      </c>
      <c r="Y113" s="9">
        <v>65.540000000000006</v>
      </c>
      <c r="Z113" s="9">
        <v>194.07</v>
      </c>
    </row>
    <row r="114" spans="1:26" s="9" customFormat="1" x14ac:dyDescent="0.25">
      <c r="A114" s="26" t="s">
        <v>136</v>
      </c>
      <c r="U114" s="11">
        <v>96.75</v>
      </c>
      <c r="V114" s="9">
        <v>1631.68</v>
      </c>
      <c r="W114" s="9">
        <v>349.18</v>
      </c>
      <c r="X114" s="9">
        <v>3307.15</v>
      </c>
      <c r="Y114" s="9">
        <v>103.43</v>
      </c>
      <c r="Z114" s="9">
        <v>312.75</v>
      </c>
    </row>
    <row r="115" spans="1:26" s="9" customFormat="1" x14ac:dyDescent="0.25">
      <c r="A115" s="26" t="s">
        <v>137</v>
      </c>
      <c r="U115" s="11">
        <v>102.06</v>
      </c>
      <c r="V115" s="9">
        <v>1112.44</v>
      </c>
      <c r="W115" s="9">
        <v>302.24</v>
      </c>
      <c r="X115" s="9">
        <v>3323.28</v>
      </c>
      <c r="Y115" s="9">
        <v>133.16999999999999</v>
      </c>
      <c r="Z115" s="9">
        <v>400.73</v>
      </c>
    </row>
    <row r="116" spans="1:26" s="9" customFormat="1" x14ac:dyDescent="0.25">
      <c r="A116" s="26" t="s">
        <v>138</v>
      </c>
      <c r="U116" s="11">
        <v>94.81</v>
      </c>
      <c r="V116" s="9">
        <v>882.75</v>
      </c>
      <c r="W116" s="9">
        <v>272.41000000000003</v>
      </c>
      <c r="X116" s="9">
        <v>3503.56</v>
      </c>
      <c r="Y116" s="9">
        <v>94.52</v>
      </c>
      <c r="Z116" s="9">
        <v>269.77</v>
      </c>
    </row>
    <row r="117" spans="1:26" s="9" customFormat="1" x14ac:dyDescent="0.25">
      <c r="A117" s="26" t="s">
        <v>139</v>
      </c>
      <c r="U117" s="11">
        <v>81.14</v>
      </c>
      <c r="V117" s="9">
        <v>1021.52</v>
      </c>
      <c r="W117" s="9">
        <v>302.94</v>
      </c>
      <c r="X117" s="9">
        <v>3224.86</v>
      </c>
      <c r="Y117" s="9">
        <v>96.6</v>
      </c>
      <c r="Z117" s="9">
        <v>299.55</v>
      </c>
    </row>
    <row r="118" spans="1:26" s="9" customFormat="1" x14ac:dyDescent="0.25">
      <c r="A118" s="27" t="s">
        <v>140</v>
      </c>
      <c r="L118" s="10"/>
      <c r="U118" s="11">
        <v>1370.45</v>
      </c>
      <c r="V118" s="9">
        <v>7845.62</v>
      </c>
      <c r="W118" s="9">
        <v>1290.79</v>
      </c>
      <c r="X118" s="9">
        <v>13162.63</v>
      </c>
      <c r="Y118" s="9">
        <v>1754.75</v>
      </c>
      <c r="Z118" s="9">
        <v>1333.13</v>
      </c>
    </row>
    <row r="119" spans="1:26" s="9" customFormat="1" x14ac:dyDescent="0.25">
      <c r="A119" s="27" t="s">
        <v>141</v>
      </c>
      <c r="U119" s="11">
        <v>736.84</v>
      </c>
      <c r="V119" s="9">
        <v>3216.69</v>
      </c>
      <c r="W119" s="9">
        <v>425.75</v>
      </c>
      <c r="X119" s="9">
        <v>19589.98</v>
      </c>
      <c r="Y119" s="9">
        <v>1030.0999999999999</v>
      </c>
      <c r="Z119" s="9">
        <v>525.83000000000004</v>
      </c>
    </row>
    <row r="120" spans="1:26" s="9" customFormat="1" x14ac:dyDescent="0.25">
      <c r="A120" s="27" t="s">
        <v>142</v>
      </c>
      <c r="U120" s="11">
        <v>242.08</v>
      </c>
      <c r="V120" s="9">
        <v>1775.67</v>
      </c>
      <c r="W120" s="9">
        <v>402.41</v>
      </c>
      <c r="X120" s="9">
        <v>10687.05</v>
      </c>
      <c r="Y120" s="9">
        <v>268.48</v>
      </c>
      <c r="Z120" s="9">
        <v>251.22</v>
      </c>
    </row>
    <row r="121" spans="1:26" s="9" customFormat="1" x14ac:dyDescent="0.25">
      <c r="A121" s="27" t="s">
        <v>143</v>
      </c>
      <c r="U121" s="11">
        <v>638.46</v>
      </c>
      <c r="V121" s="9" t="s">
        <v>187</v>
      </c>
      <c r="W121" s="9" t="s">
        <v>187</v>
      </c>
      <c r="X121" s="9">
        <v>8056.27</v>
      </c>
      <c r="Y121" s="9">
        <v>646.25</v>
      </c>
      <c r="Z121" s="9">
        <v>802.17</v>
      </c>
    </row>
    <row r="122" spans="1:26" s="9" customFormat="1" x14ac:dyDescent="0.25">
      <c r="A122" s="27" t="s">
        <v>144</v>
      </c>
      <c r="U122" s="11">
        <v>144.49</v>
      </c>
      <c r="V122" s="9">
        <v>1461.58</v>
      </c>
      <c r="W122" s="9">
        <v>351.64</v>
      </c>
      <c r="X122" s="9">
        <v>5515.21</v>
      </c>
      <c r="Y122" s="9">
        <v>193.65</v>
      </c>
      <c r="Z122" s="9">
        <v>351.12</v>
      </c>
    </row>
    <row r="123" spans="1:26" s="9" customFormat="1" x14ac:dyDescent="0.25">
      <c r="A123" s="27" t="s">
        <v>145</v>
      </c>
      <c r="U123" s="11">
        <v>145.44999999999999</v>
      </c>
      <c r="V123" s="9" t="s">
        <v>187</v>
      </c>
      <c r="W123" s="9">
        <v>247.22</v>
      </c>
      <c r="X123" s="9">
        <v>4706.1000000000004</v>
      </c>
      <c r="Y123" s="9">
        <v>175.82</v>
      </c>
      <c r="Z123" s="9">
        <v>373.6</v>
      </c>
    </row>
    <row r="124" spans="1:26" s="9" customFormat="1" x14ac:dyDescent="0.25">
      <c r="A124" s="27" t="s">
        <v>146</v>
      </c>
      <c r="U124" s="11">
        <v>482.17</v>
      </c>
      <c r="V124" s="9">
        <v>4579.8999999999996</v>
      </c>
      <c r="W124" s="9">
        <v>509</v>
      </c>
      <c r="X124" s="9">
        <v>5786.97</v>
      </c>
      <c r="Y124" s="9">
        <v>478.42</v>
      </c>
      <c r="Z124" s="9">
        <v>826.72</v>
      </c>
    </row>
    <row r="125" spans="1:26" s="9" customFormat="1" x14ac:dyDescent="0.25">
      <c r="A125" s="28" t="s">
        <v>147</v>
      </c>
      <c r="L125" s="10"/>
      <c r="Q125" s="10"/>
      <c r="U125" s="11">
        <v>377.32</v>
      </c>
      <c r="V125" s="9">
        <v>2453.9299999999998</v>
      </c>
      <c r="W125" s="9">
        <v>362.47</v>
      </c>
      <c r="X125" s="9">
        <v>2453.9299999999998</v>
      </c>
      <c r="Y125" s="9">
        <v>542.38</v>
      </c>
      <c r="Z125" s="9">
        <v>639.12</v>
      </c>
    </row>
    <row r="126" spans="1:26" s="9" customFormat="1" x14ac:dyDescent="0.25">
      <c r="A126" s="28" t="s">
        <v>148</v>
      </c>
      <c r="L126" s="10"/>
      <c r="Q126" s="10"/>
      <c r="U126" s="11">
        <v>346.41</v>
      </c>
      <c r="V126" s="9">
        <v>3073.46</v>
      </c>
      <c r="W126" s="9">
        <v>321.67</v>
      </c>
      <c r="X126" s="9">
        <v>3073.46</v>
      </c>
      <c r="Y126" s="9">
        <v>359.81</v>
      </c>
      <c r="Z126" s="9">
        <v>654.16</v>
      </c>
    </row>
    <row r="127" spans="1:26" s="9" customFormat="1" x14ac:dyDescent="0.25">
      <c r="A127" s="29" t="s">
        <v>149</v>
      </c>
      <c r="U127" s="11">
        <v>663.32</v>
      </c>
      <c r="V127" s="9">
        <v>3819.44</v>
      </c>
      <c r="W127" s="9">
        <v>492.25</v>
      </c>
      <c r="X127" s="9">
        <v>6840.43</v>
      </c>
      <c r="Y127" s="9">
        <v>450.1</v>
      </c>
      <c r="Z127" s="9">
        <v>658</v>
      </c>
    </row>
    <row r="128" spans="1:26" s="9" customFormat="1" x14ac:dyDescent="0.25">
      <c r="A128" s="29" t="s">
        <v>150</v>
      </c>
      <c r="U128" s="11">
        <v>930.11</v>
      </c>
      <c r="V128" s="9">
        <v>6497.69</v>
      </c>
      <c r="W128" s="9">
        <v>1211.57</v>
      </c>
      <c r="X128" s="9">
        <v>8056.26</v>
      </c>
      <c r="Y128" s="9">
        <v>766.07</v>
      </c>
      <c r="Z128" s="9">
        <v>950.9</v>
      </c>
    </row>
    <row r="129" spans="1:26" s="9" customFormat="1" x14ac:dyDescent="0.25">
      <c r="A129" s="29" t="s">
        <v>151</v>
      </c>
      <c r="U129" s="11">
        <v>573.52</v>
      </c>
      <c r="V129" s="9">
        <v>5170.0600000000004</v>
      </c>
      <c r="W129" s="9" t="s">
        <v>187</v>
      </c>
      <c r="X129" s="9">
        <v>5488.23</v>
      </c>
      <c r="Y129" s="9">
        <v>578.02</v>
      </c>
      <c r="Z129" s="9">
        <v>1053.2</v>
      </c>
    </row>
    <row r="130" spans="1:26" s="9" customFormat="1" x14ac:dyDescent="0.25">
      <c r="A130" s="29" t="s">
        <v>152</v>
      </c>
      <c r="U130" s="11">
        <v>155.66</v>
      </c>
      <c r="V130" s="9" t="s">
        <v>187</v>
      </c>
      <c r="W130" s="9" t="s">
        <v>187</v>
      </c>
      <c r="X130" s="9">
        <v>4468.97</v>
      </c>
      <c r="Y130" s="9">
        <v>207.36</v>
      </c>
      <c r="Z130" s="9">
        <v>464</v>
      </c>
    </row>
    <row r="131" spans="1:26" s="9" customFormat="1" x14ac:dyDescent="0.25">
      <c r="A131" s="29" t="s">
        <v>153</v>
      </c>
      <c r="U131" s="11">
        <v>468.8</v>
      </c>
      <c r="V131" s="9" t="s">
        <v>187</v>
      </c>
      <c r="W131" s="9" t="s">
        <v>187</v>
      </c>
      <c r="X131" s="9">
        <v>3856.12</v>
      </c>
      <c r="Y131" s="9">
        <v>427.22</v>
      </c>
      <c r="Z131" s="9">
        <v>1107.9000000000001</v>
      </c>
    </row>
    <row r="132" spans="1:26" s="9" customFormat="1" x14ac:dyDescent="0.25">
      <c r="A132" s="29" t="s">
        <v>154</v>
      </c>
      <c r="U132" s="11">
        <v>147.75</v>
      </c>
      <c r="V132" s="9">
        <v>1066.5999999999999</v>
      </c>
      <c r="W132" s="9">
        <v>224.8</v>
      </c>
      <c r="X132" s="9">
        <v>4421.8</v>
      </c>
      <c r="Y132" s="9">
        <v>168.78</v>
      </c>
      <c r="Z132" s="9">
        <v>381.7</v>
      </c>
    </row>
    <row r="133" spans="1:26" s="9" customFormat="1" x14ac:dyDescent="0.25">
      <c r="A133" s="29" t="s">
        <v>155</v>
      </c>
      <c r="U133" s="11">
        <v>366.19</v>
      </c>
      <c r="V133" s="9">
        <v>3573.95</v>
      </c>
      <c r="W133" s="9">
        <v>860.81</v>
      </c>
      <c r="X133" s="9">
        <v>4437.6499999999996</v>
      </c>
      <c r="Y133" s="9">
        <v>323.14999999999998</v>
      </c>
      <c r="Z133" s="9">
        <v>728.2</v>
      </c>
    </row>
    <row r="134" spans="1:26" s="9" customFormat="1" x14ac:dyDescent="0.25">
      <c r="A134" s="29" t="s">
        <v>156</v>
      </c>
      <c r="U134" s="11">
        <v>65.989999999999995</v>
      </c>
      <c r="V134" s="9" t="s">
        <v>187</v>
      </c>
      <c r="W134" s="9" t="s">
        <v>187</v>
      </c>
      <c r="X134" s="9">
        <v>4281.8599999999997</v>
      </c>
      <c r="Y134" s="9">
        <v>50.74</v>
      </c>
      <c r="Z134" s="9">
        <v>118.5</v>
      </c>
    </row>
    <row r="135" spans="1:26" x14ac:dyDescent="0.25">
      <c r="A135" s="30" t="s">
        <v>157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34">
        <v>1942.96</v>
      </c>
      <c r="V135" s="19">
        <v>11002.63</v>
      </c>
      <c r="W135" s="19">
        <v>2066.37</v>
      </c>
      <c r="X135" s="19">
        <v>6321.26</v>
      </c>
      <c r="Y135" s="19">
        <v>1561.13</v>
      </c>
      <c r="Z135" s="19">
        <v>2469.65</v>
      </c>
    </row>
    <row r="136" spans="1:26" x14ac:dyDescent="0.25">
      <c r="A136" s="30" t="s">
        <v>158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1">
        <v>1396.52</v>
      </c>
      <c r="V136" s="19">
        <v>6213.43</v>
      </c>
      <c r="W136" s="19">
        <v>750</v>
      </c>
      <c r="X136" s="19">
        <v>8003.55</v>
      </c>
      <c r="Y136" s="19">
        <v>861.47</v>
      </c>
      <c r="Z136" s="19">
        <v>1076.3599999999999</v>
      </c>
    </row>
    <row r="137" spans="1:26" x14ac:dyDescent="0.25">
      <c r="A137" s="30" t="s">
        <v>159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11">
        <v>384.77</v>
      </c>
      <c r="V137" s="19">
        <v>4151.8999999999996</v>
      </c>
      <c r="W137" s="19">
        <v>462.1</v>
      </c>
      <c r="X137" s="19">
        <v>4072.21</v>
      </c>
      <c r="Y137" s="19">
        <v>312.31</v>
      </c>
      <c r="Z137" s="19">
        <v>766.93</v>
      </c>
    </row>
    <row r="138" spans="1:26" x14ac:dyDescent="0.25">
      <c r="A138" s="30" t="s">
        <v>160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10"/>
      <c r="R138" s="9"/>
      <c r="S138" s="9"/>
      <c r="T138" s="9"/>
      <c r="U138" s="11">
        <v>129.69999999999999</v>
      </c>
      <c r="V138" s="19">
        <v>1367.9</v>
      </c>
      <c r="W138" s="19">
        <v>245.7</v>
      </c>
      <c r="X138" s="19">
        <v>4556.1099999999997</v>
      </c>
      <c r="Y138" s="19">
        <v>145.75</v>
      </c>
      <c r="Z138" s="19">
        <v>319.89999999999998</v>
      </c>
    </row>
    <row r="139" spans="1:26" x14ac:dyDescent="0.25">
      <c r="A139" s="30" t="s">
        <v>161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11">
        <v>104.41</v>
      </c>
      <c r="V139" s="19">
        <v>1408.4</v>
      </c>
      <c r="W139" s="19">
        <v>552.4</v>
      </c>
      <c r="X139" s="19">
        <v>3587.7</v>
      </c>
      <c r="Y139" s="19">
        <v>170.85</v>
      </c>
      <c r="Z139" s="19">
        <v>476.21</v>
      </c>
    </row>
    <row r="140" spans="1:26" x14ac:dyDescent="0.25">
      <c r="A140" s="30" t="s">
        <v>162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11">
        <v>198.3</v>
      </c>
      <c r="V140" s="19">
        <v>1483.3</v>
      </c>
      <c r="W140" s="19">
        <v>254.6</v>
      </c>
      <c r="X140" s="19">
        <v>3719.24</v>
      </c>
      <c r="Y140" s="19">
        <v>178.78</v>
      </c>
      <c r="Z140" s="19">
        <v>480.69</v>
      </c>
    </row>
    <row r="141" spans="1:26" x14ac:dyDescent="0.25">
      <c r="A141" s="30" t="s">
        <v>163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11">
        <v>306.97000000000003</v>
      </c>
      <c r="V141" s="19">
        <v>3171.2</v>
      </c>
      <c r="W141" s="19">
        <v>407.6</v>
      </c>
      <c r="X141" s="19">
        <v>4178.8999999999996</v>
      </c>
      <c r="Y141" s="19">
        <v>268.20999999999998</v>
      </c>
      <c r="Z141" s="19">
        <v>641.82000000000005</v>
      </c>
    </row>
    <row r="142" spans="1:26" x14ac:dyDescent="0.25">
      <c r="A142" s="30" t="s">
        <v>164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11">
        <v>126.18</v>
      </c>
      <c r="V142" s="19">
        <v>1036.5999999999999</v>
      </c>
      <c r="W142" s="19">
        <v>146.9</v>
      </c>
      <c r="X142" s="19">
        <v>3739.99</v>
      </c>
      <c r="Y142" s="19">
        <v>96.66</v>
      </c>
      <c r="Z142" s="19">
        <v>258.45</v>
      </c>
    </row>
    <row r="143" spans="1:26" x14ac:dyDescent="0.25">
      <c r="A143" s="31" t="s">
        <v>165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11">
        <v>178.78</v>
      </c>
      <c r="V143" s="19">
        <v>1415</v>
      </c>
      <c r="W143" s="19">
        <v>272.7</v>
      </c>
      <c r="X143" s="19">
        <v>3938.98</v>
      </c>
      <c r="Y143" s="19">
        <v>148.33000000000001</v>
      </c>
      <c r="Z143" s="19">
        <v>376.57</v>
      </c>
    </row>
    <row r="144" spans="1:26" s="9" customFormat="1" x14ac:dyDescent="0.25">
      <c r="A144" s="32" t="s">
        <v>166</v>
      </c>
      <c r="U144" s="11">
        <v>2508.35</v>
      </c>
      <c r="V144" s="9">
        <v>22009.03</v>
      </c>
      <c r="W144" s="9">
        <v>3990.63</v>
      </c>
      <c r="X144" s="9">
        <v>22009.03</v>
      </c>
      <c r="Y144" s="9">
        <v>2297.35</v>
      </c>
      <c r="Z144" s="9">
        <v>4522.3999999999996</v>
      </c>
    </row>
    <row r="145" spans="1:26" s="9" customFormat="1" x14ac:dyDescent="0.25">
      <c r="A145" s="33" t="s">
        <v>167</v>
      </c>
      <c r="U145" s="11">
        <v>1889.23</v>
      </c>
      <c r="V145" s="9">
        <v>14150.98</v>
      </c>
      <c r="W145" s="9">
        <v>2107.73</v>
      </c>
      <c r="X145" s="9">
        <v>14150.98</v>
      </c>
      <c r="Y145" s="9">
        <v>2069.9</v>
      </c>
      <c r="Z145" s="9">
        <v>2845.23</v>
      </c>
    </row>
    <row r="146" spans="1:26" s="9" customFormat="1" x14ac:dyDescent="0.25">
      <c r="A146" s="33" t="s">
        <v>168</v>
      </c>
      <c r="U146" s="11">
        <v>77.84</v>
      </c>
      <c r="V146" s="9">
        <v>1010.39</v>
      </c>
      <c r="W146" s="9">
        <v>294.7</v>
      </c>
      <c r="X146" s="9">
        <v>1010.39</v>
      </c>
      <c r="Y146" s="9">
        <v>108.19</v>
      </c>
      <c r="Z146" s="9">
        <v>306.33999999999997</v>
      </c>
    </row>
    <row r="147" spans="1:26" s="9" customFormat="1" x14ac:dyDescent="0.25">
      <c r="A147" s="33" t="s">
        <v>169</v>
      </c>
      <c r="U147" s="11">
        <v>80.58</v>
      </c>
      <c r="V147" s="9">
        <v>1034.8699999999999</v>
      </c>
      <c r="W147" s="9">
        <v>165.73</v>
      </c>
      <c r="X147" s="9">
        <v>1034.8699999999999</v>
      </c>
      <c r="Y147" s="9">
        <v>82.35</v>
      </c>
      <c r="Z147" s="9">
        <v>199.76</v>
      </c>
    </row>
    <row r="148" spans="1:26" s="9" customFormat="1" x14ac:dyDescent="0.25">
      <c r="A148" s="33" t="s">
        <v>170</v>
      </c>
      <c r="U148" s="11">
        <v>146.31</v>
      </c>
      <c r="V148" s="9">
        <v>1706.77</v>
      </c>
      <c r="W148" s="9">
        <v>434.49</v>
      </c>
      <c r="X148" s="9">
        <v>1706.77</v>
      </c>
      <c r="Y148" s="9">
        <v>146.68</v>
      </c>
      <c r="Z148" s="9">
        <v>309.38</v>
      </c>
    </row>
    <row r="149" spans="1:26" s="9" customFormat="1" x14ac:dyDescent="0.25">
      <c r="A149" s="33" t="s">
        <v>171</v>
      </c>
      <c r="U149" s="11">
        <v>75.95</v>
      </c>
      <c r="V149" s="9">
        <v>677.61</v>
      </c>
      <c r="W149" s="9">
        <v>164.58</v>
      </c>
      <c r="X149" s="9">
        <v>677.61</v>
      </c>
      <c r="Y149" s="9">
        <v>81.89</v>
      </c>
      <c r="Z149" s="9">
        <v>200</v>
      </c>
    </row>
    <row r="150" spans="1:26" s="9" customFormat="1" x14ac:dyDescent="0.25">
      <c r="A150" s="33" t="s">
        <v>172</v>
      </c>
      <c r="U150" s="11">
        <v>57.14</v>
      </c>
      <c r="V150" s="9">
        <v>720.87</v>
      </c>
      <c r="W150" s="9">
        <v>275.11</v>
      </c>
      <c r="X150" s="9">
        <v>720.87</v>
      </c>
      <c r="Y150" s="9">
        <v>73.510000000000005</v>
      </c>
      <c r="Z150" s="9">
        <v>200.84</v>
      </c>
    </row>
    <row r="151" spans="1:26" s="9" customFormat="1" x14ac:dyDescent="0.25">
      <c r="A151" s="33" t="s">
        <v>173</v>
      </c>
      <c r="U151" s="11">
        <v>75.45</v>
      </c>
      <c r="V151" s="9">
        <v>764.61</v>
      </c>
      <c r="W151" s="9">
        <v>96.39</v>
      </c>
      <c r="X151" s="9">
        <v>764.61</v>
      </c>
      <c r="Y151" s="9">
        <v>76.23</v>
      </c>
      <c r="Z151" s="9">
        <v>169.03</v>
      </c>
    </row>
    <row r="152" spans="1:26" s="9" customFormat="1" x14ac:dyDescent="0.25">
      <c r="A152" s="33" t="s">
        <v>174</v>
      </c>
      <c r="U152" s="11">
        <v>193.15</v>
      </c>
      <c r="V152" s="9">
        <v>2135.08</v>
      </c>
      <c r="W152" s="9">
        <v>778.97</v>
      </c>
      <c r="X152" s="9">
        <v>2135.08</v>
      </c>
      <c r="Y152" s="9">
        <v>171.14</v>
      </c>
      <c r="Z152" s="9">
        <v>426.28</v>
      </c>
    </row>
    <row r="153" spans="1:26" s="9" customFormat="1" x14ac:dyDescent="0.25">
      <c r="A153" s="33" t="s">
        <v>175</v>
      </c>
      <c r="U153" s="11">
        <v>79.64</v>
      </c>
      <c r="V153" s="9">
        <v>993.92</v>
      </c>
      <c r="W153" s="9">
        <v>139.01</v>
      </c>
      <c r="X153" s="9">
        <v>993.92</v>
      </c>
      <c r="Y153" s="9">
        <v>77.540000000000006</v>
      </c>
      <c r="Z153" s="9">
        <v>199.5</v>
      </c>
    </row>
    <row r="154" spans="1:26" s="9" customFormat="1" x14ac:dyDescent="0.25">
      <c r="A154" s="33" t="s">
        <v>176</v>
      </c>
      <c r="U154" s="11">
        <v>100.66</v>
      </c>
      <c r="V154" s="9">
        <v>1211.32</v>
      </c>
      <c r="W154" s="9">
        <v>389.04</v>
      </c>
      <c r="X154" s="9">
        <v>1211.32</v>
      </c>
      <c r="Y154" s="9">
        <v>129.07</v>
      </c>
      <c r="Z154" s="9">
        <v>320.01</v>
      </c>
    </row>
    <row r="155" spans="1:26" s="9" customFormat="1" x14ac:dyDescent="0.25">
      <c r="A155" s="33" t="s">
        <v>177</v>
      </c>
      <c r="U155" s="11">
        <v>46.61</v>
      </c>
      <c r="V155" s="9">
        <v>550.33000000000004</v>
      </c>
      <c r="W155" s="9">
        <v>146.27000000000001</v>
      </c>
      <c r="X155" s="9">
        <v>550.33000000000004</v>
      </c>
      <c r="Y155" s="9">
        <v>65.25</v>
      </c>
      <c r="Z155" s="9">
        <v>178.43</v>
      </c>
    </row>
    <row r="156" spans="1:26" s="9" customFormat="1" x14ac:dyDescent="0.25">
      <c r="A156" s="33" t="s">
        <v>178</v>
      </c>
      <c r="Q156" s="10"/>
      <c r="U156" s="11">
        <v>82.16</v>
      </c>
      <c r="V156" s="9">
        <v>1261.48</v>
      </c>
      <c r="W156" s="9">
        <v>117.23</v>
      </c>
      <c r="X156" s="9">
        <v>1261.48</v>
      </c>
      <c r="Y156" s="9">
        <v>73.17</v>
      </c>
      <c r="Z156" s="9">
        <v>181.87</v>
      </c>
    </row>
    <row r="157" spans="1:26" s="9" customFormat="1" x14ac:dyDescent="0.25">
      <c r="A157" s="33" t="s">
        <v>179</v>
      </c>
      <c r="U157" s="11">
        <v>30.6</v>
      </c>
      <c r="V157" s="9">
        <v>208.64</v>
      </c>
      <c r="W157" s="9">
        <v>30.43</v>
      </c>
      <c r="X157" s="9">
        <v>208.64</v>
      </c>
      <c r="Y157" s="9">
        <v>22.03</v>
      </c>
      <c r="Z157" s="9">
        <v>50.4</v>
      </c>
    </row>
    <row r="158" spans="1:26" s="9" customFormat="1" x14ac:dyDescent="0.25">
      <c r="A158" s="33" t="s">
        <v>180</v>
      </c>
      <c r="U158" s="11">
        <v>113.61</v>
      </c>
      <c r="V158" s="9">
        <v>1061.01</v>
      </c>
      <c r="W158" s="9">
        <v>204.54</v>
      </c>
      <c r="X158" s="19">
        <v>1061.01</v>
      </c>
      <c r="Y158" s="9">
        <v>123.64</v>
      </c>
      <c r="Z158" s="9">
        <v>329.51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FED2-0BFA-463C-B403-6D2DBA173A79}">
  <dimension ref="A1:AA158"/>
  <sheetViews>
    <sheetView topLeftCell="S34" workbookViewId="0">
      <selection activeCell="Z2" sqref="Z2:Z158"/>
    </sheetView>
  </sheetViews>
  <sheetFormatPr defaultRowHeight="13.8" x14ac:dyDescent="0.25"/>
  <cols>
    <col min="1" max="1" width="11.88671875" style="19" customWidth="1"/>
    <col min="2" max="2" width="13.109375" style="19" customWidth="1"/>
    <col min="3" max="3" width="17.21875" style="19" customWidth="1"/>
    <col min="4" max="4" width="21.5546875" style="19" customWidth="1"/>
    <col min="5" max="5" width="25" style="19" customWidth="1"/>
    <col min="6" max="6" width="17" style="19" customWidth="1"/>
    <col min="7" max="7" width="22.44140625" style="19" customWidth="1"/>
    <col min="8" max="8" width="16.88671875" style="19" customWidth="1"/>
    <col min="9" max="9" width="20.21875" style="19" customWidth="1"/>
    <col min="10" max="10" width="28.21875" style="19" customWidth="1"/>
    <col min="11" max="11" width="23.21875" style="19" customWidth="1"/>
    <col min="12" max="12" width="19.109375" style="19" customWidth="1"/>
    <col min="13" max="13" width="21.6640625" style="19" customWidth="1"/>
    <col min="14" max="14" width="16.5546875" style="19" customWidth="1"/>
    <col min="15" max="16" width="18.21875" style="19" customWidth="1"/>
    <col min="17" max="17" width="19.6640625" style="19" customWidth="1"/>
    <col min="18" max="18" width="20.109375" style="19" customWidth="1"/>
    <col min="19" max="19" width="24.5546875" style="19" customWidth="1"/>
    <col min="20" max="20" width="15.21875" style="19" customWidth="1"/>
    <col min="21" max="21" width="25.88671875" style="19" customWidth="1"/>
    <col min="22" max="22" width="27.44140625" style="19" customWidth="1"/>
    <col min="23" max="23" width="28.77734375" style="19" customWidth="1"/>
    <col min="24" max="24" width="30.5546875" style="19" customWidth="1"/>
    <col min="25" max="25" width="19.77734375" style="19" customWidth="1"/>
    <col min="26" max="26" width="16.21875" style="19" customWidth="1"/>
    <col min="27" max="16384" width="8.88671875" style="19"/>
  </cols>
  <sheetData>
    <row r="1" spans="1:27" s="9" customFormat="1" ht="130.80000000000001" customHeight="1" thickBot="1" x14ac:dyDescent="0.3">
      <c r="A1" s="12" t="s">
        <v>186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3" t="s">
        <v>22</v>
      </c>
      <c r="X1" s="5" t="s">
        <v>188</v>
      </c>
      <c r="Y1" s="5" t="s">
        <v>23</v>
      </c>
      <c r="Z1" s="7" t="s">
        <v>24</v>
      </c>
      <c r="AA1" s="8"/>
    </row>
    <row r="2" spans="1:27" s="9" customFormat="1" ht="15" customHeight="1" x14ac:dyDescent="0.25">
      <c r="A2" s="13" t="s">
        <v>25</v>
      </c>
      <c r="U2" s="11">
        <v>3483.4</v>
      </c>
      <c r="V2" s="9">
        <v>13886.87</v>
      </c>
      <c r="W2" s="9">
        <v>2666.35</v>
      </c>
      <c r="X2" s="9">
        <v>18552.89</v>
      </c>
      <c r="Y2" s="9">
        <v>3530.82</v>
      </c>
      <c r="Z2" s="9">
        <v>1903.11</v>
      </c>
    </row>
    <row r="3" spans="1:27" s="9" customFormat="1" x14ac:dyDescent="0.25">
      <c r="A3" s="13" t="s">
        <v>26</v>
      </c>
      <c r="U3" s="11">
        <v>1480.82</v>
      </c>
      <c r="V3" s="9">
        <v>10892.17</v>
      </c>
      <c r="W3" s="9">
        <v>2805.37</v>
      </c>
      <c r="X3" s="9">
        <v>8745.93</v>
      </c>
      <c r="Y3" s="9">
        <v>1615.47</v>
      </c>
      <c r="Z3" s="9">
        <v>1847.11</v>
      </c>
    </row>
    <row r="4" spans="1:27" s="9" customFormat="1" x14ac:dyDescent="0.25">
      <c r="A4" s="14" t="s">
        <v>27</v>
      </c>
      <c r="U4" s="11">
        <v>928.15</v>
      </c>
      <c r="V4" s="9">
        <v>5200.29</v>
      </c>
      <c r="W4" s="9">
        <v>865.93</v>
      </c>
      <c r="X4" s="9">
        <v>5503.31</v>
      </c>
      <c r="Y4" s="9">
        <v>523.48</v>
      </c>
      <c r="Z4" s="9">
        <v>951.21</v>
      </c>
    </row>
    <row r="5" spans="1:27" s="9" customFormat="1" x14ac:dyDescent="0.25">
      <c r="A5" s="14" t="s">
        <v>28</v>
      </c>
      <c r="U5" s="11">
        <v>569.15</v>
      </c>
      <c r="V5" s="9">
        <v>4695.8599999999997</v>
      </c>
      <c r="W5" s="9">
        <v>734.13</v>
      </c>
      <c r="X5" s="9">
        <v>5302.73</v>
      </c>
      <c r="Y5" s="9">
        <v>538.19000000000005</v>
      </c>
      <c r="Z5" s="9">
        <v>1014.93</v>
      </c>
    </row>
    <row r="6" spans="1:27" s="9" customFormat="1" x14ac:dyDescent="0.25">
      <c r="A6" s="14" t="s">
        <v>29</v>
      </c>
      <c r="U6" s="11">
        <v>235.12</v>
      </c>
      <c r="V6" s="9">
        <v>2481.91</v>
      </c>
      <c r="W6" s="9">
        <v>249.18</v>
      </c>
      <c r="X6" s="9">
        <v>6692.89</v>
      </c>
      <c r="Y6" s="9">
        <v>202.46</v>
      </c>
      <c r="Z6" s="9">
        <v>302.5</v>
      </c>
    </row>
    <row r="7" spans="1:27" s="9" customFormat="1" x14ac:dyDescent="0.25">
      <c r="A7" s="14" t="s">
        <v>30</v>
      </c>
      <c r="C7" s="10"/>
      <c r="U7" s="11">
        <v>291.95999999999998</v>
      </c>
      <c r="V7" s="9">
        <v>3174.64</v>
      </c>
      <c r="W7" s="9">
        <v>372.88</v>
      </c>
      <c r="X7" s="9">
        <v>3948.33</v>
      </c>
      <c r="Y7" s="9">
        <v>129.44999999999999</v>
      </c>
      <c r="Z7" s="9">
        <v>327.86</v>
      </c>
    </row>
    <row r="8" spans="1:27" s="9" customFormat="1" x14ac:dyDescent="0.25">
      <c r="A8" s="14" t="s">
        <v>31</v>
      </c>
      <c r="U8" s="11">
        <v>199.34</v>
      </c>
      <c r="V8" s="9">
        <v>2128.3000000000002</v>
      </c>
      <c r="W8" s="9">
        <v>274.5</v>
      </c>
      <c r="X8" s="9">
        <v>3825.65</v>
      </c>
      <c r="Y8" s="9">
        <v>207.97</v>
      </c>
      <c r="Z8" s="9">
        <v>543.62</v>
      </c>
    </row>
    <row r="9" spans="1:27" s="9" customFormat="1" x14ac:dyDescent="0.25">
      <c r="A9" s="14" t="s">
        <v>32</v>
      </c>
      <c r="U9" s="11">
        <v>140.93</v>
      </c>
      <c r="V9" s="9">
        <v>1594.7</v>
      </c>
      <c r="W9" s="9">
        <v>180.3</v>
      </c>
      <c r="X9" s="9">
        <v>4085.98</v>
      </c>
      <c r="Y9" s="9">
        <v>117.86</v>
      </c>
      <c r="Z9" s="9">
        <v>288.45</v>
      </c>
    </row>
    <row r="10" spans="1:27" s="9" customFormat="1" x14ac:dyDescent="0.25">
      <c r="A10" s="14" t="s">
        <v>33</v>
      </c>
      <c r="U10" s="11">
        <v>184.51</v>
      </c>
      <c r="V10" s="9">
        <v>1970.67</v>
      </c>
      <c r="W10" s="9">
        <v>259.05</v>
      </c>
      <c r="X10" s="9">
        <v>4392.6400000000003</v>
      </c>
      <c r="Y10" s="9">
        <v>211.51</v>
      </c>
      <c r="Z10" s="9">
        <v>481.51</v>
      </c>
    </row>
    <row r="11" spans="1:27" s="9" customFormat="1" x14ac:dyDescent="0.25">
      <c r="A11" s="14" t="s">
        <v>34</v>
      </c>
      <c r="U11" s="11">
        <v>303.45999999999998</v>
      </c>
      <c r="V11" s="9">
        <v>3173.1</v>
      </c>
      <c r="W11" s="9">
        <v>701.51</v>
      </c>
      <c r="X11" s="9">
        <v>6481</v>
      </c>
      <c r="Y11" s="9">
        <v>502.01</v>
      </c>
      <c r="Z11" s="9">
        <v>774.57</v>
      </c>
    </row>
    <row r="12" spans="1:27" s="9" customFormat="1" x14ac:dyDescent="0.25">
      <c r="A12" s="14" t="s">
        <v>182</v>
      </c>
      <c r="U12" s="11">
        <v>120.81</v>
      </c>
      <c r="V12" s="9">
        <v>1480.92</v>
      </c>
      <c r="W12" s="9">
        <v>252.93</v>
      </c>
      <c r="X12" s="9">
        <v>2864.76</v>
      </c>
      <c r="Y12" s="9">
        <v>111.74</v>
      </c>
      <c r="Z12" s="9">
        <v>390.05</v>
      </c>
    </row>
    <row r="13" spans="1:27" s="9" customFormat="1" x14ac:dyDescent="0.25">
      <c r="A13" s="15" t="s">
        <v>35</v>
      </c>
      <c r="U13" s="11">
        <v>305.04000000000002</v>
      </c>
      <c r="V13" s="9">
        <v>2648.6</v>
      </c>
      <c r="W13" s="9">
        <v>394.4</v>
      </c>
      <c r="X13" s="9">
        <v>4321.32</v>
      </c>
      <c r="Y13" s="9">
        <v>153.77000000000001</v>
      </c>
      <c r="Z13" s="9">
        <v>355.84</v>
      </c>
    </row>
    <row r="14" spans="1:27" s="9" customFormat="1" x14ac:dyDescent="0.25">
      <c r="A14" s="15" t="s">
        <v>36</v>
      </c>
      <c r="U14" s="11">
        <v>124.78</v>
      </c>
      <c r="V14" s="9">
        <v>1399.66</v>
      </c>
      <c r="W14" s="9">
        <v>152.1</v>
      </c>
      <c r="X14" s="9">
        <v>3310.38</v>
      </c>
      <c r="Y14" s="9">
        <v>81.239999999999995</v>
      </c>
      <c r="Z14" s="9">
        <v>245.41</v>
      </c>
    </row>
    <row r="15" spans="1:27" s="9" customFormat="1" x14ac:dyDescent="0.25">
      <c r="A15" s="15" t="s">
        <v>37</v>
      </c>
      <c r="U15" s="11">
        <v>153.76</v>
      </c>
      <c r="V15" s="9">
        <v>2070.09</v>
      </c>
      <c r="W15" s="9">
        <v>233.96</v>
      </c>
      <c r="X15" s="9">
        <v>3185.23</v>
      </c>
      <c r="Y15" s="9">
        <v>127.2</v>
      </c>
      <c r="Z15" s="9">
        <v>399.35</v>
      </c>
    </row>
    <row r="16" spans="1:27" s="9" customFormat="1" x14ac:dyDescent="0.25">
      <c r="A16" s="16" t="s">
        <v>38</v>
      </c>
      <c r="U16" s="11">
        <v>1445.33</v>
      </c>
      <c r="V16" s="9">
        <v>9721.23</v>
      </c>
      <c r="W16" s="9">
        <v>1137.47</v>
      </c>
      <c r="X16" s="9">
        <v>7162.29</v>
      </c>
      <c r="Y16" s="9">
        <v>1161.6500000000001</v>
      </c>
      <c r="Z16" s="9">
        <v>1621.89</v>
      </c>
    </row>
    <row r="17" spans="1:26" s="9" customFormat="1" x14ac:dyDescent="0.25">
      <c r="A17" s="16" t="s">
        <v>39</v>
      </c>
      <c r="U17" s="11">
        <v>134.80000000000001</v>
      </c>
      <c r="V17" s="9">
        <v>1286.01</v>
      </c>
      <c r="W17" s="9">
        <v>198.43</v>
      </c>
      <c r="X17" s="9">
        <v>3961.02</v>
      </c>
      <c r="Y17" s="9">
        <v>100.23</v>
      </c>
      <c r="Z17" s="9">
        <v>253.03</v>
      </c>
    </row>
    <row r="18" spans="1:26" s="9" customFormat="1" x14ac:dyDescent="0.25">
      <c r="A18" s="16" t="s">
        <v>40</v>
      </c>
      <c r="U18" s="11">
        <v>301.97000000000003</v>
      </c>
      <c r="V18" s="9">
        <v>4329.8100000000004</v>
      </c>
      <c r="W18" s="9">
        <v>918.41</v>
      </c>
      <c r="X18" s="9">
        <v>4182.3500000000004</v>
      </c>
      <c r="Y18" s="9">
        <v>293.18</v>
      </c>
      <c r="Z18" s="9">
        <v>701</v>
      </c>
    </row>
    <row r="19" spans="1:26" s="9" customFormat="1" x14ac:dyDescent="0.25">
      <c r="A19" s="16" t="s">
        <v>41</v>
      </c>
      <c r="U19" s="11">
        <v>120.16</v>
      </c>
      <c r="V19" s="9">
        <v>1913.84</v>
      </c>
      <c r="W19" s="9">
        <v>225.01</v>
      </c>
      <c r="X19" s="9">
        <v>3295.81</v>
      </c>
      <c r="Y19" s="9">
        <v>71.64</v>
      </c>
      <c r="Z19" s="9">
        <v>217.36</v>
      </c>
    </row>
    <row r="20" spans="1:26" s="9" customFormat="1" x14ac:dyDescent="0.25">
      <c r="A20" s="16" t="s">
        <v>42</v>
      </c>
      <c r="U20" s="11">
        <v>50.56</v>
      </c>
      <c r="V20" s="9">
        <v>638.82000000000005</v>
      </c>
      <c r="W20" s="9">
        <v>177.09</v>
      </c>
      <c r="X20" s="9">
        <v>2917.29</v>
      </c>
      <c r="Y20" s="9">
        <v>43.47</v>
      </c>
      <c r="Z20" s="9">
        <v>149.01</v>
      </c>
    </row>
    <row r="21" spans="1:26" s="9" customFormat="1" x14ac:dyDescent="0.25">
      <c r="A21" s="16" t="s">
        <v>43</v>
      </c>
      <c r="U21" s="11">
        <v>227.29</v>
      </c>
      <c r="V21" s="9">
        <v>2325.67</v>
      </c>
      <c r="W21" s="9">
        <v>313.94</v>
      </c>
      <c r="X21" s="9">
        <v>3341.41</v>
      </c>
      <c r="Y21" s="9">
        <v>191.08</v>
      </c>
      <c r="Z21" s="9">
        <v>571.86</v>
      </c>
    </row>
    <row r="22" spans="1:26" s="9" customFormat="1" x14ac:dyDescent="0.25">
      <c r="A22" s="16" t="s">
        <v>44</v>
      </c>
      <c r="U22" s="11">
        <v>117</v>
      </c>
      <c r="V22" s="9">
        <v>1006.12</v>
      </c>
      <c r="W22" s="9">
        <v>145.16999999999999</v>
      </c>
      <c r="X22" s="9">
        <v>3389.08</v>
      </c>
      <c r="Y22" s="9">
        <v>59.22</v>
      </c>
      <c r="Z22" s="9">
        <v>174.74</v>
      </c>
    </row>
    <row r="23" spans="1:26" s="9" customFormat="1" x14ac:dyDescent="0.25">
      <c r="A23" s="16" t="s">
        <v>45</v>
      </c>
      <c r="U23" s="11">
        <v>72.680000000000007</v>
      </c>
      <c r="V23" s="9">
        <v>780.59</v>
      </c>
      <c r="W23" s="9">
        <v>122.1</v>
      </c>
      <c r="X23" s="9">
        <v>3540</v>
      </c>
      <c r="Y23" s="9">
        <v>100.61</v>
      </c>
      <c r="Z23" s="9">
        <v>284.20999999999998</v>
      </c>
    </row>
    <row r="24" spans="1:26" s="9" customFormat="1" x14ac:dyDescent="0.25">
      <c r="A24" s="16" t="s">
        <v>46</v>
      </c>
      <c r="Q24" s="10"/>
      <c r="U24" s="11">
        <v>120.66</v>
      </c>
      <c r="V24" s="9">
        <v>1173.53</v>
      </c>
      <c r="W24" s="9">
        <v>274.58</v>
      </c>
      <c r="X24" s="9">
        <v>3736.83</v>
      </c>
      <c r="Y24" s="9">
        <v>101.29</v>
      </c>
      <c r="Z24" s="9">
        <v>271.06</v>
      </c>
    </row>
    <row r="25" spans="1:26" s="9" customFormat="1" x14ac:dyDescent="0.25">
      <c r="A25" s="16" t="s">
        <v>47</v>
      </c>
      <c r="U25" s="11">
        <v>46.39</v>
      </c>
      <c r="V25" s="9">
        <v>416.85</v>
      </c>
      <c r="W25" s="9">
        <v>61.65</v>
      </c>
      <c r="X25" s="9">
        <v>3477.29</v>
      </c>
      <c r="Y25" s="9">
        <v>37.32</v>
      </c>
      <c r="Z25" s="9">
        <v>107.32</v>
      </c>
    </row>
    <row r="26" spans="1:26" s="9" customFormat="1" x14ac:dyDescent="0.25">
      <c r="A26" s="16" t="s">
        <v>48</v>
      </c>
      <c r="Q26" s="10"/>
      <c r="U26" s="11">
        <v>85.72</v>
      </c>
      <c r="V26" s="9">
        <v>860.44</v>
      </c>
      <c r="W26" s="9">
        <v>102.03</v>
      </c>
      <c r="X26" s="9">
        <v>3454.12</v>
      </c>
      <c r="Y26" s="9">
        <v>42.48</v>
      </c>
      <c r="Z26" s="9">
        <v>122.99</v>
      </c>
    </row>
    <row r="27" spans="1:26" s="9" customFormat="1" x14ac:dyDescent="0.25">
      <c r="A27" s="16" t="s">
        <v>49</v>
      </c>
      <c r="U27" s="11">
        <v>131.03</v>
      </c>
      <c r="V27" s="9">
        <v>2127.5500000000002</v>
      </c>
      <c r="W27" s="9">
        <v>246.54</v>
      </c>
      <c r="X27" s="9">
        <v>3103.97</v>
      </c>
      <c r="Y27" s="9">
        <v>134.74</v>
      </c>
      <c r="Z27" s="9">
        <v>434.1</v>
      </c>
    </row>
    <row r="28" spans="1:26" s="9" customFormat="1" x14ac:dyDescent="0.25">
      <c r="A28" s="16" t="s">
        <v>50</v>
      </c>
      <c r="Q28" s="10"/>
      <c r="U28" s="11">
        <v>189.68</v>
      </c>
      <c r="V28" s="9">
        <v>1922.63</v>
      </c>
      <c r="W28" s="9">
        <v>431.92</v>
      </c>
      <c r="X28" s="9">
        <v>2680.56</v>
      </c>
      <c r="Y28" s="9">
        <v>141.54</v>
      </c>
      <c r="Z28" s="9">
        <v>528.03</v>
      </c>
    </row>
    <row r="29" spans="1:26" s="9" customFormat="1" x14ac:dyDescent="0.25">
      <c r="A29" s="16" t="s">
        <v>51</v>
      </c>
      <c r="U29" s="11">
        <v>226.29</v>
      </c>
      <c r="V29" s="9">
        <v>2111.42</v>
      </c>
      <c r="W29" s="9">
        <v>501</v>
      </c>
      <c r="X29" s="9">
        <v>3613.46</v>
      </c>
      <c r="Y29" s="9">
        <v>160.86000000000001</v>
      </c>
      <c r="Z29" s="9">
        <v>445.18</v>
      </c>
    </row>
    <row r="30" spans="1:26" s="9" customFormat="1" x14ac:dyDescent="0.25">
      <c r="A30" s="16" t="s">
        <v>52</v>
      </c>
      <c r="U30" s="11">
        <v>207.2</v>
      </c>
      <c r="V30" s="9">
        <v>909.22</v>
      </c>
      <c r="W30" s="9">
        <v>319.87</v>
      </c>
      <c r="X30" s="9">
        <v>3048.92</v>
      </c>
      <c r="Y30" s="9">
        <v>100.81</v>
      </c>
      <c r="Z30" s="9">
        <v>330.65</v>
      </c>
    </row>
    <row r="31" spans="1:26" s="9" customFormat="1" x14ac:dyDescent="0.25">
      <c r="A31" s="16" t="s">
        <v>53</v>
      </c>
      <c r="U31" s="11">
        <v>181.32</v>
      </c>
      <c r="V31" s="9">
        <v>1929.82</v>
      </c>
      <c r="W31" s="9">
        <v>517.53</v>
      </c>
      <c r="X31" s="9">
        <v>2883.37</v>
      </c>
      <c r="Y31" s="9">
        <v>175.11</v>
      </c>
      <c r="Z31" s="9">
        <v>607.32000000000005</v>
      </c>
    </row>
    <row r="32" spans="1:26" s="9" customFormat="1" x14ac:dyDescent="0.25">
      <c r="A32" s="16" t="s">
        <v>54</v>
      </c>
      <c r="U32" s="11">
        <v>325.32</v>
      </c>
      <c r="V32" s="19">
        <v>1924.99</v>
      </c>
      <c r="W32" s="9" t="s">
        <v>187</v>
      </c>
      <c r="X32" s="9">
        <v>4667.71</v>
      </c>
      <c r="Y32" s="9">
        <v>193.36</v>
      </c>
      <c r="Z32" s="9">
        <v>414.25</v>
      </c>
    </row>
    <row r="33" spans="1:26" s="9" customFormat="1" x14ac:dyDescent="0.25">
      <c r="A33" s="16" t="s">
        <v>55</v>
      </c>
      <c r="U33" s="11">
        <v>134.01</v>
      </c>
      <c r="V33" s="19">
        <v>1450.91</v>
      </c>
      <c r="W33" s="9">
        <v>79.92</v>
      </c>
      <c r="X33" s="9">
        <v>4678.34</v>
      </c>
      <c r="Y33" s="9">
        <v>74.03</v>
      </c>
      <c r="Z33" s="9">
        <v>158.24</v>
      </c>
    </row>
    <row r="34" spans="1:26" s="9" customFormat="1" x14ac:dyDescent="0.25">
      <c r="A34" s="16" t="s">
        <v>56</v>
      </c>
      <c r="U34" s="11">
        <v>140.47999999999999</v>
      </c>
      <c r="V34" s="19">
        <v>1266.3900000000001</v>
      </c>
      <c r="W34" s="9">
        <v>176.6</v>
      </c>
      <c r="X34" s="9">
        <v>4937.29</v>
      </c>
      <c r="Y34" s="9">
        <v>147.63</v>
      </c>
      <c r="Z34" s="9">
        <v>299.01</v>
      </c>
    </row>
    <row r="35" spans="1:26" s="9" customFormat="1" x14ac:dyDescent="0.25">
      <c r="A35" s="16" t="s">
        <v>57</v>
      </c>
      <c r="U35" s="11">
        <v>142.5</v>
      </c>
      <c r="V35" s="19">
        <v>1191.08</v>
      </c>
      <c r="W35" s="9" t="s">
        <v>187</v>
      </c>
      <c r="X35" s="9">
        <v>3548.16</v>
      </c>
      <c r="Y35" s="9">
        <v>149.13999999999999</v>
      </c>
      <c r="Z35" s="9">
        <v>420.33</v>
      </c>
    </row>
    <row r="36" spans="1:26" s="9" customFormat="1" x14ac:dyDescent="0.25">
      <c r="A36" s="16" t="s">
        <v>58</v>
      </c>
      <c r="U36" s="11">
        <v>149.07</v>
      </c>
      <c r="V36" s="19">
        <v>1118.6099999999999</v>
      </c>
      <c r="W36" s="9" t="s">
        <v>187</v>
      </c>
      <c r="X36" s="9">
        <v>4367.97</v>
      </c>
      <c r="Y36" s="9">
        <v>116.07</v>
      </c>
      <c r="Z36" s="9">
        <v>265.73</v>
      </c>
    </row>
    <row r="37" spans="1:26" s="9" customFormat="1" x14ac:dyDescent="0.25">
      <c r="A37" s="16" t="s">
        <v>59</v>
      </c>
      <c r="U37" s="11">
        <v>146.12</v>
      </c>
      <c r="V37" s="9">
        <v>1732.44</v>
      </c>
      <c r="W37" s="9">
        <v>246.14</v>
      </c>
      <c r="X37" s="9">
        <v>3960.67</v>
      </c>
      <c r="Y37" s="9">
        <v>145.01</v>
      </c>
      <c r="Z37" s="9">
        <v>366.14</v>
      </c>
    </row>
    <row r="38" spans="1:26" s="9" customFormat="1" x14ac:dyDescent="0.25">
      <c r="A38" s="16" t="s">
        <v>60</v>
      </c>
      <c r="U38" s="11">
        <v>206.18</v>
      </c>
      <c r="V38" s="9">
        <v>2922.45</v>
      </c>
      <c r="W38" s="9">
        <v>372.13</v>
      </c>
      <c r="X38" s="9">
        <v>3222.43</v>
      </c>
      <c r="Y38" s="9">
        <v>104.6</v>
      </c>
      <c r="Z38" s="9">
        <v>324.60000000000002</v>
      </c>
    </row>
    <row r="39" spans="1:26" s="9" customFormat="1" x14ac:dyDescent="0.25">
      <c r="A39" s="17" t="s">
        <v>61</v>
      </c>
      <c r="U39" s="11">
        <v>94.21</v>
      </c>
      <c r="V39" s="9">
        <v>1106.58</v>
      </c>
      <c r="W39" s="9">
        <v>222.14</v>
      </c>
      <c r="X39" s="9">
        <v>3564.2</v>
      </c>
      <c r="Y39" s="9">
        <v>64.709999999999994</v>
      </c>
      <c r="Z39" s="9">
        <v>181.55</v>
      </c>
    </row>
    <row r="40" spans="1:26" s="9" customFormat="1" x14ac:dyDescent="0.25">
      <c r="A40" s="17" t="s">
        <v>62</v>
      </c>
      <c r="U40" s="11">
        <v>50.82</v>
      </c>
      <c r="V40" s="9">
        <v>579.82000000000005</v>
      </c>
      <c r="W40" s="9">
        <v>92.58</v>
      </c>
      <c r="X40" s="9">
        <v>4429.88</v>
      </c>
      <c r="Y40" s="9">
        <v>38.369999999999997</v>
      </c>
      <c r="Z40" s="9">
        <v>86.62</v>
      </c>
    </row>
    <row r="41" spans="1:26" s="9" customFormat="1" x14ac:dyDescent="0.25">
      <c r="A41" s="15" t="s">
        <v>63</v>
      </c>
      <c r="U41" s="11">
        <v>93.03</v>
      </c>
      <c r="V41" s="9">
        <v>1362.92</v>
      </c>
      <c r="W41" s="9">
        <v>316.14</v>
      </c>
      <c r="X41" s="9">
        <v>2857.41</v>
      </c>
      <c r="Y41" s="9">
        <v>65.55</v>
      </c>
      <c r="Z41" s="9">
        <v>229.41</v>
      </c>
    </row>
    <row r="42" spans="1:26" x14ac:dyDescent="0.25">
      <c r="A42" s="18" t="s">
        <v>64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1">
        <v>65.58</v>
      </c>
      <c r="V42" s="19">
        <v>753.05</v>
      </c>
      <c r="W42" s="19">
        <v>98.84</v>
      </c>
      <c r="X42" s="19">
        <v>3507.55</v>
      </c>
      <c r="Y42" s="19">
        <v>47.64</v>
      </c>
      <c r="Z42" s="19">
        <v>135.81</v>
      </c>
    </row>
    <row r="43" spans="1:26" s="9" customFormat="1" x14ac:dyDescent="0.25">
      <c r="A43" s="20" t="s">
        <v>65</v>
      </c>
      <c r="U43" s="11">
        <v>39.01</v>
      </c>
      <c r="V43" s="9">
        <v>457.89</v>
      </c>
      <c r="W43" s="9">
        <v>45.32</v>
      </c>
      <c r="X43" s="9">
        <v>3927.36</v>
      </c>
      <c r="Y43" s="9">
        <v>42.4</v>
      </c>
      <c r="Z43" s="9">
        <v>107.95</v>
      </c>
    </row>
    <row r="44" spans="1:26" s="9" customFormat="1" x14ac:dyDescent="0.25">
      <c r="A44" s="20" t="s">
        <v>66</v>
      </c>
      <c r="U44" s="11">
        <v>40.049999999999997</v>
      </c>
      <c r="V44" s="9">
        <v>339.67</v>
      </c>
      <c r="W44" s="9">
        <v>66.86</v>
      </c>
      <c r="X44" s="9">
        <v>3407.99</v>
      </c>
      <c r="Y44" s="9">
        <v>30.18</v>
      </c>
      <c r="Z44" s="9">
        <v>88.55</v>
      </c>
    </row>
    <row r="45" spans="1:26" s="9" customFormat="1" x14ac:dyDescent="0.25">
      <c r="A45" s="20" t="s">
        <v>67</v>
      </c>
      <c r="U45" s="11">
        <v>66.72</v>
      </c>
      <c r="V45" s="9">
        <v>403.17</v>
      </c>
      <c r="W45" s="9">
        <v>86.65</v>
      </c>
      <c r="X45" s="9">
        <v>4132.29</v>
      </c>
      <c r="Y45" s="9">
        <v>34.47</v>
      </c>
      <c r="Z45" s="9">
        <v>83.41</v>
      </c>
    </row>
    <row r="46" spans="1:26" s="9" customFormat="1" x14ac:dyDescent="0.25">
      <c r="A46" s="20" t="s">
        <v>68</v>
      </c>
      <c r="U46" s="11">
        <v>1595.64</v>
      </c>
      <c r="V46" s="9">
        <v>10297.629999999999</v>
      </c>
      <c r="W46" s="9">
        <v>795.35</v>
      </c>
      <c r="X46" s="9">
        <v>6692.95</v>
      </c>
      <c r="Y46" s="9">
        <v>1112.8699999999999</v>
      </c>
      <c r="Z46" s="9">
        <v>1662.75</v>
      </c>
    </row>
    <row r="47" spans="1:26" s="9" customFormat="1" x14ac:dyDescent="0.25">
      <c r="A47" s="20" t="s">
        <v>69</v>
      </c>
      <c r="Q47" s="10"/>
      <c r="U47" s="11">
        <v>22.49</v>
      </c>
      <c r="V47" s="9" t="s">
        <v>187</v>
      </c>
      <c r="W47" s="9" t="s">
        <v>187</v>
      </c>
      <c r="X47" s="9">
        <v>3182.46</v>
      </c>
      <c r="Y47" s="9">
        <v>9</v>
      </c>
      <c r="Z47" s="9">
        <v>28.28</v>
      </c>
    </row>
    <row r="48" spans="1:26" s="9" customFormat="1" x14ac:dyDescent="0.25">
      <c r="A48" s="20" t="s">
        <v>70</v>
      </c>
      <c r="U48" s="11">
        <v>81.27</v>
      </c>
      <c r="V48" s="9">
        <v>719.76</v>
      </c>
      <c r="W48" s="9" t="s">
        <v>187</v>
      </c>
      <c r="X48" s="9">
        <v>3535.76</v>
      </c>
      <c r="Y48" s="9">
        <v>85.82</v>
      </c>
      <c r="Z48" s="9">
        <v>242.72</v>
      </c>
    </row>
    <row r="49" spans="1:26" s="9" customFormat="1" x14ac:dyDescent="0.25">
      <c r="A49" s="20" t="s">
        <v>71</v>
      </c>
      <c r="U49" s="11">
        <v>174.83</v>
      </c>
      <c r="V49" s="9" t="s">
        <v>187</v>
      </c>
      <c r="W49" s="9" t="s">
        <v>187</v>
      </c>
      <c r="X49" s="9">
        <v>4121.34</v>
      </c>
      <c r="Y49" s="9">
        <v>84.03</v>
      </c>
      <c r="Z49" s="9">
        <v>203.89</v>
      </c>
    </row>
    <row r="50" spans="1:26" s="9" customFormat="1" x14ac:dyDescent="0.25">
      <c r="A50" s="20" t="s">
        <v>72</v>
      </c>
      <c r="Q50" s="10"/>
      <c r="U50" s="11">
        <v>101.33</v>
      </c>
      <c r="V50" s="9">
        <v>1196.08</v>
      </c>
      <c r="W50" s="9" t="s">
        <v>187</v>
      </c>
      <c r="X50" s="9">
        <v>3517.88</v>
      </c>
      <c r="Y50" s="9">
        <v>112.91</v>
      </c>
      <c r="Z50" s="9">
        <v>320.95999999999998</v>
      </c>
    </row>
    <row r="51" spans="1:26" s="9" customFormat="1" x14ac:dyDescent="0.25">
      <c r="A51" s="20" t="s">
        <v>73</v>
      </c>
      <c r="Q51" s="10"/>
      <c r="U51" s="11">
        <v>17.16</v>
      </c>
      <c r="V51" s="9" t="s">
        <v>187</v>
      </c>
      <c r="W51" s="9" t="s">
        <v>187</v>
      </c>
      <c r="X51" s="9">
        <v>2763.74</v>
      </c>
      <c r="Y51" s="9">
        <v>18.260000000000002</v>
      </c>
      <c r="Z51" s="9">
        <v>66.069999999999993</v>
      </c>
    </row>
    <row r="52" spans="1:26" x14ac:dyDescent="0.25">
      <c r="A52" s="21" t="s">
        <v>74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1">
        <v>2819.59</v>
      </c>
      <c r="V52" s="19">
        <v>13516.58</v>
      </c>
      <c r="W52" s="19">
        <v>2254.44</v>
      </c>
      <c r="X52" s="19">
        <v>16419.990000000002</v>
      </c>
      <c r="Y52" s="19">
        <v>3911.57</v>
      </c>
      <c r="Z52" s="19">
        <v>2382.1999999999998</v>
      </c>
    </row>
    <row r="53" spans="1:26" x14ac:dyDescent="0.25">
      <c r="A53" s="22" t="s">
        <v>75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11">
        <v>1037.71</v>
      </c>
      <c r="V53" s="19">
        <v>6156.48</v>
      </c>
      <c r="W53" s="19">
        <v>1039.3900000000001</v>
      </c>
      <c r="X53" s="19">
        <v>11495.41</v>
      </c>
      <c r="Y53" s="19">
        <v>1404.75</v>
      </c>
      <c r="Z53" s="19">
        <v>1222.01</v>
      </c>
    </row>
    <row r="54" spans="1:26" x14ac:dyDescent="0.25">
      <c r="A54" s="22" t="s">
        <v>76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1">
        <v>1128.9100000000001</v>
      </c>
      <c r="V54" s="19">
        <v>6367.65</v>
      </c>
      <c r="W54" s="19">
        <v>1150.82</v>
      </c>
      <c r="X54" s="19">
        <v>7870.56</v>
      </c>
      <c r="Y54" s="19">
        <v>715.78</v>
      </c>
      <c r="Z54" s="19">
        <v>909.44</v>
      </c>
    </row>
    <row r="55" spans="1:26" x14ac:dyDescent="0.25">
      <c r="A55" s="22" t="s">
        <v>77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11">
        <v>681.39</v>
      </c>
      <c r="V55" s="19">
        <v>4732.18</v>
      </c>
      <c r="W55" s="19">
        <v>1155.54</v>
      </c>
      <c r="X55" s="19">
        <v>6741.82</v>
      </c>
      <c r="Y55" s="19">
        <v>590.57000000000005</v>
      </c>
      <c r="Z55" s="19">
        <v>875.98</v>
      </c>
    </row>
    <row r="56" spans="1:26" x14ac:dyDescent="0.25">
      <c r="A56" s="22" t="s">
        <v>78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11">
        <v>1414.01</v>
      </c>
      <c r="V56" s="19">
        <v>9297.49</v>
      </c>
      <c r="W56" s="19">
        <v>1692.51</v>
      </c>
      <c r="X56" s="19">
        <v>9620.33</v>
      </c>
      <c r="Y56" s="19">
        <v>1803.86</v>
      </c>
      <c r="Z56" s="19">
        <v>1875.05</v>
      </c>
    </row>
    <row r="57" spans="1:26" x14ac:dyDescent="0.25">
      <c r="A57" s="22" t="s">
        <v>79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1">
        <v>596.52</v>
      </c>
      <c r="V57" s="19">
        <v>4532.2700000000004</v>
      </c>
      <c r="W57" s="19">
        <v>925.68</v>
      </c>
      <c r="X57" s="19">
        <v>5617.04</v>
      </c>
      <c r="Y57" s="19">
        <v>581.51</v>
      </c>
      <c r="Z57" s="19">
        <v>1035.26</v>
      </c>
    </row>
    <row r="58" spans="1:26" x14ac:dyDescent="0.25">
      <c r="A58" s="22" t="s">
        <v>80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1">
        <v>327.31</v>
      </c>
      <c r="V58" s="19">
        <v>2655.72</v>
      </c>
      <c r="W58" s="19">
        <v>411.75</v>
      </c>
      <c r="X58" s="19">
        <v>4573.3599999999997</v>
      </c>
      <c r="Y58" s="19">
        <v>339.49</v>
      </c>
      <c r="Z58" s="19">
        <v>742.32</v>
      </c>
    </row>
    <row r="59" spans="1:26" x14ac:dyDescent="0.25">
      <c r="A59" s="22" t="s">
        <v>81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1">
        <v>315.91000000000003</v>
      </c>
      <c r="V59" s="19">
        <v>2214.35</v>
      </c>
      <c r="W59" s="19">
        <v>591.82000000000005</v>
      </c>
      <c r="X59" s="19">
        <v>6430.67</v>
      </c>
      <c r="Y59" s="19">
        <v>449.82</v>
      </c>
      <c r="Z59" s="19">
        <v>699.49</v>
      </c>
    </row>
    <row r="60" spans="1:26" x14ac:dyDescent="0.25">
      <c r="A60" s="22" t="s">
        <v>82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1">
        <v>296.31</v>
      </c>
      <c r="V60" s="19">
        <v>2372.41</v>
      </c>
      <c r="W60" s="19">
        <v>362.84</v>
      </c>
      <c r="X60" s="19">
        <v>5998.89</v>
      </c>
      <c r="Y60" s="19">
        <v>355.26</v>
      </c>
      <c r="Z60" s="19">
        <v>592.21</v>
      </c>
    </row>
    <row r="61" spans="1:26" x14ac:dyDescent="0.25">
      <c r="A61" s="22" t="s">
        <v>83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1">
        <v>271.16000000000003</v>
      </c>
      <c r="V61" s="19">
        <v>2158.02</v>
      </c>
      <c r="W61" s="19">
        <v>405.13</v>
      </c>
      <c r="X61" s="19">
        <v>6108.75</v>
      </c>
      <c r="Y61" s="19">
        <v>300.19</v>
      </c>
      <c r="Z61" s="19">
        <v>491.41</v>
      </c>
    </row>
    <row r="62" spans="1:26" x14ac:dyDescent="0.25">
      <c r="A62" s="22" t="s">
        <v>84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1">
        <v>1105.81</v>
      </c>
      <c r="V62" s="19">
        <v>7015.32</v>
      </c>
      <c r="W62" s="19">
        <v>1435.33</v>
      </c>
      <c r="X62" s="19">
        <v>6283.47</v>
      </c>
      <c r="Y62" s="19">
        <v>1023.01</v>
      </c>
      <c r="Z62" s="19">
        <v>1628.09</v>
      </c>
    </row>
    <row r="63" spans="1:26" x14ac:dyDescent="0.25">
      <c r="A63" s="22" t="s">
        <v>85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1">
        <v>446.12</v>
      </c>
      <c r="V63" s="19">
        <v>3714.84</v>
      </c>
      <c r="W63" s="19">
        <v>709.55</v>
      </c>
      <c r="X63" s="19">
        <v>5501.98</v>
      </c>
      <c r="Y63" s="19">
        <v>337.09</v>
      </c>
      <c r="Z63" s="19">
        <v>612.66999999999996</v>
      </c>
    </row>
    <row r="64" spans="1:26" x14ac:dyDescent="0.25">
      <c r="A64" s="22" t="s">
        <v>86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1">
        <v>255.75</v>
      </c>
      <c r="V64" s="19">
        <v>1472.66</v>
      </c>
      <c r="W64" s="19" t="s">
        <v>187</v>
      </c>
      <c r="X64" s="19">
        <v>4740.18</v>
      </c>
      <c r="Y64" s="19">
        <v>147.96</v>
      </c>
      <c r="Z64" s="19">
        <v>312.14</v>
      </c>
    </row>
    <row r="65" spans="1:26" x14ac:dyDescent="0.25">
      <c r="A65" s="22" t="s">
        <v>87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1">
        <v>125.46</v>
      </c>
      <c r="V65" s="19">
        <v>1148.96</v>
      </c>
      <c r="W65" s="19" t="s">
        <v>187</v>
      </c>
      <c r="X65" s="19">
        <v>5553.88</v>
      </c>
      <c r="Y65" s="19">
        <v>70.09</v>
      </c>
      <c r="Z65" s="19">
        <v>126.2</v>
      </c>
    </row>
    <row r="66" spans="1:26" x14ac:dyDescent="0.25">
      <c r="A66" s="22" t="s">
        <v>88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11">
        <v>149.80000000000001</v>
      </c>
      <c r="V66" s="9">
        <v>1391.71</v>
      </c>
      <c r="W66" s="19">
        <v>280.52</v>
      </c>
      <c r="X66" s="19">
        <v>4573.7</v>
      </c>
      <c r="Y66" s="19">
        <v>199.02</v>
      </c>
      <c r="Z66" s="19">
        <v>435.14</v>
      </c>
    </row>
    <row r="67" spans="1:26" x14ac:dyDescent="0.25">
      <c r="A67" s="22" t="s">
        <v>89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34">
        <v>261.69</v>
      </c>
      <c r="V67" s="19">
        <v>2650.08</v>
      </c>
      <c r="W67" s="19" t="s">
        <v>187</v>
      </c>
      <c r="X67" s="19">
        <v>4318.16</v>
      </c>
      <c r="Y67" s="19">
        <v>204.02</v>
      </c>
      <c r="Z67" s="19">
        <v>472.47</v>
      </c>
    </row>
    <row r="68" spans="1:26" s="9" customFormat="1" x14ac:dyDescent="0.25">
      <c r="A68" s="22" t="s">
        <v>90</v>
      </c>
      <c r="U68" s="11">
        <v>189.11</v>
      </c>
      <c r="V68" s="19">
        <v>1434.92</v>
      </c>
      <c r="W68" s="9" t="s">
        <v>187</v>
      </c>
      <c r="X68" s="9">
        <v>4644.3100000000004</v>
      </c>
      <c r="Y68" s="9">
        <v>142.38999999999999</v>
      </c>
      <c r="Z68" s="9">
        <v>306.58999999999997</v>
      </c>
    </row>
    <row r="69" spans="1:26" x14ac:dyDescent="0.25">
      <c r="A69" s="22" t="s">
        <v>91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11">
        <v>1853.28</v>
      </c>
      <c r="V69" s="19">
        <v>9327.5</v>
      </c>
      <c r="W69" s="19">
        <v>1172.2</v>
      </c>
      <c r="X69" s="19">
        <v>15021.99</v>
      </c>
      <c r="Y69" s="19">
        <v>1711.2</v>
      </c>
      <c r="Z69" s="19">
        <v>1139.1300000000001</v>
      </c>
    </row>
    <row r="70" spans="1:26" x14ac:dyDescent="0.25">
      <c r="A70" s="22" t="s">
        <v>92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11">
        <v>1123.1400000000001</v>
      </c>
      <c r="V70" s="19">
        <v>6833.96</v>
      </c>
      <c r="W70" s="19">
        <v>867.48</v>
      </c>
      <c r="X70" s="19">
        <v>11100.05</v>
      </c>
      <c r="Y70" s="19">
        <v>810.4</v>
      </c>
      <c r="Z70" s="19">
        <v>730.09</v>
      </c>
    </row>
    <row r="71" spans="1:26" x14ac:dyDescent="0.25">
      <c r="A71" s="22" t="s">
        <v>93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11">
        <v>510.83</v>
      </c>
      <c r="V71" s="19">
        <v>4330.8</v>
      </c>
      <c r="W71" s="19">
        <v>680.3</v>
      </c>
      <c r="X71" s="19">
        <v>7315.89</v>
      </c>
      <c r="Y71" s="19">
        <v>439.78</v>
      </c>
      <c r="Z71" s="19">
        <v>601.13</v>
      </c>
    </row>
    <row r="72" spans="1:26" x14ac:dyDescent="0.25">
      <c r="A72" s="22" t="s">
        <v>94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11">
        <v>267.64</v>
      </c>
      <c r="V72" s="19">
        <v>2105.94</v>
      </c>
      <c r="W72" s="19">
        <v>242.82</v>
      </c>
      <c r="X72" s="19">
        <v>6992.67</v>
      </c>
      <c r="Y72" s="19">
        <v>215.71</v>
      </c>
      <c r="Z72" s="19">
        <v>308.48</v>
      </c>
    </row>
    <row r="73" spans="1:26" x14ac:dyDescent="0.25">
      <c r="A73" s="22" t="s">
        <v>95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11">
        <v>536.99</v>
      </c>
      <c r="V73" s="19">
        <v>3603.6</v>
      </c>
      <c r="W73" s="19">
        <v>462.1</v>
      </c>
      <c r="X73" s="19">
        <v>9356.7999999999993</v>
      </c>
      <c r="Y73" s="19">
        <v>568.65</v>
      </c>
      <c r="Z73" s="19">
        <v>607.74</v>
      </c>
    </row>
    <row r="74" spans="1:26" x14ac:dyDescent="0.25">
      <c r="A74" s="22" t="s">
        <v>96</v>
      </c>
      <c r="B74" s="9"/>
      <c r="C74" s="10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1">
        <v>384.97</v>
      </c>
      <c r="V74" s="19">
        <v>2197.6</v>
      </c>
      <c r="W74" s="19">
        <v>211.2</v>
      </c>
      <c r="X74" s="19">
        <v>9529.39</v>
      </c>
      <c r="Y74" s="19">
        <v>374.2</v>
      </c>
      <c r="Z74" s="19">
        <v>392.68</v>
      </c>
    </row>
    <row r="75" spans="1:26" x14ac:dyDescent="0.25">
      <c r="A75" s="22" t="s">
        <v>97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11">
        <v>143.79</v>
      </c>
      <c r="V75" s="19">
        <v>838.5</v>
      </c>
      <c r="W75" s="19">
        <v>128.1</v>
      </c>
      <c r="X75" s="19">
        <v>11937.2</v>
      </c>
      <c r="Y75" s="19">
        <v>127.74</v>
      </c>
      <c r="Z75" s="19">
        <v>107.01</v>
      </c>
    </row>
    <row r="76" spans="1:26" x14ac:dyDescent="0.25">
      <c r="A76" s="22" t="s">
        <v>98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11">
        <v>453.54</v>
      </c>
      <c r="V76" s="19">
        <v>2712.6</v>
      </c>
      <c r="W76" s="19">
        <v>333.8</v>
      </c>
      <c r="X76" s="19">
        <v>9661.1200000000008</v>
      </c>
      <c r="Y76" s="19">
        <v>339.83</v>
      </c>
      <c r="Z76" s="19">
        <v>351.75</v>
      </c>
    </row>
    <row r="77" spans="1:26" x14ac:dyDescent="0.25">
      <c r="A77" s="23" t="s">
        <v>99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11">
        <v>734.37</v>
      </c>
      <c r="V77" s="19">
        <v>4242</v>
      </c>
      <c r="W77" s="19">
        <v>367</v>
      </c>
      <c r="X77" s="19">
        <v>16467.849999999999</v>
      </c>
      <c r="Y77" s="19">
        <v>575.92999999999995</v>
      </c>
      <c r="Z77" s="19">
        <v>349.73</v>
      </c>
    </row>
    <row r="78" spans="1:26" s="9" customFormat="1" x14ac:dyDescent="0.25">
      <c r="A78" s="24" t="s">
        <v>100</v>
      </c>
      <c r="U78" s="11">
        <v>1264.79</v>
      </c>
      <c r="V78" s="9">
        <v>6871.04</v>
      </c>
      <c r="W78" s="9">
        <v>832.55</v>
      </c>
      <c r="X78" s="9">
        <v>11235.98</v>
      </c>
      <c r="Y78" s="9">
        <v>1411.79</v>
      </c>
      <c r="Z78" s="9">
        <v>1256.49</v>
      </c>
    </row>
    <row r="79" spans="1:26" s="9" customFormat="1" x14ac:dyDescent="0.25">
      <c r="A79" s="24" t="s">
        <v>101</v>
      </c>
      <c r="U79" s="11">
        <v>531.79999999999995</v>
      </c>
      <c r="V79" s="9">
        <v>3785.86</v>
      </c>
      <c r="W79" s="9">
        <v>343.79</v>
      </c>
      <c r="X79" s="9">
        <v>13624.46</v>
      </c>
      <c r="Y79" s="9">
        <v>1071.8499999999999</v>
      </c>
      <c r="Z79" s="9">
        <v>786.71</v>
      </c>
    </row>
    <row r="80" spans="1:26" s="9" customFormat="1" x14ac:dyDescent="0.25">
      <c r="A80" s="24" t="s">
        <v>102</v>
      </c>
      <c r="U80" s="11">
        <v>283.32</v>
      </c>
      <c r="V80" s="9">
        <v>1893.86</v>
      </c>
      <c r="W80" s="9">
        <v>315.64999999999998</v>
      </c>
      <c r="X80" s="9">
        <v>7797.04</v>
      </c>
      <c r="Y80" s="9">
        <v>224.89</v>
      </c>
      <c r="Z80" s="9">
        <v>288.43</v>
      </c>
    </row>
    <row r="81" spans="1:26" s="9" customFormat="1" x14ac:dyDescent="0.25">
      <c r="A81" s="24" t="s">
        <v>103</v>
      </c>
      <c r="U81" s="11">
        <v>162.02000000000001</v>
      </c>
      <c r="V81" s="9">
        <v>1393.98</v>
      </c>
      <c r="W81" s="9">
        <v>227.92</v>
      </c>
      <c r="X81" s="9">
        <v>6446.14</v>
      </c>
      <c r="Y81" s="9">
        <v>169.83</v>
      </c>
      <c r="Z81" s="9">
        <v>263.45999999999998</v>
      </c>
    </row>
    <row r="82" spans="1:26" s="9" customFormat="1" x14ac:dyDescent="0.25">
      <c r="A82" s="24" t="s">
        <v>104</v>
      </c>
      <c r="U82" s="11">
        <v>585.45000000000005</v>
      </c>
      <c r="V82" s="9">
        <v>5091.92</v>
      </c>
      <c r="W82" s="9">
        <v>655.16</v>
      </c>
      <c r="X82" s="9">
        <v>6875.76</v>
      </c>
      <c r="Y82" s="9">
        <v>624.79999999999995</v>
      </c>
      <c r="Z82" s="9">
        <v>908.7</v>
      </c>
    </row>
    <row r="83" spans="1:26" s="9" customFormat="1" x14ac:dyDescent="0.25">
      <c r="A83" s="24" t="s">
        <v>105</v>
      </c>
      <c r="U83" s="11">
        <v>356.1</v>
      </c>
      <c r="V83" s="9">
        <v>3051.92</v>
      </c>
      <c r="W83" s="9">
        <v>509.59</v>
      </c>
      <c r="X83" s="9">
        <v>6144.86</v>
      </c>
      <c r="Y83" s="9">
        <v>300.83999999999997</v>
      </c>
      <c r="Z83" s="9">
        <v>489.58</v>
      </c>
    </row>
    <row r="84" spans="1:26" s="9" customFormat="1" x14ac:dyDescent="0.25">
      <c r="A84" s="24" t="s">
        <v>106</v>
      </c>
      <c r="U84" s="11">
        <v>133.31</v>
      </c>
      <c r="V84" s="9">
        <v>1287.06</v>
      </c>
      <c r="W84" s="9">
        <v>173.12</v>
      </c>
      <c r="X84" s="9">
        <v>5374.33</v>
      </c>
      <c r="Y84" s="9">
        <v>140.69999999999999</v>
      </c>
      <c r="Z84" s="9">
        <v>261.8</v>
      </c>
    </row>
    <row r="85" spans="1:26" s="9" customFormat="1" x14ac:dyDescent="0.25">
      <c r="A85" s="24" t="s">
        <v>107</v>
      </c>
      <c r="U85" s="11">
        <v>1651264</v>
      </c>
      <c r="V85" s="9">
        <v>1522.31</v>
      </c>
      <c r="W85" s="9">
        <v>195.46</v>
      </c>
      <c r="X85" s="9">
        <v>6548.12</v>
      </c>
      <c r="Y85" s="9">
        <v>155.41999999999999</v>
      </c>
      <c r="Z85" s="9">
        <v>237.35</v>
      </c>
    </row>
    <row r="86" spans="1:26" s="9" customFormat="1" x14ac:dyDescent="0.25">
      <c r="A86" s="24" t="s">
        <v>108</v>
      </c>
      <c r="U86" s="11">
        <v>221.05</v>
      </c>
      <c r="V86" s="9">
        <v>1389.33</v>
      </c>
      <c r="W86" s="9">
        <v>116.52</v>
      </c>
      <c r="X86" s="9">
        <v>7188.21</v>
      </c>
      <c r="Y86" s="9">
        <v>131.99</v>
      </c>
      <c r="Z86" s="9">
        <v>183.62</v>
      </c>
    </row>
    <row r="87" spans="1:26" s="9" customFormat="1" x14ac:dyDescent="0.25">
      <c r="A87" s="24" t="s">
        <v>109</v>
      </c>
      <c r="Q87" s="10"/>
      <c r="U87" s="11">
        <v>147.03</v>
      </c>
      <c r="V87" s="9">
        <v>1117.8900000000001</v>
      </c>
      <c r="W87" s="9">
        <v>191.19</v>
      </c>
      <c r="X87" s="9">
        <v>7304.16</v>
      </c>
      <c r="Y87" s="9">
        <v>126.34</v>
      </c>
      <c r="Z87" s="9">
        <v>172.97</v>
      </c>
    </row>
    <row r="88" spans="1:26" s="9" customFormat="1" x14ac:dyDescent="0.25">
      <c r="A88" s="24" t="s">
        <v>110</v>
      </c>
      <c r="U88" s="11">
        <v>77.02</v>
      </c>
      <c r="V88" s="9">
        <v>732.56</v>
      </c>
      <c r="W88" s="9">
        <v>163.4</v>
      </c>
      <c r="X88" s="9">
        <v>4505.13</v>
      </c>
      <c r="Y88" s="9">
        <v>84.8</v>
      </c>
      <c r="Z88" s="9">
        <v>188.23</v>
      </c>
    </row>
    <row r="89" spans="1:26" s="9" customFormat="1" x14ac:dyDescent="0.25">
      <c r="A89" s="25" t="s">
        <v>111</v>
      </c>
      <c r="Q89" s="10"/>
      <c r="U89" s="11">
        <v>41.91</v>
      </c>
      <c r="V89" s="9">
        <v>470.72</v>
      </c>
      <c r="W89" s="9">
        <v>80.48</v>
      </c>
      <c r="X89" s="9">
        <v>470.72</v>
      </c>
      <c r="Y89" s="9">
        <v>38.82</v>
      </c>
      <c r="Z89" s="9">
        <v>72.900000000000006</v>
      </c>
    </row>
    <row r="90" spans="1:26" s="9" customFormat="1" x14ac:dyDescent="0.25">
      <c r="A90" s="24" t="s">
        <v>112</v>
      </c>
      <c r="L90" s="10"/>
      <c r="Q90" s="10"/>
      <c r="U90" s="11">
        <v>57.04</v>
      </c>
      <c r="V90" s="9">
        <v>803.99</v>
      </c>
      <c r="W90" s="9">
        <v>163.97</v>
      </c>
      <c r="X90" s="9">
        <v>803.99</v>
      </c>
      <c r="Y90" s="9">
        <v>39.340000000000003</v>
      </c>
      <c r="Z90" s="9">
        <v>110.37</v>
      </c>
    </row>
    <row r="91" spans="1:26" s="9" customFormat="1" x14ac:dyDescent="0.25">
      <c r="A91" s="24" t="s">
        <v>113</v>
      </c>
      <c r="U91" s="11">
        <v>196.62</v>
      </c>
      <c r="V91" s="9">
        <v>1919.15</v>
      </c>
      <c r="W91" s="9">
        <v>251.24</v>
      </c>
      <c r="X91" s="9">
        <v>5312.28</v>
      </c>
      <c r="Y91" s="9">
        <v>309.06</v>
      </c>
      <c r="Z91" s="9">
        <v>581.79</v>
      </c>
    </row>
    <row r="92" spans="1:26" s="9" customFormat="1" x14ac:dyDescent="0.25">
      <c r="A92" s="23" t="s">
        <v>114</v>
      </c>
      <c r="U92" s="11">
        <v>36.630000000000003</v>
      </c>
      <c r="V92" s="9">
        <v>389.69</v>
      </c>
      <c r="W92" s="9">
        <v>38.04</v>
      </c>
      <c r="X92" s="9">
        <v>4584.45</v>
      </c>
      <c r="Y92" s="9">
        <v>36.090000000000003</v>
      </c>
      <c r="Z92" s="9">
        <v>78.73</v>
      </c>
    </row>
    <row r="93" spans="1:26" s="9" customFormat="1" x14ac:dyDescent="0.25">
      <c r="A93" s="23" t="s">
        <v>115</v>
      </c>
      <c r="U93" s="11">
        <v>81.36</v>
      </c>
      <c r="V93" s="9">
        <v>875.47</v>
      </c>
      <c r="W93" s="9">
        <v>129.18</v>
      </c>
      <c r="X93" s="9">
        <v>4045.76</v>
      </c>
      <c r="Y93" s="9">
        <v>122.78</v>
      </c>
      <c r="Z93" s="9">
        <v>303.48</v>
      </c>
    </row>
    <row r="94" spans="1:26" s="9" customFormat="1" x14ac:dyDescent="0.25">
      <c r="A94" s="23" t="s">
        <v>116</v>
      </c>
      <c r="U94" s="11">
        <v>106.75</v>
      </c>
      <c r="V94" s="9">
        <v>857.59</v>
      </c>
      <c r="W94" s="9">
        <v>171.09</v>
      </c>
      <c r="X94" s="9">
        <v>4213.28</v>
      </c>
      <c r="Y94" s="9">
        <v>100.6</v>
      </c>
      <c r="Z94" s="9">
        <v>238.78</v>
      </c>
    </row>
    <row r="95" spans="1:26" s="9" customFormat="1" x14ac:dyDescent="0.25">
      <c r="A95" s="26" t="s">
        <v>117</v>
      </c>
      <c r="U95" s="11">
        <v>406.14</v>
      </c>
      <c r="V95" s="9">
        <v>3992.51</v>
      </c>
      <c r="W95" s="9">
        <v>373.75</v>
      </c>
      <c r="X95" s="9">
        <v>7100.52</v>
      </c>
      <c r="Y95" s="9">
        <v>597.5</v>
      </c>
      <c r="Z95" s="9">
        <v>841.49</v>
      </c>
    </row>
    <row r="96" spans="1:26" s="9" customFormat="1" x14ac:dyDescent="0.25">
      <c r="A96" s="26" t="s">
        <v>118</v>
      </c>
      <c r="U96" s="11">
        <v>42.66</v>
      </c>
      <c r="V96" s="9">
        <v>401.22</v>
      </c>
      <c r="W96" s="9">
        <v>79.47</v>
      </c>
      <c r="X96" s="9">
        <v>4084.17</v>
      </c>
      <c r="Y96" s="9">
        <v>64.92</v>
      </c>
      <c r="Z96" s="9">
        <v>158.96</v>
      </c>
    </row>
    <row r="97" spans="1:26" s="9" customFormat="1" x14ac:dyDescent="0.25">
      <c r="A97" s="26" t="s">
        <v>119</v>
      </c>
      <c r="U97" s="11">
        <v>24.38</v>
      </c>
      <c r="V97" s="9">
        <v>252.39</v>
      </c>
      <c r="W97" s="9">
        <v>32.92</v>
      </c>
      <c r="X97" s="9">
        <v>4321.07</v>
      </c>
      <c r="Y97" s="9">
        <v>27.63</v>
      </c>
      <c r="Z97" s="9">
        <v>63.94</v>
      </c>
    </row>
    <row r="98" spans="1:26" s="9" customFormat="1" x14ac:dyDescent="0.25">
      <c r="A98" s="26" t="s">
        <v>120</v>
      </c>
      <c r="U98" s="11">
        <v>75.290000000000006</v>
      </c>
      <c r="V98" s="9">
        <v>736.16</v>
      </c>
      <c r="W98" s="9">
        <v>212.12</v>
      </c>
      <c r="X98" s="9">
        <v>4836.6899999999996</v>
      </c>
      <c r="Y98" s="9">
        <v>147.44</v>
      </c>
      <c r="Z98" s="9">
        <v>304.83999999999997</v>
      </c>
    </row>
    <row r="99" spans="1:26" s="9" customFormat="1" x14ac:dyDescent="0.25">
      <c r="A99" s="26" t="s">
        <v>121</v>
      </c>
      <c r="U99" s="11">
        <v>62.23</v>
      </c>
      <c r="V99" s="9">
        <v>738.32</v>
      </c>
      <c r="W99" s="9">
        <v>130.27000000000001</v>
      </c>
      <c r="X99" s="9">
        <v>4361.25</v>
      </c>
      <c r="Y99" s="9">
        <v>80.400000000000006</v>
      </c>
      <c r="Z99" s="9">
        <v>184.36</v>
      </c>
    </row>
    <row r="100" spans="1:26" s="9" customFormat="1" x14ac:dyDescent="0.25">
      <c r="A100" s="26" t="s">
        <v>122</v>
      </c>
      <c r="U100" s="11">
        <v>100.99</v>
      </c>
      <c r="V100" s="9">
        <v>1189.8</v>
      </c>
      <c r="W100" s="9">
        <v>242.12</v>
      </c>
      <c r="X100" s="9">
        <v>4022.19</v>
      </c>
      <c r="Y100" s="9">
        <v>112.18</v>
      </c>
      <c r="Z100" s="9">
        <v>278.91000000000003</v>
      </c>
    </row>
    <row r="101" spans="1:26" s="9" customFormat="1" x14ac:dyDescent="0.25">
      <c r="A101" s="26" t="s">
        <v>123</v>
      </c>
      <c r="U101" s="11">
        <v>1905.6</v>
      </c>
      <c r="V101" s="9">
        <v>8545.1299999999992</v>
      </c>
      <c r="W101" s="9">
        <v>679.31</v>
      </c>
      <c r="X101" s="9">
        <v>7717.4</v>
      </c>
      <c r="Y101" s="9">
        <v>1539.9</v>
      </c>
      <c r="Z101" s="9">
        <v>0.2</v>
      </c>
    </row>
    <row r="102" spans="1:26" s="9" customFormat="1" x14ac:dyDescent="0.25">
      <c r="A102" s="26" t="s">
        <v>124</v>
      </c>
      <c r="U102" s="11">
        <v>84.68</v>
      </c>
      <c r="V102" s="9" t="s">
        <v>187</v>
      </c>
      <c r="W102" s="9" t="s">
        <v>187</v>
      </c>
      <c r="X102" s="9">
        <v>3745.86</v>
      </c>
      <c r="Y102" s="9">
        <v>70.099999999999994</v>
      </c>
      <c r="Z102" s="9">
        <v>187.14</v>
      </c>
    </row>
    <row r="103" spans="1:26" s="9" customFormat="1" x14ac:dyDescent="0.25">
      <c r="A103" s="26" t="s">
        <v>125</v>
      </c>
      <c r="U103" s="11">
        <v>203.18</v>
      </c>
      <c r="V103" s="9">
        <v>1827.21</v>
      </c>
      <c r="W103" s="9">
        <v>208.28</v>
      </c>
      <c r="X103" s="9">
        <v>4711.71</v>
      </c>
      <c r="Y103" s="9">
        <v>216.8</v>
      </c>
      <c r="Z103" s="9">
        <v>460.13</v>
      </c>
    </row>
    <row r="104" spans="1:26" s="9" customFormat="1" x14ac:dyDescent="0.25">
      <c r="A104" s="26" t="s">
        <v>126</v>
      </c>
      <c r="U104" s="11">
        <v>251.94</v>
      </c>
      <c r="V104" s="9">
        <v>2052</v>
      </c>
      <c r="W104" s="9" t="s">
        <v>187</v>
      </c>
      <c r="X104" s="9">
        <v>4360.95</v>
      </c>
      <c r="Y104" s="9">
        <v>263</v>
      </c>
      <c r="Z104" s="9">
        <v>603.08000000000004</v>
      </c>
    </row>
    <row r="105" spans="1:26" s="9" customFormat="1" x14ac:dyDescent="0.25">
      <c r="A105" s="26" t="s">
        <v>127</v>
      </c>
      <c r="U105" s="11">
        <v>16.28</v>
      </c>
      <c r="V105" s="9">
        <v>368.32</v>
      </c>
      <c r="W105" s="9">
        <v>26.6</v>
      </c>
      <c r="X105" s="9">
        <v>3416.7</v>
      </c>
      <c r="Y105" s="9">
        <v>19.399999999999999</v>
      </c>
      <c r="Z105" s="9">
        <v>56.78</v>
      </c>
    </row>
    <row r="106" spans="1:26" s="9" customFormat="1" x14ac:dyDescent="0.25">
      <c r="A106" s="26" t="s">
        <v>128</v>
      </c>
      <c r="U106" s="11">
        <v>87.79</v>
      </c>
      <c r="V106" s="9">
        <v>1182.57</v>
      </c>
      <c r="W106" s="9">
        <v>170.02</v>
      </c>
      <c r="X106" s="9">
        <v>3524.84</v>
      </c>
      <c r="Y106" s="9">
        <v>68.900000000000006</v>
      </c>
      <c r="Z106" s="9">
        <v>195.47</v>
      </c>
    </row>
    <row r="107" spans="1:26" s="9" customFormat="1" x14ac:dyDescent="0.25">
      <c r="A107" s="26" t="s">
        <v>129</v>
      </c>
      <c r="Q107" s="10"/>
      <c r="U107" s="11">
        <v>111.13</v>
      </c>
      <c r="V107" s="9">
        <v>835.42</v>
      </c>
      <c r="W107" s="9">
        <v>321.7</v>
      </c>
      <c r="X107" s="9">
        <v>3286.93</v>
      </c>
      <c r="Y107" s="9">
        <v>79.8</v>
      </c>
      <c r="Z107" s="9">
        <v>242.78</v>
      </c>
    </row>
    <row r="108" spans="1:26" s="9" customFormat="1" x14ac:dyDescent="0.25">
      <c r="A108" s="26" t="s">
        <v>130</v>
      </c>
      <c r="U108" s="11">
        <v>76.790000000000006</v>
      </c>
      <c r="V108" s="9">
        <v>693.98</v>
      </c>
      <c r="W108" s="9">
        <v>126.77</v>
      </c>
      <c r="X108" s="9">
        <v>3899.31</v>
      </c>
      <c r="Y108" s="9">
        <v>68</v>
      </c>
      <c r="Z108" s="9">
        <v>174.39</v>
      </c>
    </row>
    <row r="109" spans="1:26" s="9" customFormat="1" x14ac:dyDescent="0.25">
      <c r="A109" s="26" t="s">
        <v>131</v>
      </c>
      <c r="Q109" s="10"/>
      <c r="U109" s="11">
        <v>132.72999999999999</v>
      </c>
      <c r="V109" s="9">
        <v>1245.8</v>
      </c>
      <c r="W109" s="9">
        <v>430.6</v>
      </c>
      <c r="X109" s="9">
        <v>3142.58</v>
      </c>
      <c r="Y109" s="9">
        <v>132.4</v>
      </c>
      <c r="Z109" s="9">
        <v>421.31</v>
      </c>
    </row>
    <row r="110" spans="1:26" s="9" customFormat="1" x14ac:dyDescent="0.25">
      <c r="A110" s="26" t="s">
        <v>132</v>
      </c>
      <c r="U110" s="11">
        <v>112.06</v>
      </c>
      <c r="V110" s="9">
        <v>1101.46</v>
      </c>
      <c r="W110" s="9" t="s">
        <v>187</v>
      </c>
      <c r="X110" s="9">
        <v>3409.38</v>
      </c>
      <c r="Y110" s="9">
        <v>92.5</v>
      </c>
      <c r="Z110" s="9">
        <v>271.31</v>
      </c>
    </row>
    <row r="111" spans="1:26" s="9" customFormat="1" x14ac:dyDescent="0.25">
      <c r="A111" s="26" t="s">
        <v>133</v>
      </c>
      <c r="U111" s="11">
        <v>1153.6099999999999</v>
      </c>
      <c r="V111" s="9">
        <v>8668.15</v>
      </c>
      <c r="W111" s="9">
        <v>1400.36</v>
      </c>
      <c r="X111" s="9">
        <v>6304.38</v>
      </c>
      <c r="Y111" s="9">
        <v>1160.3800000000001</v>
      </c>
      <c r="Z111" s="9">
        <v>1840.59</v>
      </c>
    </row>
    <row r="112" spans="1:26" s="9" customFormat="1" x14ac:dyDescent="0.25">
      <c r="A112" s="26" t="s">
        <v>134</v>
      </c>
      <c r="U112" s="11">
        <v>226.94</v>
      </c>
      <c r="V112" s="9">
        <v>2255.4</v>
      </c>
      <c r="W112" s="9">
        <v>349.12</v>
      </c>
      <c r="X112" s="9">
        <v>4220.6000000000004</v>
      </c>
      <c r="Y112" s="9">
        <v>235.09</v>
      </c>
      <c r="Z112" s="9">
        <v>557</v>
      </c>
    </row>
    <row r="113" spans="1:26" s="9" customFormat="1" x14ac:dyDescent="0.25">
      <c r="A113" s="26" t="s">
        <v>135</v>
      </c>
      <c r="U113" s="11">
        <v>122.25</v>
      </c>
      <c r="V113" s="9">
        <v>1368.53</v>
      </c>
      <c r="W113" s="9">
        <v>293.33</v>
      </c>
      <c r="X113" s="9">
        <v>3780.25</v>
      </c>
      <c r="Y113" s="9">
        <v>91.47</v>
      </c>
      <c r="Z113" s="9">
        <v>241.98</v>
      </c>
    </row>
    <row r="114" spans="1:26" s="9" customFormat="1" x14ac:dyDescent="0.25">
      <c r="A114" s="26" t="s">
        <v>136</v>
      </c>
      <c r="U114" s="11">
        <v>111.3</v>
      </c>
      <c r="V114" s="9">
        <v>1945.05</v>
      </c>
      <c r="W114" s="9">
        <v>420.34</v>
      </c>
      <c r="X114" s="9">
        <v>3265.43</v>
      </c>
      <c r="Y114" s="9">
        <v>125.51</v>
      </c>
      <c r="Z114" s="9">
        <v>384.35</v>
      </c>
    </row>
    <row r="115" spans="1:26" s="9" customFormat="1" x14ac:dyDescent="0.25">
      <c r="A115" s="26" t="s">
        <v>137</v>
      </c>
      <c r="U115" s="11">
        <v>109.9</v>
      </c>
      <c r="V115" s="9">
        <v>1219.46</v>
      </c>
      <c r="W115" s="9">
        <v>284.92</v>
      </c>
      <c r="X115" s="9">
        <v>3267.73</v>
      </c>
      <c r="Y115" s="9">
        <v>99.53</v>
      </c>
      <c r="Z115" s="9">
        <v>304.58</v>
      </c>
    </row>
    <row r="116" spans="1:26" s="9" customFormat="1" x14ac:dyDescent="0.25">
      <c r="A116" s="26" t="s">
        <v>138</v>
      </c>
      <c r="U116" s="11">
        <v>121.76</v>
      </c>
      <c r="V116" s="9">
        <v>1058.27</v>
      </c>
      <c r="W116" s="9">
        <v>164.14</v>
      </c>
      <c r="X116" s="9">
        <v>4053.49</v>
      </c>
      <c r="Y116" s="9">
        <v>102.36</v>
      </c>
      <c r="Z116" s="9">
        <v>252.53</v>
      </c>
    </row>
    <row r="117" spans="1:26" s="9" customFormat="1" x14ac:dyDescent="0.25">
      <c r="A117" s="26" t="s">
        <v>139</v>
      </c>
      <c r="C117" s="10"/>
      <c r="U117" s="11">
        <v>119.36</v>
      </c>
      <c r="V117" s="9">
        <v>1282.4100000000001</v>
      </c>
      <c r="W117" s="9">
        <v>196.55</v>
      </c>
      <c r="X117" s="9">
        <v>3073.48</v>
      </c>
      <c r="Y117" s="9">
        <v>114.13</v>
      </c>
      <c r="Z117" s="9">
        <v>371.33</v>
      </c>
    </row>
    <row r="118" spans="1:26" s="9" customFormat="1" x14ac:dyDescent="0.25">
      <c r="A118" s="27" t="s">
        <v>140</v>
      </c>
      <c r="L118" s="10"/>
      <c r="U118" s="11">
        <v>1572.43</v>
      </c>
      <c r="V118" s="9">
        <v>8159.31</v>
      </c>
      <c r="W118" s="9">
        <v>1141.3</v>
      </c>
      <c r="X118" s="9">
        <v>15329.59</v>
      </c>
      <c r="Y118" s="9">
        <v>2606</v>
      </c>
      <c r="Z118" s="9">
        <v>1699.98</v>
      </c>
    </row>
    <row r="119" spans="1:26" s="9" customFormat="1" x14ac:dyDescent="0.25">
      <c r="A119" s="27" t="s">
        <v>141</v>
      </c>
      <c r="U119" s="11">
        <v>876.9</v>
      </c>
      <c r="V119" s="9">
        <v>4003.49</v>
      </c>
      <c r="W119" s="9">
        <v>353.55</v>
      </c>
      <c r="X119" s="9">
        <v>24401.95</v>
      </c>
      <c r="Y119" s="9">
        <v>1436.25</v>
      </c>
      <c r="Z119" s="9">
        <v>588.58000000000004</v>
      </c>
    </row>
    <row r="120" spans="1:26" s="9" customFormat="1" x14ac:dyDescent="0.25">
      <c r="A120" s="27" t="s">
        <v>142</v>
      </c>
      <c r="U120" s="11">
        <v>272.58</v>
      </c>
      <c r="V120" s="9">
        <v>1853.75</v>
      </c>
      <c r="W120" s="9">
        <v>381.62</v>
      </c>
      <c r="X120" s="9">
        <v>11471.44</v>
      </c>
      <c r="Y120" s="9">
        <v>392.61</v>
      </c>
      <c r="Z120" s="9">
        <v>342.25</v>
      </c>
    </row>
    <row r="121" spans="1:26" s="9" customFormat="1" x14ac:dyDescent="0.25">
      <c r="A121" s="27" t="s">
        <v>143</v>
      </c>
      <c r="U121" s="11">
        <v>737.32</v>
      </c>
      <c r="V121" s="9">
        <v>4672.12</v>
      </c>
      <c r="W121" s="9">
        <v>604.41999999999996</v>
      </c>
      <c r="X121" s="9">
        <v>9061.7000000000007</v>
      </c>
      <c r="Y121" s="9">
        <v>852.47</v>
      </c>
      <c r="Z121" s="9">
        <v>940.74</v>
      </c>
    </row>
    <row r="122" spans="1:26" s="9" customFormat="1" x14ac:dyDescent="0.25">
      <c r="A122" s="27" t="s">
        <v>144</v>
      </c>
      <c r="U122" s="11">
        <v>241.79</v>
      </c>
      <c r="V122" s="9">
        <v>1994.66</v>
      </c>
      <c r="W122" s="9">
        <v>321.89</v>
      </c>
      <c r="X122" s="9">
        <v>5958.62</v>
      </c>
      <c r="Y122" s="9">
        <v>254.32</v>
      </c>
      <c r="Z122" s="9">
        <v>426.81</v>
      </c>
    </row>
    <row r="123" spans="1:26" s="9" customFormat="1" x14ac:dyDescent="0.25">
      <c r="A123" s="27" t="s">
        <v>145</v>
      </c>
      <c r="U123" s="11">
        <v>171.48</v>
      </c>
      <c r="V123" s="9">
        <v>1889.83</v>
      </c>
      <c r="W123" s="9">
        <v>272.69</v>
      </c>
      <c r="X123" s="9">
        <v>4976.26</v>
      </c>
      <c r="Y123" s="9">
        <v>231.59</v>
      </c>
      <c r="Z123" s="9">
        <v>465.39</v>
      </c>
    </row>
    <row r="124" spans="1:26" s="9" customFormat="1" x14ac:dyDescent="0.25">
      <c r="A124" s="27" t="s">
        <v>146</v>
      </c>
      <c r="U124" s="11">
        <v>593.47</v>
      </c>
      <c r="V124" s="9">
        <v>5810.67</v>
      </c>
      <c r="W124" s="9">
        <v>634.77</v>
      </c>
      <c r="X124" s="9">
        <v>5847.18</v>
      </c>
      <c r="Y124" s="9">
        <v>672.11</v>
      </c>
      <c r="Z124" s="9">
        <v>1149.46</v>
      </c>
    </row>
    <row r="125" spans="1:26" s="9" customFormat="1" x14ac:dyDescent="0.25">
      <c r="A125" s="28" t="s">
        <v>147</v>
      </c>
      <c r="L125" s="10"/>
      <c r="Q125" s="10"/>
      <c r="U125" s="11">
        <v>497.66</v>
      </c>
      <c r="V125" s="9">
        <v>2837.95</v>
      </c>
      <c r="W125" s="9">
        <v>264.94</v>
      </c>
      <c r="X125" s="9">
        <v>2837.95</v>
      </c>
      <c r="Y125" s="9">
        <v>728.07</v>
      </c>
      <c r="Z125" s="9">
        <v>803.09</v>
      </c>
    </row>
    <row r="126" spans="1:26" s="9" customFormat="1" x14ac:dyDescent="0.25">
      <c r="A126" s="28" t="s">
        <v>148</v>
      </c>
      <c r="L126" s="10"/>
      <c r="Q126" s="10"/>
      <c r="U126" s="11">
        <v>399.12</v>
      </c>
      <c r="V126" s="9">
        <v>3712.86</v>
      </c>
      <c r="W126" s="9">
        <v>558.84</v>
      </c>
      <c r="X126" s="9">
        <v>3712.86</v>
      </c>
      <c r="Y126" s="9">
        <v>472.08</v>
      </c>
      <c r="Z126" s="9">
        <v>780.34</v>
      </c>
    </row>
    <row r="127" spans="1:26" s="9" customFormat="1" x14ac:dyDescent="0.25">
      <c r="A127" s="29" t="s">
        <v>149</v>
      </c>
      <c r="U127" s="11">
        <v>721.17</v>
      </c>
      <c r="V127" s="9">
        <v>4815.08</v>
      </c>
      <c r="W127" s="9">
        <v>805.02</v>
      </c>
      <c r="X127" s="9">
        <v>7152.43</v>
      </c>
      <c r="Y127" s="9">
        <v>588.38</v>
      </c>
      <c r="Z127" s="9">
        <v>822.63</v>
      </c>
    </row>
    <row r="128" spans="1:26" s="9" customFormat="1" x14ac:dyDescent="0.25">
      <c r="A128" s="29" t="s">
        <v>150</v>
      </c>
      <c r="B128" s="10"/>
      <c r="E128" s="11"/>
      <c r="F128" s="10"/>
      <c r="U128" s="11">
        <v>1048.52</v>
      </c>
      <c r="V128" s="9">
        <v>7072.55</v>
      </c>
      <c r="W128" s="9">
        <v>957.34</v>
      </c>
      <c r="X128" s="9">
        <v>8435.2199999999993</v>
      </c>
      <c r="Y128" s="9">
        <v>978.62</v>
      </c>
      <c r="Z128" s="9">
        <v>1160.1600000000001</v>
      </c>
    </row>
    <row r="129" spans="1:26" s="9" customFormat="1" x14ac:dyDescent="0.25">
      <c r="A129" s="29" t="s">
        <v>151</v>
      </c>
      <c r="U129" s="11">
        <v>578.4</v>
      </c>
      <c r="V129" s="9">
        <v>5727.27</v>
      </c>
      <c r="W129" s="9">
        <v>565.83000000000004</v>
      </c>
      <c r="X129" s="9">
        <v>5975.88</v>
      </c>
      <c r="Y129" s="9">
        <v>673.85</v>
      </c>
      <c r="Z129" s="9">
        <v>1127.67</v>
      </c>
    </row>
    <row r="130" spans="1:26" s="9" customFormat="1" x14ac:dyDescent="0.25">
      <c r="A130" s="29" t="s">
        <v>152</v>
      </c>
      <c r="U130" s="11">
        <v>200.37</v>
      </c>
      <c r="V130" s="9">
        <v>2409.25</v>
      </c>
      <c r="W130" s="9">
        <v>344.59</v>
      </c>
      <c r="X130" s="9">
        <v>5129.21</v>
      </c>
      <c r="Y130" s="9">
        <v>248.1</v>
      </c>
      <c r="Z130" s="9">
        <v>483.7</v>
      </c>
    </row>
    <row r="131" spans="1:26" s="9" customFormat="1" x14ac:dyDescent="0.25">
      <c r="A131" s="29" t="s">
        <v>153</v>
      </c>
      <c r="U131" s="11">
        <v>602.04999999999995</v>
      </c>
      <c r="V131" s="9">
        <v>6215.12</v>
      </c>
      <c r="W131" s="9">
        <v>761.79</v>
      </c>
      <c r="X131" s="9">
        <v>3973.24</v>
      </c>
      <c r="Y131" s="9">
        <v>492.98</v>
      </c>
      <c r="Z131" s="9">
        <v>1240.8399999999999</v>
      </c>
    </row>
    <row r="132" spans="1:26" s="9" customFormat="1" x14ac:dyDescent="0.25">
      <c r="A132" s="29" t="s">
        <v>154</v>
      </c>
      <c r="U132" s="11">
        <v>175.76</v>
      </c>
      <c r="V132" s="9">
        <v>1264.2</v>
      </c>
      <c r="W132" s="9">
        <v>360.4</v>
      </c>
      <c r="X132" s="9">
        <v>4891.84</v>
      </c>
      <c r="Y132" s="9">
        <v>187.7</v>
      </c>
      <c r="Z132" s="9">
        <v>383.7</v>
      </c>
    </row>
    <row r="133" spans="1:26" s="9" customFormat="1" x14ac:dyDescent="0.25">
      <c r="A133" s="29" t="s">
        <v>155</v>
      </c>
      <c r="U133" s="11">
        <v>411.81</v>
      </c>
      <c r="V133" s="9">
        <v>3919.52</v>
      </c>
      <c r="W133" s="9">
        <v>752.81</v>
      </c>
      <c r="X133" s="9">
        <v>4509.5600000000004</v>
      </c>
      <c r="Y133" s="9">
        <v>396.3</v>
      </c>
      <c r="Z133" s="9">
        <v>878.8</v>
      </c>
    </row>
    <row r="134" spans="1:26" s="9" customFormat="1" x14ac:dyDescent="0.25">
      <c r="A134" s="29" t="s">
        <v>156</v>
      </c>
      <c r="U134" s="11">
        <v>72.040000000000006</v>
      </c>
      <c r="V134" s="9">
        <v>696.68</v>
      </c>
      <c r="W134" s="9">
        <v>96.82</v>
      </c>
      <c r="X134" s="9">
        <v>5097.0600000000004</v>
      </c>
      <c r="Y134" s="9">
        <v>81.41</v>
      </c>
      <c r="Z134" s="9">
        <v>159.72</v>
      </c>
    </row>
    <row r="135" spans="1:26" x14ac:dyDescent="0.25">
      <c r="A135" s="30" t="s">
        <v>157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34">
        <v>2184.0100000000002</v>
      </c>
      <c r="V135" s="19">
        <v>11568.3</v>
      </c>
      <c r="W135" s="19">
        <v>1459.8</v>
      </c>
      <c r="X135" s="19">
        <v>6347.66</v>
      </c>
      <c r="Y135" s="19">
        <v>1436.05</v>
      </c>
      <c r="Z135" s="19">
        <v>2262.33</v>
      </c>
    </row>
    <row r="136" spans="1:26" x14ac:dyDescent="0.25">
      <c r="A136" s="30" t="s">
        <v>158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1">
        <v>1710.36</v>
      </c>
      <c r="V136" s="19">
        <v>6396.2</v>
      </c>
      <c r="W136" s="19">
        <v>1046.5999999999999</v>
      </c>
      <c r="X136" s="19">
        <v>8263.2000000000007</v>
      </c>
      <c r="Y136" s="19">
        <v>1009.87</v>
      </c>
      <c r="Z136" s="19">
        <v>1222.1300000000001</v>
      </c>
    </row>
    <row r="137" spans="1:26" x14ac:dyDescent="0.25">
      <c r="A137" s="30" t="s">
        <v>159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11">
        <v>455.91</v>
      </c>
      <c r="V137" s="19">
        <v>4374</v>
      </c>
      <c r="W137" s="19">
        <v>259.3</v>
      </c>
      <c r="X137" s="19">
        <v>4120.01</v>
      </c>
      <c r="Y137" s="19">
        <v>366.52</v>
      </c>
      <c r="Z137" s="19">
        <v>889.61</v>
      </c>
    </row>
    <row r="138" spans="1:26" x14ac:dyDescent="0.25">
      <c r="A138" s="30" t="s">
        <v>160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10"/>
      <c r="R138" s="9"/>
      <c r="S138" s="9"/>
      <c r="T138" s="9"/>
      <c r="U138" s="11">
        <v>149.54</v>
      </c>
      <c r="V138" s="19">
        <v>1475.8</v>
      </c>
      <c r="W138" s="19">
        <v>215</v>
      </c>
      <c r="X138" s="19">
        <v>5007.3</v>
      </c>
      <c r="Y138" s="19">
        <v>168.07</v>
      </c>
      <c r="Z138" s="19">
        <v>335.65</v>
      </c>
    </row>
    <row r="139" spans="1:26" x14ac:dyDescent="0.25">
      <c r="A139" s="30" t="s">
        <v>161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11">
        <v>132.69999999999999</v>
      </c>
      <c r="V139" s="19">
        <v>1656.9</v>
      </c>
      <c r="W139" s="19">
        <v>603.20000000000005</v>
      </c>
      <c r="X139" s="19">
        <v>3736.39</v>
      </c>
      <c r="Y139" s="19">
        <v>196.93</v>
      </c>
      <c r="Z139" s="19">
        <v>527.05999999999995</v>
      </c>
    </row>
    <row r="140" spans="1:26" x14ac:dyDescent="0.25">
      <c r="A140" s="30" t="s">
        <v>162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11">
        <v>256.27999999999997</v>
      </c>
      <c r="V140" s="19">
        <v>1466.6</v>
      </c>
      <c r="W140" s="19">
        <v>140.6</v>
      </c>
      <c r="X140" s="19">
        <v>4313.71</v>
      </c>
      <c r="Y140" s="19">
        <v>211.73</v>
      </c>
      <c r="Z140" s="19">
        <v>490.83</v>
      </c>
    </row>
    <row r="141" spans="1:26" x14ac:dyDescent="0.25">
      <c r="A141" s="30" t="s">
        <v>163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11">
        <v>307.47000000000003</v>
      </c>
      <c r="V141" s="19">
        <v>3307.1</v>
      </c>
      <c r="W141" s="19">
        <v>486.3</v>
      </c>
      <c r="X141" s="19">
        <v>4354.8900000000003</v>
      </c>
      <c r="Y141" s="19">
        <v>270.43</v>
      </c>
      <c r="Z141" s="19">
        <v>620.98</v>
      </c>
    </row>
    <row r="142" spans="1:26" x14ac:dyDescent="0.25">
      <c r="A142" s="30" t="s">
        <v>164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11">
        <v>146.91</v>
      </c>
      <c r="V142" s="19">
        <v>1122.5</v>
      </c>
      <c r="W142" s="19">
        <v>74.900000000000006</v>
      </c>
      <c r="X142" s="19">
        <v>4247.6499999999996</v>
      </c>
      <c r="Y142" s="19">
        <v>116.84</v>
      </c>
      <c r="Z142" s="19">
        <v>275.07</v>
      </c>
    </row>
    <row r="143" spans="1:26" x14ac:dyDescent="0.25">
      <c r="A143" s="31" t="s">
        <v>165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11">
        <v>225.75</v>
      </c>
      <c r="V143" s="19">
        <v>1805.6</v>
      </c>
      <c r="W143" s="19">
        <v>236.2</v>
      </c>
      <c r="X143" s="19">
        <v>4182.71</v>
      </c>
      <c r="Y143" s="19">
        <v>155.99</v>
      </c>
      <c r="Z143" s="19">
        <v>372.94</v>
      </c>
    </row>
    <row r="144" spans="1:26" s="9" customFormat="1" x14ac:dyDescent="0.25">
      <c r="A144" s="32" t="s">
        <v>166</v>
      </c>
      <c r="U144" s="11">
        <v>3012.78</v>
      </c>
      <c r="V144" s="9">
        <v>26251.89</v>
      </c>
      <c r="W144" s="9">
        <v>3804.36</v>
      </c>
      <c r="X144" s="9">
        <v>26251.89</v>
      </c>
      <c r="Y144" s="9">
        <v>2682.76</v>
      </c>
      <c r="Z144" s="9">
        <v>4817.5600000000004</v>
      </c>
    </row>
    <row r="145" spans="1:26" s="9" customFormat="1" x14ac:dyDescent="0.25">
      <c r="A145" s="33" t="s">
        <v>167</v>
      </c>
      <c r="U145" s="11">
        <v>2110.27</v>
      </c>
      <c r="V145" s="9">
        <v>15239.3</v>
      </c>
      <c r="W145" s="9">
        <v>1879.65</v>
      </c>
      <c r="X145" s="9">
        <v>15239.3</v>
      </c>
      <c r="Y145" s="9">
        <v>2121.61</v>
      </c>
      <c r="Z145" s="9">
        <v>2948.03</v>
      </c>
    </row>
    <row r="146" spans="1:26" s="9" customFormat="1" x14ac:dyDescent="0.25">
      <c r="A146" s="33" t="s">
        <v>168</v>
      </c>
      <c r="U146" s="11">
        <v>130.91999999999999</v>
      </c>
      <c r="V146" s="9">
        <v>1265.6099999999999</v>
      </c>
      <c r="W146" s="9">
        <v>341.92</v>
      </c>
      <c r="X146" s="9">
        <v>1265.6099999999999</v>
      </c>
      <c r="Y146" s="9">
        <v>161.6</v>
      </c>
      <c r="Z146" s="9">
        <v>371.28</v>
      </c>
    </row>
    <row r="147" spans="1:26" s="9" customFormat="1" x14ac:dyDescent="0.25">
      <c r="A147" s="33" t="s">
        <v>169</v>
      </c>
      <c r="U147" s="11">
        <v>82.66</v>
      </c>
      <c r="V147" s="9">
        <v>1112.0899999999999</v>
      </c>
      <c r="W147" s="9">
        <v>176.38</v>
      </c>
      <c r="X147" s="9">
        <v>1112.0899999999999</v>
      </c>
      <c r="Y147" s="9">
        <v>107.47</v>
      </c>
      <c r="Z147" s="9">
        <v>230.2</v>
      </c>
    </row>
    <row r="148" spans="1:26" s="9" customFormat="1" x14ac:dyDescent="0.25">
      <c r="A148" s="33" t="s">
        <v>170</v>
      </c>
      <c r="U148" s="11">
        <v>169.94</v>
      </c>
      <c r="V148" s="9">
        <v>1658.72</v>
      </c>
      <c r="W148" s="9">
        <v>229.5</v>
      </c>
      <c r="X148" s="9">
        <v>1658.72</v>
      </c>
      <c r="Y148" s="9">
        <v>151.69999999999999</v>
      </c>
      <c r="Z148" s="9">
        <v>329</v>
      </c>
    </row>
    <row r="149" spans="1:26" s="9" customFormat="1" x14ac:dyDescent="0.25">
      <c r="A149" s="33" t="s">
        <v>171</v>
      </c>
      <c r="U149" s="11">
        <v>85.99</v>
      </c>
      <c r="V149" s="9">
        <v>632.77</v>
      </c>
      <c r="W149" s="9">
        <v>171.65</v>
      </c>
      <c r="X149" s="9">
        <v>632.77</v>
      </c>
      <c r="Y149" s="9">
        <v>102.12</v>
      </c>
      <c r="Z149" s="9">
        <v>248.8</v>
      </c>
    </row>
    <row r="150" spans="1:26" s="9" customFormat="1" x14ac:dyDescent="0.25">
      <c r="A150" s="33" t="s">
        <v>172</v>
      </c>
      <c r="U150" s="11">
        <v>78.64</v>
      </c>
      <c r="V150" s="9">
        <v>798.16</v>
      </c>
      <c r="W150" s="9">
        <v>129.87</v>
      </c>
      <c r="X150" s="9">
        <v>798.16</v>
      </c>
      <c r="Y150" s="9">
        <v>81.75</v>
      </c>
      <c r="Z150" s="9">
        <v>193</v>
      </c>
    </row>
    <row r="151" spans="1:26" s="9" customFormat="1" x14ac:dyDescent="0.25">
      <c r="A151" s="33" t="s">
        <v>173</v>
      </c>
      <c r="U151" s="11">
        <v>110.19</v>
      </c>
      <c r="V151" s="9">
        <v>954.98</v>
      </c>
      <c r="W151" s="9">
        <v>98.45</v>
      </c>
      <c r="X151" s="9">
        <v>954.98</v>
      </c>
      <c r="Y151" s="9">
        <v>98.32</v>
      </c>
      <c r="Z151" s="9">
        <v>222.91</v>
      </c>
    </row>
    <row r="152" spans="1:26" s="9" customFormat="1" x14ac:dyDescent="0.25">
      <c r="A152" s="33" t="s">
        <v>174</v>
      </c>
      <c r="U152" s="11">
        <v>207.91</v>
      </c>
      <c r="V152" s="9">
        <v>1846.64</v>
      </c>
      <c r="W152" s="9">
        <v>293.22000000000003</v>
      </c>
      <c r="X152" s="9">
        <v>1846.64</v>
      </c>
      <c r="Y152" s="9">
        <v>223.85</v>
      </c>
      <c r="Z152" s="9">
        <v>517.26</v>
      </c>
    </row>
    <row r="153" spans="1:26" s="9" customFormat="1" x14ac:dyDescent="0.25">
      <c r="A153" s="33" t="s">
        <v>175</v>
      </c>
      <c r="U153" s="11">
        <v>130.31</v>
      </c>
      <c r="V153" s="9">
        <v>1259.01</v>
      </c>
      <c r="W153" s="9">
        <v>281.05</v>
      </c>
      <c r="X153" s="9">
        <v>1259.01</v>
      </c>
      <c r="Y153" s="9">
        <v>121.61</v>
      </c>
      <c r="Z153" s="9">
        <v>286.18</v>
      </c>
    </row>
    <row r="154" spans="1:26" s="9" customFormat="1" x14ac:dyDescent="0.25">
      <c r="A154" s="33" t="s">
        <v>176</v>
      </c>
      <c r="U154" s="11">
        <v>141.13</v>
      </c>
      <c r="V154" s="9">
        <v>1332.94</v>
      </c>
      <c r="W154" s="9">
        <v>393.45</v>
      </c>
      <c r="X154" s="9">
        <v>1332.94</v>
      </c>
      <c r="Y154" s="9">
        <v>162.25</v>
      </c>
      <c r="Z154" s="9">
        <v>355.61</v>
      </c>
    </row>
    <row r="155" spans="1:26" s="9" customFormat="1" x14ac:dyDescent="0.25">
      <c r="A155" s="33" t="s">
        <v>177</v>
      </c>
      <c r="U155" s="11">
        <v>65.25</v>
      </c>
      <c r="V155" s="9">
        <v>762.21</v>
      </c>
      <c r="W155" s="9">
        <v>68.37</v>
      </c>
      <c r="X155" s="9">
        <v>762.21</v>
      </c>
      <c r="Y155" s="9">
        <v>99.51</v>
      </c>
      <c r="Z155" s="9">
        <v>237.85</v>
      </c>
    </row>
    <row r="156" spans="1:26" s="9" customFormat="1" x14ac:dyDescent="0.25">
      <c r="A156" s="33" t="s">
        <v>178</v>
      </c>
      <c r="Q156" s="10"/>
      <c r="U156" s="11">
        <v>100.53</v>
      </c>
      <c r="V156" s="9">
        <v>1362.19</v>
      </c>
      <c r="W156" s="9">
        <v>281.04000000000002</v>
      </c>
      <c r="X156" s="9">
        <v>1362.19</v>
      </c>
      <c r="Y156" s="9">
        <v>115.18</v>
      </c>
      <c r="Z156" s="9">
        <v>256.58</v>
      </c>
    </row>
    <row r="157" spans="1:26" s="9" customFormat="1" x14ac:dyDescent="0.25">
      <c r="A157" s="33" t="s">
        <v>179</v>
      </c>
      <c r="U157" s="11">
        <v>27.02</v>
      </c>
      <c r="V157" s="9">
        <v>235.02</v>
      </c>
      <c r="W157" s="9">
        <v>31.77</v>
      </c>
      <c r="X157" s="9">
        <v>235.02</v>
      </c>
      <c r="Y157" s="9">
        <v>23.82</v>
      </c>
      <c r="Z157" s="9">
        <v>51.99</v>
      </c>
    </row>
    <row r="158" spans="1:26" s="9" customFormat="1" x14ac:dyDescent="0.25">
      <c r="A158" s="33" t="s">
        <v>180</v>
      </c>
      <c r="U158" s="11">
        <v>136.97999999999999</v>
      </c>
      <c r="V158" s="9">
        <v>968.88</v>
      </c>
      <c r="W158" s="9">
        <v>165.58</v>
      </c>
      <c r="X158" s="19">
        <v>968.88</v>
      </c>
      <c r="Y158" s="9">
        <v>161.96</v>
      </c>
      <c r="Z158" s="9">
        <v>428.31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0AE5-709C-49C2-82FF-B6931D7E6804}">
  <dimension ref="A1:AD168"/>
  <sheetViews>
    <sheetView tabSelected="1" topLeftCell="A129" zoomScale="70" zoomScaleNormal="70" workbookViewId="0">
      <pane xSplit="1" topLeftCell="S1" activePane="topRight" state="frozen"/>
      <selection pane="topRight" activeCell="Z2" sqref="Z2:AC167"/>
    </sheetView>
  </sheetViews>
  <sheetFormatPr defaultRowHeight="13.8" x14ac:dyDescent="0.25"/>
  <cols>
    <col min="1" max="1" width="11.88671875" style="34" customWidth="1"/>
    <col min="2" max="2" width="13.109375" style="34" customWidth="1"/>
    <col min="3" max="3" width="17.21875" style="34" customWidth="1"/>
    <col min="4" max="4" width="21.5546875" style="34" customWidth="1"/>
    <col min="5" max="5" width="25" style="34" customWidth="1"/>
    <col min="6" max="6" width="17" style="34" customWidth="1"/>
    <col min="7" max="7" width="22.44140625" style="34" customWidth="1"/>
    <col min="8" max="8" width="16.88671875" style="34" customWidth="1"/>
    <col min="9" max="9" width="20.21875" style="34" customWidth="1"/>
    <col min="10" max="10" width="28.21875" style="34" customWidth="1"/>
    <col min="11" max="13" width="23.21875" style="34" customWidth="1"/>
    <col min="14" max="14" width="19.109375" style="34" customWidth="1"/>
    <col min="15" max="15" width="21.6640625" style="34" customWidth="1"/>
    <col min="16" max="16" width="16.5546875" style="34" customWidth="1"/>
    <col min="17" max="18" width="18.21875" style="34" customWidth="1"/>
    <col min="19" max="19" width="19.6640625" style="34" customWidth="1"/>
    <col min="20" max="20" width="20.109375" style="34" customWidth="1"/>
    <col min="21" max="21" width="24.5546875" style="34" customWidth="1"/>
    <col min="22" max="22" width="15.21875" style="34" customWidth="1"/>
    <col min="23" max="24" width="27.6640625" style="34" customWidth="1"/>
    <col min="25" max="25" width="27.44140625" style="34" customWidth="1"/>
    <col min="26" max="26" width="28.77734375" style="34" customWidth="1"/>
    <col min="27" max="27" width="30.5546875" style="34" customWidth="1"/>
    <col min="28" max="28" width="19.77734375" style="34" customWidth="1"/>
    <col min="29" max="29" width="16.21875" style="34" customWidth="1"/>
    <col min="30" max="16384" width="8.88671875" style="34"/>
  </cols>
  <sheetData>
    <row r="1" spans="1:30" s="11" customFormat="1" ht="130.80000000000001" customHeight="1" thickBot="1" x14ac:dyDescent="0.3">
      <c r="A1" s="41" t="s">
        <v>185</v>
      </c>
      <c r="B1" s="42" t="s">
        <v>1</v>
      </c>
      <c r="C1" s="42" t="s">
        <v>2</v>
      </c>
      <c r="D1" s="43" t="s">
        <v>3</v>
      </c>
      <c r="E1" s="43" t="s">
        <v>190</v>
      </c>
      <c r="F1" s="43" t="s">
        <v>5</v>
      </c>
      <c r="G1" s="44" t="s">
        <v>191</v>
      </c>
      <c r="H1" s="45" t="s">
        <v>7</v>
      </c>
      <c r="I1" s="45" t="s">
        <v>8</v>
      </c>
      <c r="J1" s="46" t="s">
        <v>9</v>
      </c>
      <c r="K1" s="47" t="s">
        <v>10</v>
      </c>
      <c r="L1" s="6" t="s">
        <v>214</v>
      </c>
      <c r="M1" s="6" t="s">
        <v>213</v>
      </c>
      <c r="N1" s="47" t="s">
        <v>11</v>
      </c>
      <c r="O1" s="44" t="s">
        <v>12</v>
      </c>
      <c r="P1" s="44" t="s">
        <v>13</v>
      </c>
      <c r="Q1" s="44" t="s">
        <v>14</v>
      </c>
      <c r="R1" s="44" t="s">
        <v>15</v>
      </c>
      <c r="S1" s="44" t="s">
        <v>16</v>
      </c>
      <c r="T1" s="46" t="s">
        <v>17</v>
      </c>
      <c r="U1" s="46" t="s">
        <v>18</v>
      </c>
      <c r="V1" s="46" t="s">
        <v>19</v>
      </c>
      <c r="W1" s="47" t="s">
        <v>20</v>
      </c>
      <c r="X1" s="6" t="s">
        <v>215</v>
      </c>
      <c r="Y1" s="47" t="s">
        <v>21</v>
      </c>
      <c r="Z1" s="44" t="s">
        <v>22</v>
      </c>
      <c r="AA1" s="46" t="s">
        <v>188</v>
      </c>
      <c r="AB1" s="46" t="s">
        <v>23</v>
      </c>
      <c r="AC1" s="48" t="s">
        <v>24</v>
      </c>
      <c r="AD1" s="49"/>
    </row>
    <row r="2" spans="1:30" s="11" customFormat="1" ht="15" customHeight="1" x14ac:dyDescent="0.25">
      <c r="A2" s="13" t="s">
        <v>25</v>
      </c>
      <c r="B2" s="36">
        <v>7.2</v>
      </c>
      <c r="C2" s="11">
        <v>36.799999999999727</v>
      </c>
      <c r="D2" s="11">
        <v>1525</v>
      </c>
      <c r="E2" s="36">
        <v>1333.4</v>
      </c>
      <c r="F2" s="36">
        <v>1324.9</v>
      </c>
      <c r="G2" s="11">
        <v>755.86</v>
      </c>
      <c r="H2" s="36">
        <v>99995</v>
      </c>
      <c r="I2" s="11">
        <v>103400.41</v>
      </c>
      <c r="J2" s="11">
        <v>48531.85</v>
      </c>
      <c r="K2" s="11">
        <v>1113.6400000000001</v>
      </c>
      <c r="L2" s="36">
        <v>16411</v>
      </c>
      <c r="M2" s="11">
        <v>1385.58</v>
      </c>
      <c r="N2" s="11">
        <v>1586.39</v>
      </c>
      <c r="O2" s="11">
        <v>408.52</v>
      </c>
      <c r="P2" s="11">
        <v>125.55</v>
      </c>
      <c r="Q2" s="11">
        <v>240.03</v>
      </c>
      <c r="R2" s="11">
        <v>164.35</v>
      </c>
      <c r="S2" s="11">
        <v>86944.77</v>
      </c>
      <c r="T2" s="11">
        <v>19501.66</v>
      </c>
      <c r="U2" s="11">
        <v>1013.39</v>
      </c>
      <c r="V2" s="11">
        <v>20276040.211100001</v>
      </c>
      <c r="W2" s="11">
        <v>3715.33</v>
      </c>
      <c r="X2" s="11">
        <v>19620321</v>
      </c>
      <c r="Y2" s="11">
        <v>13641.5</v>
      </c>
      <c r="Z2" s="11">
        <v>3054.1</v>
      </c>
      <c r="AA2" s="11">
        <v>18833.439999999999</v>
      </c>
      <c r="AB2" s="11">
        <v>2738.74</v>
      </c>
      <c r="AC2" s="11">
        <v>1454.19</v>
      </c>
    </row>
    <row r="3" spans="1:30" s="11" customFormat="1" x14ac:dyDescent="0.25">
      <c r="A3" s="13" t="s">
        <v>26</v>
      </c>
      <c r="B3" s="36">
        <v>6.8</v>
      </c>
      <c r="C3" s="11">
        <v>45</v>
      </c>
      <c r="D3" s="11">
        <v>3328</v>
      </c>
      <c r="E3" s="36">
        <v>1016.7</v>
      </c>
      <c r="F3" s="36">
        <v>1010.3</v>
      </c>
      <c r="G3" s="11">
        <v>299.95999999999998</v>
      </c>
      <c r="H3" s="36">
        <v>105231</v>
      </c>
      <c r="I3" s="11">
        <v>84833.06</v>
      </c>
      <c r="J3" s="11">
        <v>31506.03</v>
      </c>
      <c r="K3" s="11">
        <v>2457.8000000000002</v>
      </c>
      <c r="L3" s="36">
        <v>11917</v>
      </c>
      <c r="M3" s="11">
        <v>797.1</v>
      </c>
      <c r="N3" s="11">
        <v>786.8</v>
      </c>
      <c r="O3" s="11">
        <v>199.93</v>
      </c>
      <c r="P3" s="11">
        <v>45.81</v>
      </c>
      <c r="Q3" s="11">
        <v>185.93</v>
      </c>
      <c r="R3" s="11">
        <v>57.95</v>
      </c>
      <c r="S3" s="11">
        <v>27843</v>
      </c>
      <c r="T3" s="11">
        <v>2409.15</v>
      </c>
      <c r="U3" s="11">
        <v>3255.04</v>
      </c>
      <c r="V3" s="11">
        <v>8020004.6988000004</v>
      </c>
      <c r="W3" s="11">
        <v>1699.65</v>
      </c>
      <c r="X3" s="11">
        <v>11222553</v>
      </c>
      <c r="Y3" s="11">
        <v>10652.37</v>
      </c>
      <c r="Z3" s="11">
        <v>2924.82</v>
      </c>
      <c r="AA3" s="11">
        <v>9218.59</v>
      </c>
      <c r="AB3" s="11">
        <v>1486.94</v>
      </c>
      <c r="AC3" s="11">
        <v>1612.98</v>
      </c>
    </row>
    <row r="4" spans="1:30" s="11" customFormat="1" x14ac:dyDescent="0.25">
      <c r="A4" s="14" t="s">
        <v>27</v>
      </c>
      <c r="B4" s="36">
        <v>11.3</v>
      </c>
      <c r="C4" s="11">
        <v>11.639999999999873</v>
      </c>
      <c r="D4" s="11">
        <v>5431</v>
      </c>
      <c r="E4" s="36">
        <v>1024.9000000000001</v>
      </c>
      <c r="F4" s="36">
        <v>1020.1</v>
      </c>
      <c r="G4" s="11">
        <v>100.56</v>
      </c>
      <c r="H4" s="36">
        <v>48970</v>
      </c>
      <c r="I4" s="11">
        <v>48272.09</v>
      </c>
      <c r="J4" s="11">
        <v>26071</v>
      </c>
      <c r="K4" s="11">
        <v>1127.18</v>
      </c>
      <c r="L4" s="36">
        <v>13109</v>
      </c>
      <c r="M4" s="11">
        <v>264.01</v>
      </c>
      <c r="N4" s="11">
        <v>263.24</v>
      </c>
      <c r="O4" s="11">
        <v>95.45</v>
      </c>
      <c r="P4" s="11">
        <v>17.77</v>
      </c>
      <c r="Q4" s="11">
        <v>17.579999999999998</v>
      </c>
      <c r="R4" s="11">
        <v>26.72</v>
      </c>
      <c r="S4" s="11">
        <v>11628.94</v>
      </c>
      <c r="T4" s="11">
        <v>1528.24</v>
      </c>
      <c r="U4" s="11">
        <v>1254.25</v>
      </c>
      <c r="V4" s="11">
        <v>1967504.4865000001</v>
      </c>
      <c r="W4" s="11">
        <v>986.27</v>
      </c>
      <c r="X4" s="11">
        <v>6788859</v>
      </c>
      <c r="Y4" s="11">
        <v>4339.4799999999996</v>
      </c>
      <c r="Z4" s="11">
        <v>475.72</v>
      </c>
      <c r="AA4" s="11">
        <v>5737</v>
      </c>
      <c r="AB4" s="11">
        <v>509.59</v>
      </c>
      <c r="AC4" s="11">
        <v>888.26</v>
      </c>
    </row>
    <row r="5" spans="1:30" s="11" customFormat="1" x14ac:dyDescent="0.25">
      <c r="A5" s="14" t="s">
        <v>28</v>
      </c>
      <c r="B5" s="36">
        <v>8.1</v>
      </c>
      <c r="C5" s="11">
        <v>6.0200000000000955</v>
      </c>
      <c r="D5" s="11">
        <v>1605</v>
      </c>
      <c r="E5" s="36">
        <v>753.2</v>
      </c>
      <c r="F5" s="36">
        <v>750.3</v>
      </c>
      <c r="G5" s="11">
        <v>93.66</v>
      </c>
      <c r="H5" s="36">
        <v>80450</v>
      </c>
      <c r="I5" s="11">
        <v>51214.1</v>
      </c>
      <c r="J5" s="11">
        <v>28890.91</v>
      </c>
      <c r="K5" s="11">
        <v>1509.49</v>
      </c>
      <c r="L5" s="36">
        <v>13472</v>
      </c>
      <c r="M5" s="11">
        <v>249</v>
      </c>
      <c r="N5" s="11">
        <v>210</v>
      </c>
      <c r="O5" s="11">
        <v>71.17</v>
      </c>
      <c r="P5" s="11">
        <v>10</v>
      </c>
      <c r="Q5" s="11">
        <v>31.31</v>
      </c>
      <c r="R5" s="11">
        <v>26.99</v>
      </c>
      <c r="S5" s="11">
        <v>10250.76</v>
      </c>
      <c r="T5" s="11">
        <v>611.13</v>
      </c>
      <c r="U5" s="11">
        <v>2493.4299999999998</v>
      </c>
      <c r="V5" s="11">
        <v>1687947.2133999998</v>
      </c>
      <c r="W5" s="11">
        <v>609.29999999999995</v>
      </c>
      <c r="X5" s="11">
        <v>4683727</v>
      </c>
      <c r="Y5" s="11">
        <v>4520.72</v>
      </c>
      <c r="Z5" s="11">
        <v>377.02</v>
      </c>
      <c r="AA5" s="11">
        <v>5291.22</v>
      </c>
      <c r="AB5" s="11">
        <v>451.05</v>
      </c>
      <c r="AC5" s="11">
        <v>852.45</v>
      </c>
    </row>
    <row r="6" spans="1:30" s="11" customFormat="1" x14ac:dyDescent="0.25">
      <c r="A6" s="14" t="s">
        <v>29</v>
      </c>
      <c r="B6" s="36">
        <v>6.6</v>
      </c>
      <c r="C6" s="11">
        <v>1.9300000000000068</v>
      </c>
      <c r="D6" s="11">
        <v>2722</v>
      </c>
      <c r="E6" s="36">
        <v>295.10000000000002</v>
      </c>
      <c r="F6" s="36">
        <v>293.89999999999998</v>
      </c>
      <c r="G6" s="11">
        <v>33.869999999999997</v>
      </c>
      <c r="H6" s="36">
        <v>39282</v>
      </c>
      <c r="I6" s="11">
        <v>52497.760000000002</v>
      </c>
      <c r="J6" s="11">
        <v>26052.62</v>
      </c>
      <c r="K6" s="11">
        <v>344.06</v>
      </c>
      <c r="L6" s="36">
        <v>7802</v>
      </c>
      <c r="M6" s="11">
        <v>102.85</v>
      </c>
      <c r="N6" s="11">
        <v>102.65</v>
      </c>
      <c r="O6" s="11">
        <v>25.92</v>
      </c>
      <c r="P6" s="11">
        <v>13.49</v>
      </c>
      <c r="Q6" s="11">
        <v>4.79</v>
      </c>
      <c r="R6" s="11">
        <v>7.72</v>
      </c>
      <c r="S6" s="11">
        <v>4783</v>
      </c>
      <c r="T6" s="11">
        <v>870.5</v>
      </c>
      <c r="U6" s="11">
        <v>387.25</v>
      </c>
      <c r="V6" s="11">
        <v>364465.36099999998</v>
      </c>
      <c r="W6" s="11">
        <v>268.8</v>
      </c>
      <c r="X6" s="11">
        <v>2125059</v>
      </c>
      <c r="Y6" s="11">
        <v>2558.37</v>
      </c>
      <c r="Z6" s="11">
        <v>492.99</v>
      </c>
      <c r="AA6" s="11">
        <v>5615.25</v>
      </c>
      <c r="AB6" s="11">
        <v>126.68</v>
      </c>
      <c r="AC6" s="11">
        <v>225.6</v>
      </c>
    </row>
    <row r="7" spans="1:30" s="11" customFormat="1" x14ac:dyDescent="0.25">
      <c r="A7" s="14" t="s">
        <v>30</v>
      </c>
      <c r="B7" s="36">
        <v>10.5</v>
      </c>
      <c r="C7" s="11">
        <v>7.3799999999998818</v>
      </c>
      <c r="D7" s="11">
        <v>4547</v>
      </c>
      <c r="E7" s="36">
        <v>1196.5999999999999</v>
      </c>
      <c r="F7" s="36">
        <v>1145.3</v>
      </c>
      <c r="G7" s="11">
        <v>105.7</v>
      </c>
      <c r="H7" s="36">
        <v>26501</v>
      </c>
      <c r="I7" s="11">
        <v>41422.93</v>
      </c>
      <c r="J7" s="11">
        <v>21672.93</v>
      </c>
      <c r="K7" s="11">
        <v>969.15</v>
      </c>
      <c r="L7" s="36">
        <v>22185</v>
      </c>
      <c r="M7" s="11">
        <v>146.03</v>
      </c>
      <c r="N7" s="11">
        <v>139.28</v>
      </c>
      <c r="O7" s="11">
        <v>43.6</v>
      </c>
      <c r="P7" s="11">
        <v>5.73</v>
      </c>
      <c r="Q7" s="11">
        <v>40.42</v>
      </c>
      <c r="R7" s="11">
        <v>11.94</v>
      </c>
      <c r="S7" s="11">
        <v>5912.2</v>
      </c>
      <c r="T7" s="11">
        <v>796.45</v>
      </c>
      <c r="U7" s="11">
        <v>1254.49</v>
      </c>
      <c r="V7" s="11">
        <v>1019009.2120000001</v>
      </c>
      <c r="W7" s="11">
        <v>456.31</v>
      </c>
      <c r="X7" s="11">
        <v>3941481</v>
      </c>
      <c r="Y7" s="11">
        <v>2860.27</v>
      </c>
      <c r="Z7" s="11">
        <v>698.06</v>
      </c>
      <c r="AA7" s="11">
        <v>4056.97</v>
      </c>
      <c r="AB7" s="11">
        <v>198.26</v>
      </c>
      <c r="AC7" s="11">
        <v>488.69</v>
      </c>
    </row>
    <row r="8" spans="1:30" s="11" customFormat="1" x14ac:dyDescent="0.25">
      <c r="A8" s="14" t="s">
        <v>31</v>
      </c>
      <c r="B8" s="36">
        <v>5.5</v>
      </c>
      <c r="C8" s="11">
        <v>0.75999999999999091</v>
      </c>
      <c r="D8" s="11">
        <v>2339</v>
      </c>
      <c r="E8" s="36">
        <v>468.6</v>
      </c>
      <c r="F8" s="36">
        <v>467.8</v>
      </c>
      <c r="G8" s="11">
        <v>38.06</v>
      </c>
      <c r="H8" s="36">
        <v>30540</v>
      </c>
      <c r="I8" s="11">
        <v>41194.730000000003</v>
      </c>
      <c r="J8" s="11">
        <v>21651.21</v>
      </c>
      <c r="K8" s="11">
        <v>536.02</v>
      </c>
      <c r="L8" s="36">
        <v>36873</v>
      </c>
      <c r="M8" s="11">
        <v>86</v>
      </c>
      <c r="N8" s="11">
        <v>85.19</v>
      </c>
      <c r="O8" s="11">
        <v>20.58</v>
      </c>
      <c r="P8" s="11">
        <v>6.05</v>
      </c>
      <c r="Q8" s="11">
        <v>18.05</v>
      </c>
      <c r="R8" s="11">
        <v>6.83</v>
      </c>
      <c r="S8" s="11">
        <v>3731</v>
      </c>
      <c r="T8" s="11">
        <v>763.51</v>
      </c>
      <c r="U8" s="11">
        <v>698.06</v>
      </c>
      <c r="V8" s="11">
        <v>564868.18079999997</v>
      </c>
      <c r="W8" s="11">
        <v>176.43</v>
      </c>
      <c r="X8" s="11">
        <v>1223559</v>
      </c>
      <c r="Y8" s="11">
        <v>1903.05</v>
      </c>
      <c r="Z8" s="11">
        <v>233.37</v>
      </c>
      <c r="AA8" s="11">
        <v>4151.8500000000004</v>
      </c>
      <c r="AB8" s="11">
        <v>201.24</v>
      </c>
      <c r="AC8" s="11">
        <v>484.7</v>
      </c>
    </row>
    <row r="9" spans="1:30" s="11" customFormat="1" x14ac:dyDescent="0.25">
      <c r="A9" s="14" t="s">
        <v>32</v>
      </c>
      <c r="B9" s="36">
        <v>8.1999999999999993</v>
      </c>
      <c r="C9" s="11">
        <v>1.2100000000000364</v>
      </c>
      <c r="D9" s="11">
        <v>771</v>
      </c>
      <c r="E9" s="36">
        <v>380.7</v>
      </c>
      <c r="F9" s="36">
        <v>379.4</v>
      </c>
      <c r="G9" s="11">
        <v>29.92</v>
      </c>
      <c r="H9" s="36">
        <v>38128</v>
      </c>
      <c r="I9" s="11">
        <v>43046.73</v>
      </c>
      <c r="J9" s="11">
        <v>20982.84</v>
      </c>
      <c r="K9" s="11">
        <v>448.34</v>
      </c>
      <c r="L9" s="36">
        <v>39490</v>
      </c>
      <c r="M9" s="11">
        <v>115.44</v>
      </c>
      <c r="N9" s="11">
        <v>65.33</v>
      </c>
      <c r="O9" s="11">
        <v>20.13</v>
      </c>
      <c r="P9" s="11">
        <v>4.21</v>
      </c>
      <c r="Q9" s="11">
        <v>12.25</v>
      </c>
      <c r="R9" s="11">
        <v>7.62</v>
      </c>
      <c r="S9" s="11">
        <v>4819.87</v>
      </c>
      <c r="T9" s="11">
        <v>698.61</v>
      </c>
      <c r="U9" s="11">
        <v>482.9</v>
      </c>
      <c r="V9" s="11">
        <v>391284.1262</v>
      </c>
      <c r="W9" s="11">
        <v>139.08000000000001</v>
      </c>
      <c r="X9" s="11">
        <v>977303</v>
      </c>
      <c r="Y9" s="11">
        <v>1376.25</v>
      </c>
      <c r="Z9" s="11">
        <v>68.19</v>
      </c>
      <c r="AA9" s="11">
        <v>4355.04</v>
      </c>
      <c r="AB9" s="11">
        <v>139.47</v>
      </c>
      <c r="AC9" s="11">
        <v>320.25</v>
      </c>
    </row>
    <row r="10" spans="1:30" s="11" customFormat="1" x14ac:dyDescent="0.25">
      <c r="A10" s="14" t="s">
        <v>33</v>
      </c>
      <c r="B10" s="36">
        <v>19.399999999999999</v>
      </c>
      <c r="C10" s="11">
        <v>6.5499999999999545</v>
      </c>
      <c r="D10" s="11">
        <v>3077</v>
      </c>
      <c r="E10" s="36">
        <v>768.4</v>
      </c>
      <c r="F10" s="36">
        <v>758.5</v>
      </c>
      <c r="G10" s="11">
        <v>53.07</v>
      </c>
      <c r="H10" s="36">
        <v>42676</v>
      </c>
      <c r="I10" s="11">
        <v>39399.56</v>
      </c>
      <c r="J10" s="11">
        <v>24174.29</v>
      </c>
      <c r="K10" s="11">
        <v>1338.86</v>
      </c>
      <c r="L10" s="36">
        <v>14035</v>
      </c>
      <c r="M10" s="11">
        <v>68.12</v>
      </c>
      <c r="N10" s="11">
        <v>68.12</v>
      </c>
      <c r="O10" s="11">
        <v>25.07</v>
      </c>
      <c r="P10" s="11">
        <v>3.64</v>
      </c>
      <c r="Q10" s="11">
        <v>11.58</v>
      </c>
      <c r="R10" s="11">
        <v>4.97</v>
      </c>
      <c r="S10" s="11">
        <v>2526</v>
      </c>
      <c r="T10" s="11">
        <v>529.32000000000005</v>
      </c>
      <c r="U10" s="11">
        <v>1930.18</v>
      </c>
      <c r="V10" s="11">
        <v>1066825.8856000002</v>
      </c>
      <c r="W10" s="11">
        <v>201.91</v>
      </c>
      <c r="X10" s="11">
        <v>1561217</v>
      </c>
      <c r="Y10" s="11">
        <v>2290.9899999999998</v>
      </c>
      <c r="Z10" s="11">
        <v>312.27</v>
      </c>
      <c r="AA10" s="11">
        <v>4089.01</v>
      </c>
      <c r="AB10" s="11">
        <v>207.46</v>
      </c>
      <c r="AC10" s="11">
        <v>507.36</v>
      </c>
    </row>
    <row r="11" spans="1:30" s="11" customFormat="1" x14ac:dyDescent="0.25">
      <c r="A11" s="14" t="s">
        <v>34</v>
      </c>
      <c r="B11" s="36">
        <v>16.2</v>
      </c>
      <c r="C11" s="11">
        <v>5.3400000000000318</v>
      </c>
      <c r="D11" s="11">
        <v>1822</v>
      </c>
      <c r="E11" s="36">
        <v>450.4</v>
      </c>
      <c r="F11" s="36">
        <v>436.4</v>
      </c>
      <c r="G11" s="11">
        <v>45.23</v>
      </c>
      <c r="H11" s="36">
        <v>48407</v>
      </c>
      <c r="I11" s="11">
        <v>44512.74</v>
      </c>
      <c r="J11" s="11">
        <v>29415.94</v>
      </c>
      <c r="K11" s="11">
        <v>882.01</v>
      </c>
      <c r="L11" s="36">
        <v>6382</v>
      </c>
      <c r="M11" s="11">
        <v>65.61</v>
      </c>
      <c r="N11" s="11">
        <v>65.61</v>
      </c>
      <c r="O11" s="11">
        <v>22.35</v>
      </c>
      <c r="P11" s="11">
        <v>2.86</v>
      </c>
      <c r="Q11" s="11">
        <v>7.17</v>
      </c>
      <c r="R11" s="11">
        <v>3.48</v>
      </c>
      <c r="S11" s="11">
        <v>2932</v>
      </c>
      <c r="T11" s="11">
        <v>1453.56</v>
      </c>
      <c r="U11" s="11">
        <v>1160.18</v>
      </c>
      <c r="V11" s="11">
        <v>1729707.7404</v>
      </c>
      <c r="W11" s="11">
        <v>522.25</v>
      </c>
      <c r="X11" s="11">
        <v>4369394</v>
      </c>
      <c r="Y11" s="11">
        <v>4569.58</v>
      </c>
      <c r="Z11" s="11">
        <v>920.56</v>
      </c>
      <c r="AA11" s="11">
        <v>7874</v>
      </c>
      <c r="AB11" s="11">
        <v>703.15</v>
      </c>
      <c r="AC11" s="11">
        <v>893.01</v>
      </c>
    </row>
    <row r="12" spans="1:30" s="11" customFormat="1" x14ac:dyDescent="0.25">
      <c r="A12" s="14" t="s">
        <v>182</v>
      </c>
      <c r="B12" s="36">
        <v>11.5</v>
      </c>
      <c r="C12" s="11">
        <v>1.4899999999999523</v>
      </c>
      <c r="D12" s="11">
        <v>1348</v>
      </c>
      <c r="E12" s="36">
        <v>452.6</v>
      </c>
      <c r="F12" s="36">
        <v>450.3</v>
      </c>
      <c r="G12" s="11">
        <v>29.53</v>
      </c>
      <c r="H12" s="36">
        <v>26022</v>
      </c>
      <c r="I12" s="11">
        <v>48082.23</v>
      </c>
      <c r="J12" s="11">
        <v>19614.189999999999</v>
      </c>
      <c r="K12" s="11">
        <v>900.8</v>
      </c>
      <c r="L12" s="36">
        <v>8815</v>
      </c>
      <c r="M12" s="11">
        <v>46.4</v>
      </c>
      <c r="N12" s="11">
        <v>42.58</v>
      </c>
      <c r="O12" s="11">
        <v>9.9</v>
      </c>
      <c r="P12" s="11">
        <v>4.8600000000000003</v>
      </c>
      <c r="Q12" s="11">
        <v>2.14</v>
      </c>
      <c r="R12" s="11">
        <v>3.87</v>
      </c>
      <c r="S12" s="11">
        <v>1973</v>
      </c>
      <c r="T12" s="11">
        <v>529.52</v>
      </c>
      <c r="U12" s="11">
        <v>1099.5899999999999</v>
      </c>
      <c r="V12" s="11">
        <v>599148.27960000001</v>
      </c>
      <c r="W12" s="11">
        <v>131.38999999999999</v>
      </c>
      <c r="X12" s="11">
        <v>1024091</v>
      </c>
      <c r="Y12" s="11">
        <v>1591</v>
      </c>
      <c r="Z12" s="11">
        <v>157.49</v>
      </c>
      <c r="AA12" s="11">
        <v>3234.56</v>
      </c>
      <c r="AB12" s="11">
        <v>130.34</v>
      </c>
      <c r="AC12" s="11">
        <v>402.96</v>
      </c>
    </row>
    <row r="13" spans="1:30" s="11" customFormat="1" x14ac:dyDescent="0.25">
      <c r="A13" s="15" t="s">
        <v>35</v>
      </c>
      <c r="B13" s="36">
        <v>16.899999999999999</v>
      </c>
      <c r="C13" s="11">
        <v>4.8799999999999955</v>
      </c>
      <c r="D13" s="11">
        <v>4496</v>
      </c>
      <c r="E13" s="36">
        <v>1029.5</v>
      </c>
      <c r="F13" s="36">
        <v>1020.7</v>
      </c>
      <c r="G13" s="11">
        <v>80.489999999999995</v>
      </c>
      <c r="H13" s="36">
        <v>32943</v>
      </c>
      <c r="I13" s="11">
        <v>41422.93</v>
      </c>
      <c r="J13" s="11">
        <v>22699.14</v>
      </c>
      <c r="K13" s="11">
        <v>961.7</v>
      </c>
      <c r="L13" s="36">
        <v>12065</v>
      </c>
      <c r="M13" s="11">
        <v>123.73</v>
      </c>
      <c r="N13" s="11">
        <v>123.73</v>
      </c>
      <c r="O13" s="11">
        <v>46.5</v>
      </c>
      <c r="P13" s="11">
        <v>10.01</v>
      </c>
      <c r="Q13" s="11">
        <v>15.34</v>
      </c>
      <c r="R13" s="11">
        <v>17.190000000000001</v>
      </c>
      <c r="S13" s="11">
        <v>5768</v>
      </c>
      <c r="T13" s="11">
        <v>738.43</v>
      </c>
      <c r="U13" s="11">
        <v>1203.3599999999999</v>
      </c>
      <c r="V13" s="11">
        <v>946783.90199999989</v>
      </c>
      <c r="W13" s="11">
        <v>377.09</v>
      </c>
      <c r="X13" s="11">
        <v>2201403</v>
      </c>
      <c r="Y13" s="11">
        <v>2718.79</v>
      </c>
      <c r="Z13" s="11">
        <v>143.84</v>
      </c>
      <c r="AA13" s="11">
        <v>4436.82</v>
      </c>
      <c r="AB13" s="11">
        <v>161.69999999999999</v>
      </c>
      <c r="AC13" s="11">
        <v>364.45</v>
      </c>
    </row>
    <row r="14" spans="1:30" s="11" customFormat="1" x14ac:dyDescent="0.25">
      <c r="A14" s="15" t="s">
        <v>36</v>
      </c>
      <c r="B14" s="36">
        <v>16.399999999999999</v>
      </c>
      <c r="C14" s="11">
        <v>3.9399999999999409</v>
      </c>
      <c r="D14" s="11">
        <v>8167</v>
      </c>
      <c r="E14" s="36">
        <v>772.9</v>
      </c>
      <c r="F14" s="36">
        <v>767.9</v>
      </c>
      <c r="G14" s="11">
        <v>46.07</v>
      </c>
      <c r="H14" s="36">
        <v>22758</v>
      </c>
      <c r="I14" s="11">
        <v>41194.730000000003</v>
      </c>
      <c r="J14" s="11">
        <v>20007.150000000001</v>
      </c>
      <c r="K14" s="11">
        <v>793.4</v>
      </c>
      <c r="L14" s="36">
        <v>12433</v>
      </c>
      <c r="M14" s="11">
        <v>89.58</v>
      </c>
      <c r="N14" s="11">
        <v>89.58</v>
      </c>
      <c r="O14" s="11">
        <v>34.46</v>
      </c>
      <c r="P14" s="11">
        <v>6.12</v>
      </c>
      <c r="Q14" s="11">
        <v>16.37</v>
      </c>
      <c r="R14" s="11">
        <v>6.45</v>
      </c>
      <c r="S14" s="11">
        <v>3845</v>
      </c>
      <c r="T14" s="11">
        <v>608.4</v>
      </c>
      <c r="U14" s="11">
        <v>1091.7</v>
      </c>
      <c r="V14" s="11">
        <v>675803.32319999998</v>
      </c>
      <c r="W14" s="11">
        <v>151.83000000000001</v>
      </c>
      <c r="X14" s="11">
        <v>1141338</v>
      </c>
      <c r="Y14" s="11">
        <v>1706.26</v>
      </c>
      <c r="Z14" s="11">
        <v>159.80000000000001</v>
      </c>
      <c r="AA14" s="11">
        <v>3557.3</v>
      </c>
      <c r="AB14" s="11">
        <v>99.06</v>
      </c>
      <c r="AC14" s="11">
        <v>278.47000000000003</v>
      </c>
    </row>
    <row r="15" spans="1:30" s="11" customFormat="1" x14ac:dyDescent="0.25">
      <c r="A15" s="15" t="s">
        <v>37</v>
      </c>
      <c r="B15" s="36">
        <v>11.1</v>
      </c>
      <c r="C15" s="11">
        <v>0</v>
      </c>
      <c r="D15" s="11">
        <v>4697</v>
      </c>
      <c r="E15" s="36">
        <v>611.4</v>
      </c>
      <c r="F15" s="36">
        <v>597.79999999999995</v>
      </c>
      <c r="G15" s="11">
        <v>58.89</v>
      </c>
      <c r="H15" s="11">
        <v>35210</v>
      </c>
      <c r="I15" s="11">
        <v>38875.769999999997</v>
      </c>
      <c r="J15" s="11">
        <v>25172</v>
      </c>
      <c r="K15" s="11">
        <v>813.93</v>
      </c>
      <c r="L15" s="11">
        <v>7352</v>
      </c>
      <c r="M15" s="11">
        <v>80</v>
      </c>
      <c r="N15" s="11">
        <v>79.59</v>
      </c>
      <c r="O15" s="11">
        <v>25.36</v>
      </c>
      <c r="P15" s="11">
        <v>2.66</v>
      </c>
      <c r="Q15" s="11">
        <v>13.88</v>
      </c>
      <c r="R15" s="11">
        <v>10</v>
      </c>
      <c r="S15" s="11">
        <v>3141.8</v>
      </c>
      <c r="T15" s="11">
        <v>696.12</v>
      </c>
      <c r="U15" s="11">
        <v>1322.13</v>
      </c>
      <c r="V15" s="11">
        <v>938738.58050000004</v>
      </c>
      <c r="W15" s="11">
        <v>175.66</v>
      </c>
      <c r="X15" s="11">
        <v>1308137</v>
      </c>
      <c r="Y15" s="11">
        <v>2286.96</v>
      </c>
      <c r="Z15" s="11">
        <v>264.33999999999997</v>
      </c>
      <c r="AA15" s="11">
        <v>3334.4</v>
      </c>
      <c r="AB15" s="11">
        <v>163.44</v>
      </c>
      <c r="AC15" s="11">
        <v>490.15</v>
      </c>
    </row>
    <row r="16" spans="1:30" s="11" customFormat="1" x14ac:dyDescent="0.25">
      <c r="A16" s="50" t="s">
        <v>38</v>
      </c>
      <c r="B16" s="36">
        <v>11.9</v>
      </c>
      <c r="C16" s="11">
        <v>18.879999999999995</v>
      </c>
      <c r="D16" s="11">
        <v>14530</v>
      </c>
      <c r="E16" s="36">
        <v>937.8</v>
      </c>
      <c r="F16" s="36">
        <v>780.2</v>
      </c>
      <c r="G16" s="11">
        <v>197.36</v>
      </c>
      <c r="H16" s="36">
        <v>72991</v>
      </c>
      <c r="I16" s="36">
        <v>49756.03</v>
      </c>
      <c r="J16" s="11">
        <v>29095</v>
      </c>
      <c r="K16" s="11">
        <v>1919.66</v>
      </c>
      <c r="L16" s="36">
        <v>7446</v>
      </c>
      <c r="M16" s="11">
        <v>412.66</v>
      </c>
      <c r="N16" s="11">
        <v>370.88</v>
      </c>
      <c r="O16" s="11">
        <v>94.96</v>
      </c>
      <c r="P16" s="11">
        <v>13.69</v>
      </c>
      <c r="Q16" s="11">
        <v>33.159999999999997</v>
      </c>
      <c r="R16" s="11">
        <v>54.17</v>
      </c>
      <c r="S16" s="11">
        <v>16589.97</v>
      </c>
      <c r="T16" s="11">
        <v>2223.39</v>
      </c>
      <c r="U16" s="11">
        <v>2375.09</v>
      </c>
      <c r="V16" s="11">
        <v>5533662.0495000007</v>
      </c>
      <c r="W16" s="11">
        <v>1743.51</v>
      </c>
      <c r="X16" s="36">
        <v>11769295</v>
      </c>
      <c r="Y16" s="11">
        <v>10818.24</v>
      </c>
      <c r="Z16" s="11">
        <v>1076.6600000000001</v>
      </c>
      <c r="AA16" s="11">
        <v>7570.6</v>
      </c>
      <c r="AB16" s="11">
        <v>1205.17</v>
      </c>
      <c r="AC16" s="11">
        <v>1591.91</v>
      </c>
    </row>
    <row r="17" spans="1:29" s="11" customFormat="1" x14ac:dyDescent="0.25">
      <c r="A17" s="50" t="s">
        <v>39</v>
      </c>
      <c r="B17" s="36">
        <v>15.1</v>
      </c>
      <c r="C17" s="11">
        <v>-10</v>
      </c>
      <c r="D17" s="11">
        <v>7642</v>
      </c>
      <c r="E17" s="36">
        <v>553.79999999999995</v>
      </c>
      <c r="F17" s="36">
        <v>551</v>
      </c>
      <c r="G17" s="11">
        <v>47.3</v>
      </c>
      <c r="H17" s="36">
        <v>32454</v>
      </c>
      <c r="I17" s="36">
        <v>35749.43</v>
      </c>
      <c r="J17" s="11">
        <v>21467</v>
      </c>
      <c r="K17" s="11">
        <v>549.86</v>
      </c>
      <c r="L17" s="36">
        <v>6253</v>
      </c>
      <c r="M17" s="11">
        <v>108.99</v>
      </c>
      <c r="N17" s="11">
        <v>107.27</v>
      </c>
      <c r="O17" s="11">
        <v>33.4</v>
      </c>
      <c r="P17" s="11">
        <v>7.49</v>
      </c>
      <c r="Q17" s="11">
        <v>23.83</v>
      </c>
      <c r="R17" s="11">
        <v>13.81</v>
      </c>
      <c r="S17" s="11">
        <v>4038.99</v>
      </c>
      <c r="T17" s="11">
        <v>784.86</v>
      </c>
      <c r="U17" s="11">
        <v>764.88</v>
      </c>
      <c r="V17" s="11">
        <v>601600.1688000001</v>
      </c>
      <c r="W17" s="11">
        <v>135.97999999999999</v>
      </c>
      <c r="X17" s="36">
        <v>1029646</v>
      </c>
      <c r="Y17" s="11">
        <v>1764.09</v>
      </c>
      <c r="Z17" s="11">
        <v>290.29000000000002</v>
      </c>
      <c r="AA17" s="11">
        <v>3760.84</v>
      </c>
      <c r="AB17" s="11">
        <v>102.67</v>
      </c>
      <c r="AC17" s="11">
        <v>273</v>
      </c>
    </row>
    <row r="18" spans="1:29" s="11" customFormat="1" x14ac:dyDescent="0.25">
      <c r="A18" s="50" t="s">
        <v>40</v>
      </c>
      <c r="B18" s="36">
        <v>11.5</v>
      </c>
      <c r="C18" s="11">
        <v>6</v>
      </c>
      <c r="D18" s="11">
        <v>7335</v>
      </c>
      <c r="E18" s="36">
        <v>696.2</v>
      </c>
      <c r="F18" s="36">
        <v>694.3</v>
      </c>
      <c r="G18" s="11">
        <v>72.69</v>
      </c>
      <c r="H18" s="36">
        <v>49417</v>
      </c>
      <c r="I18" s="36">
        <v>44484.2</v>
      </c>
      <c r="J18" s="11">
        <v>26974</v>
      </c>
      <c r="K18" s="11">
        <v>726.28</v>
      </c>
      <c r="L18" s="36">
        <v>15236</v>
      </c>
      <c r="M18" s="11">
        <v>194.35</v>
      </c>
      <c r="N18" s="11">
        <v>192.09</v>
      </c>
      <c r="O18" s="11">
        <v>65.23</v>
      </c>
      <c r="P18" s="11">
        <v>8.39</v>
      </c>
      <c r="Q18" s="11">
        <v>33.33</v>
      </c>
      <c r="R18" s="11">
        <v>23.59</v>
      </c>
      <c r="S18" s="11">
        <v>8177.98</v>
      </c>
      <c r="T18" s="11">
        <v>759.85</v>
      </c>
      <c r="U18" s="11">
        <v>1163.31</v>
      </c>
      <c r="V18" s="11">
        <v>962761.7132</v>
      </c>
      <c r="W18" s="11">
        <v>302.61</v>
      </c>
      <c r="X18" s="36">
        <v>2186912</v>
      </c>
      <c r="Y18" s="11">
        <v>4693.41</v>
      </c>
      <c r="Z18" s="11">
        <v>556.79</v>
      </c>
      <c r="AA18" s="11">
        <v>4150.6899999999996</v>
      </c>
      <c r="AB18" s="11">
        <v>286.23</v>
      </c>
      <c r="AC18" s="11">
        <v>689.6</v>
      </c>
    </row>
    <row r="19" spans="1:29" s="11" customFormat="1" x14ac:dyDescent="0.25">
      <c r="A19" s="50" t="s">
        <v>41</v>
      </c>
      <c r="B19" s="36">
        <v>13.5</v>
      </c>
      <c r="C19" s="11">
        <v>0</v>
      </c>
      <c r="D19" s="11">
        <v>3608</v>
      </c>
      <c r="E19" s="36">
        <v>557.1</v>
      </c>
      <c r="F19" s="36">
        <v>554.20000000000005</v>
      </c>
      <c r="G19" s="11">
        <v>57.25</v>
      </c>
      <c r="H19" s="36">
        <v>33014</v>
      </c>
      <c r="I19" s="36">
        <v>44120.41</v>
      </c>
      <c r="J19" s="11">
        <v>24393</v>
      </c>
      <c r="K19" s="11">
        <v>578.12</v>
      </c>
      <c r="L19" s="36">
        <v>7882</v>
      </c>
      <c r="M19" s="11">
        <v>73.400000000000006</v>
      </c>
      <c r="N19" s="11">
        <v>73.400000000000006</v>
      </c>
      <c r="O19" s="11">
        <v>28.5</v>
      </c>
      <c r="P19" s="11">
        <v>4</v>
      </c>
      <c r="Q19" s="11">
        <v>15.54</v>
      </c>
      <c r="R19" s="11">
        <v>4.8899999999999997</v>
      </c>
      <c r="S19" s="11">
        <v>2928</v>
      </c>
      <c r="T19" s="11">
        <v>645.16999999999996</v>
      </c>
      <c r="U19" s="11">
        <v>631.04999999999995</v>
      </c>
      <c r="V19" s="11">
        <v>488474.54799999995</v>
      </c>
      <c r="W19" s="11">
        <v>155.82</v>
      </c>
      <c r="X19" s="36">
        <v>1181477</v>
      </c>
      <c r="Y19" s="11">
        <v>1715.62</v>
      </c>
      <c r="Z19" s="11">
        <v>164.79</v>
      </c>
      <c r="AA19" s="11">
        <v>3539.85</v>
      </c>
      <c r="AB19" s="11">
        <v>74.489999999999995</v>
      </c>
      <c r="AC19" s="11">
        <v>210.44</v>
      </c>
    </row>
    <row r="20" spans="1:29" s="11" customFormat="1" x14ac:dyDescent="0.25">
      <c r="A20" s="50" t="s">
        <v>42</v>
      </c>
      <c r="B20" s="36">
        <v>14.6</v>
      </c>
      <c r="C20" s="11">
        <v>-1</v>
      </c>
      <c r="D20" s="11">
        <v>3553</v>
      </c>
      <c r="E20" s="36">
        <v>166.9</v>
      </c>
      <c r="F20" s="36">
        <v>166.4</v>
      </c>
      <c r="G20" s="11">
        <v>23.54</v>
      </c>
      <c r="H20" s="36">
        <v>42550</v>
      </c>
      <c r="I20" s="36">
        <v>37725.1</v>
      </c>
      <c r="J20" s="11">
        <v>23113</v>
      </c>
      <c r="K20" s="11">
        <v>384.34</v>
      </c>
      <c r="L20" s="36">
        <v>2182</v>
      </c>
      <c r="M20" s="11">
        <v>64.06</v>
      </c>
      <c r="N20" s="11">
        <v>64.06</v>
      </c>
      <c r="O20" s="11">
        <v>15.09</v>
      </c>
      <c r="P20" s="11">
        <v>4.16</v>
      </c>
      <c r="Q20" s="11">
        <v>16.41</v>
      </c>
      <c r="R20" s="11">
        <v>6.17</v>
      </c>
      <c r="S20" s="11">
        <v>2538</v>
      </c>
      <c r="T20" s="11">
        <v>769.61</v>
      </c>
      <c r="U20" s="11">
        <v>499.93</v>
      </c>
      <c r="V20" s="11">
        <v>387042.97070000001</v>
      </c>
      <c r="W20" s="11">
        <v>64.13</v>
      </c>
      <c r="X20" s="36">
        <v>552962</v>
      </c>
      <c r="Y20" s="11">
        <v>816.01</v>
      </c>
      <c r="Z20" s="11">
        <v>88.86</v>
      </c>
      <c r="AA20" s="11">
        <v>3069.41</v>
      </c>
      <c r="AB20" s="11">
        <v>58.39</v>
      </c>
      <c r="AC20" s="11">
        <v>190.23</v>
      </c>
    </row>
    <row r="21" spans="1:29" s="11" customFormat="1" x14ac:dyDescent="0.25">
      <c r="A21" s="50" t="s">
        <v>43</v>
      </c>
      <c r="B21" s="36">
        <v>8.5</v>
      </c>
      <c r="C21" s="11">
        <v>3</v>
      </c>
      <c r="D21" s="11">
        <v>5436</v>
      </c>
      <c r="E21" s="36">
        <v>630.5</v>
      </c>
      <c r="F21" s="36">
        <v>627.79999999999995</v>
      </c>
      <c r="G21" s="11">
        <v>72.39</v>
      </c>
      <c r="H21" s="36">
        <v>33699</v>
      </c>
      <c r="I21" s="36">
        <v>37866.57</v>
      </c>
      <c r="J21" s="11">
        <v>23983</v>
      </c>
      <c r="K21" s="11">
        <v>659.36</v>
      </c>
      <c r="L21" s="36">
        <v>8666</v>
      </c>
      <c r="M21" s="11">
        <v>112.82</v>
      </c>
      <c r="N21" s="11">
        <v>105.4</v>
      </c>
      <c r="O21" s="11">
        <v>30.45</v>
      </c>
      <c r="P21" s="11">
        <v>5.66</v>
      </c>
      <c r="Q21" s="11">
        <v>25.81</v>
      </c>
      <c r="R21" s="11">
        <v>15.36</v>
      </c>
      <c r="S21" s="11">
        <v>4511.5</v>
      </c>
      <c r="T21" s="11">
        <v>451.67</v>
      </c>
      <c r="U21" s="11">
        <v>1352.7</v>
      </c>
      <c r="V21" s="11">
        <v>614842.80900000012</v>
      </c>
      <c r="W21" s="11">
        <v>267.49</v>
      </c>
      <c r="X21" s="36">
        <v>2219200</v>
      </c>
      <c r="Y21" s="11">
        <v>2371.38</v>
      </c>
      <c r="Z21" s="11">
        <v>236.55</v>
      </c>
      <c r="AA21" s="11">
        <v>3747.44</v>
      </c>
      <c r="AB21" s="11">
        <v>223.01</v>
      </c>
      <c r="AC21" s="11">
        <v>595.11</v>
      </c>
    </row>
    <row r="22" spans="1:29" s="11" customFormat="1" x14ac:dyDescent="0.25">
      <c r="A22" s="50" t="s">
        <v>44</v>
      </c>
      <c r="B22" s="36">
        <v>9.1999999999999993</v>
      </c>
      <c r="C22" s="11">
        <v>1</v>
      </c>
      <c r="D22" s="11">
        <v>7268</v>
      </c>
      <c r="E22" s="36">
        <v>369.6</v>
      </c>
      <c r="F22" s="36">
        <v>368.7</v>
      </c>
      <c r="G22" s="11">
        <v>49.37</v>
      </c>
      <c r="H22" s="36">
        <v>52421</v>
      </c>
      <c r="I22" s="36">
        <v>39916.51</v>
      </c>
      <c r="J22" s="11">
        <v>23977</v>
      </c>
      <c r="K22" s="11">
        <v>651.97</v>
      </c>
      <c r="L22" s="36">
        <v>4071</v>
      </c>
      <c r="M22" s="11">
        <v>106</v>
      </c>
      <c r="N22" s="11">
        <v>105.56</v>
      </c>
      <c r="O22" s="11">
        <v>39.520000000000003</v>
      </c>
      <c r="P22" s="11">
        <v>4.97</v>
      </c>
      <c r="Q22" s="11">
        <v>20.77</v>
      </c>
      <c r="R22" s="11">
        <v>14.55</v>
      </c>
      <c r="S22" s="11">
        <v>4225</v>
      </c>
      <c r="T22" s="11">
        <v>433.3</v>
      </c>
      <c r="U22" s="11">
        <v>1038.0899999999999</v>
      </c>
      <c r="V22" s="11">
        <v>504197.07510000002</v>
      </c>
      <c r="W22" s="11">
        <v>117.25</v>
      </c>
      <c r="X22" s="36">
        <v>891861</v>
      </c>
      <c r="Y22" s="11">
        <v>1020.25</v>
      </c>
      <c r="Z22" s="11">
        <v>111.68</v>
      </c>
      <c r="AA22" s="11">
        <v>3279.28</v>
      </c>
      <c r="AB22" s="11">
        <v>63.38</v>
      </c>
      <c r="AC22" s="11">
        <v>193.27</v>
      </c>
    </row>
    <row r="23" spans="1:29" s="11" customFormat="1" x14ac:dyDescent="0.25">
      <c r="A23" s="50" t="s">
        <v>45</v>
      </c>
      <c r="B23" s="36">
        <v>6.4</v>
      </c>
      <c r="C23" s="11">
        <v>2</v>
      </c>
      <c r="D23" s="11">
        <v>3338</v>
      </c>
      <c r="E23" s="36">
        <v>424.5</v>
      </c>
      <c r="F23" s="36">
        <v>420.9</v>
      </c>
      <c r="G23" s="11">
        <v>40.9</v>
      </c>
      <c r="H23" s="36">
        <v>34895</v>
      </c>
      <c r="I23" s="36">
        <v>41746.92</v>
      </c>
      <c r="J23" s="11">
        <v>23767</v>
      </c>
      <c r="K23" s="11">
        <v>203.63</v>
      </c>
      <c r="L23" s="36">
        <v>4188</v>
      </c>
      <c r="M23" s="11">
        <v>54</v>
      </c>
      <c r="N23" s="11">
        <v>53.7</v>
      </c>
      <c r="O23" s="11">
        <v>18.2</v>
      </c>
      <c r="P23" s="11">
        <v>5.3</v>
      </c>
      <c r="Q23" s="11">
        <v>5.7</v>
      </c>
      <c r="R23" s="11">
        <v>3.3</v>
      </c>
      <c r="S23" s="11">
        <v>2083</v>
      </c>
      <c r="T23" s="11">
        <v>1014.07</v>
      </c>
      <c r="U23" s="11">
        <v>322.37</v>
      </c>
      <c r="V23" s="11">
        <v>335009.05430000002</v>
      </c>
      <c r="W23" s="11">
        <v>84.77</v>
      </c>
      <c r="X23" s="36">
        <v>738636</v>
      </c>
      <c r="Y23" s="11">
        <v>1165.76</v>
      </c>
      <c r="Z23" s="11">
        <v>147.94</v>
      </c>
      <c r="AA23" s="11">
        <v>3313.89</v>
      </c>
      <c r="AB23" s="11">
        <v>74.33</v>
      </c>
      <c r="AC23" s="11">
        <v>224.31</v>
      </c>
    </row>
    <row r="24" spans="1:29" s="11" customFormat="1" x14ac:dyDescent="0.25">
      <c r="A24" s="50" t="s">
        <v>46</v>
      </c>
      <c r="B24" s="36">
        <v>8.3000000000000007</v>
      </c>
      <c r="C24" s="11">
        <v>2</v>
      </c>
      <c r="D24" s="11">
        <v>5103</v>
      </c>
      <c r="E24" s="36">
        <v>499.8</v>
      </c>
      <c r="F24" s="36">
        <v>498.2</v>
      </c>
      <c r="G24" s="11">
        <v>45.48</v>
      </c>
      <c r="H24" s="36">
        <v>48471</v>
      </c>
      <c r="I24" s="36">
        <v>41474.400000000001</v>
      </c>
      <c r="J24" s="11">
        <v>23753</v>
      </c>
      <c r="K24" s="11">
        <v>404.11</v>
      </c>
      <c r="L24" s="36">
        <v>4979</v>
      </c>
      <c r="M24" s="11">
        <v>88</v>
      </c>
      <c r="N24" s="11">
        <v>74</v>
      </c>
      <c r="O24" s="11">
        <v>20</v>
      </c>
      <c r="P24" s="11">
        <v>4</v>
      </c>
      <c r="Q24" s="11">
        <v>10</v>
      </c>
      <c r="R24" s="11">
        <v>6</v>
      </c>
      <c r="S24" s="11">
        <v>3370</v>
      </c>
      <c r="T24" s="11">
        <v>1061.71</v>
      </c>
      <c r="U24" s="11">
        <v>606.19000000000005</v>
      </c>
      <c r="V24" s="11">
        <v>651718.18630000006</v>
      </c>
      <c r="W24" s="11">
        <v>137.78</v>
      </c>
      <c r="X24" s="36">
        <v>1086423</v>
      </c>
      <c r="Y24" s="11">
        <v>1457.97</v>
      </c>
      <c r="Z24" s="11">
        <v>164.71</v>
      </c>
      <c r="AA24" s="11">
        <v>4120.71</v>
      </c>
      <c r="AB24" s="11">
        <v>124.32</v>
      </c>
      <c r="AC24" s="11">
        <v>301.7</v>
      </c>
    </row>
    <row r="25" spans="1:29" s="11" customFormat="1" x14ac:dyDescent="0.25">
      <c r="A25" s="50" t="s">
        <v>47</v>
      </c>
      <c r="B25" s="36">
        <v>-0.1</v>
      </c>
      <c r="C25" s="11">
        <v>2</v>
      </c>
      <c r="D25" s="11">
        <v>5224</v>
      </c>
      <c r="E25" s="36">
        <v>266.7</v>
      </c>
      <c r="F25" s="36">
        <v>270.39999999999998</v>
      </c>
      <c r="G25" s="11">
        <v>30.95</v>
      </c>
      <c r="H25" s="36">
        <v>36671</v>
      </c>
      <c r="I25" s="36">
        <v>38714.92</v>
      </c>
      <c r="J25" s="11">
        <v>23281</v>
      </c>
      <c r="K25" s="11">
        <v>235.66</v>
      </c>
      <c r="L25" s="36">
        <v>2692</v>
      </c>
      <c r="M25" s="11">
        <v>61</v>
      </c>
      <c r="N25" s="11">
        <v>59.98</v>
      </c>
      <c r="O25" s="11">
        <v>16.010000000000002</v>
      </c>
      <c r="P25" s="11">
        <v>2</v>
      </c>
      <c r="Q25" s="11">
        <v>5.59</v>
      </c>
      <c r="R25" s="11">
        <v>4.4000000000000004</v>
      </c>
      <c r="S25" s="11">
        <v>2395.9</v>
      </c>
      <c r="T25" s="11">
        <v>744.2</v>
      </c>
      <c r="U25" s="11">
        <v>328.24</v>
      </c>
      <c r="V25" s="11">
        <v>248006.92660000001</v>
      </c>
      <c r="W25" s="11">
        <v>38.85</v>
      </c>
      <c r="X25" s="36">
        <v>357649</v>
      </c>
      <c r="Y25" s="11">
        <v>770.9</v>
      </c>
      <c r="Z25" s="11">
        <v>50.3</v>
      </c>
      <c r="AA25" s="11">
        <v>3879.71</v>
      </c>
      <c r="AB25" s="11">
        <v>34.909999999999997</v>
      </c>
      <c r="AC25" s="11">
        <v>89.98</v>
      </c>
    </row>
    <row r="26" spans="1:29" s="11" customFormat="1" x14ac:dyDescent="0.25">
      <c r="A26" s="50" t="s">
        <v>48</v>
      </c>
      <c r="B26" s="36">
        <v>4.4000000000000004</v>
      </c>
      <c r="C26" s="11">
        <v>1</v>
      </c>
      <c r="D26" s="11">
        <v>11363</v>
      </c>
      <c r="E26" s="36">
        <v>227.8</v>
      </c>
      <c r="F26" s="36">
        <v>227.3</v>
      </c>
      <c r="G26" s="11">
        <v>28.53</v>
      </c>
      <c r="H26" s="36">
        <v>55259</v>
      </c>
      <c r="I26" s="36">
        <v>44357.84</v>
      </c>
      <c r="J26" s="11">
        <v>22739</v>
      </c>
      <c r="K26" s="11">
        <v>346.77</v>
      </c>
      <c r="L26" s="36">
        <v>10496</v>
      </c>
      <c r="M26" s="11">
        <v>30</v>
      </c>
      <c r="N26" s="11">
        <v>30</v>
      </c>
      <c r="O26" s="11">
        <v>9.3000000000000007</v>
      </c>
      <c r="P26" s="11">
        <v>1.6</v>
      </c>
      <c r="Q26" s="11">
        <v>2.5299999999999998</v>
      </c>
      <c r="R26" s="11">
        <v>3.77</v>
      </c>
      <c r="S26" s="11">
        <v>1302</v>
      </c>
      <c r="T26" s="11">
        <v>526.36</v>
      </c>
      <c r="U26" s="11">
        <v>437.96</v>
      </c>
      <c r="V26" s="11">
        <v>235145.39120000001</v>
      </c>
      <c r="W26" s="11">
        <v>97.87</v>
      </c>
      <c r="X26" s="36">
        <v>575692</v>
      </c>
      <c r="Y26" s="11">
        <v>803.28</v>
      </c>
      <c r="Z26" s="11">
        <v>104.79</v>
      </c>
      <c r="AA26" s="11">
        <v>3603.29</v>
      </c>
      <c r="AB26" s="11">
        <v>50.77</v>
      </c>
      <c r="AC26" s="11">
        <v>140.88999999999999</v>
      </c>
    </row>
    <row r="27" spans="1:29" s="11" customFormat="1" x14ac:dyDescent="0.25">
      <c r="A27" s="50" t="s">
        <v>49</v>
      </c>
      <c r="B27" s="36">
        <v>6.2</v>
      </c>
      <c r="C27" s="11">
        <v>-10</v>
      </c>
      <c r="D27" s="11">
        <v>2427</v>
      </c>
      <c r="E27" s="36">
        <v>1181.4000000000001</v>
      </c>
      <c r="F27" s="36">
        <v>1178</v>
      </c>
      <c r="G27" s="11">
        <v>93.91</v>
      </c>
      <c r="H27" s="36">
        <v>26651</v>
      </c>
      <c r="I27" s="36">
        <v>41172.080000000002</v>
      </c>
      <c r="J27" s="11">
        <v>23711</v>
      </c>
      <c r="K27" s="11">
        <v>863.01</v>
      </c>
      <c r="L27" s="36">
        <v>26509</v>
      </c>
      <c r="M27" s="11">
        <v>148.41999999999999</v>
      </c>
      <c r="N27" s="11">
        <v>121.85</v>
      </c>
      <c r="O27" s="11">
        <v>35.21</v>
      </c>
      <c r="P27" s="11">
        <v>5.4</v>
      </c>
      <c r="Q27" s="11">
        <v>25.12</v>
      </c>
      <c r="R27" s="11">
        <v>18.12</v>
      </c>
      <c r="S27" s="11">
        <v>3768.75</v>
      </c>
      <c r="T27" s="11">
        <v>703.88</v>
      </c>
      <c r="U27" s="11">
        <v>1089.02</v>
      </c>
      <c r="V27" s="11">
        <v>810333.26640000008</v>
      </c>
      <c r="W27" s="11">
        <v>156.6</v>
      </c>
      <c r="X27" s="36">
        <v>1312378</v>
      </c>
      <c r="Y27" s="11">
        <v>2720.3</v>
      </c>
      <c r="Z27" s="11">
        <v>312.83999999999997</v>
      </c>
      <c r="AA27" s="11">
        <v>3299.01</v>
      </c>
      <c r="AB27" s="11">
        <v>146.69999999999999</v>
      </c>
      <c r="AC27" s="11">
        <v>444.68</v>
      </c>
    </row>
    <row r="28" spans="1:29" s="11" customFormat="1" x14ac:dyDescent="0.25">
      <c r="A28" s="50" t="s">
        <v>50</v>
      </c>
      <c r="B28" s="36">
        <v>4.0999999999999996</v>
      </c>
      <c r="C28" s="11">
        <v>-2</v>
      </c>
      <c r="D28" s="11">
        <v>9362</v>
      </c>
      <c r="E28" s="36">
        <v>949.7</v>
      </c>
      <c r="F28" s="36">
        <v>946.1</v>
      </c>
      <c r="G28" s="11">
        <v>62.46</v>
      </c>
      <c r="H28" s="36">
        <v>23359</v>
      </c>
      <c r="I28" s="36">
        <v>44168.41</v>
      </c>
      <c r="J28" s="11">
        <v>22274</v>
      </c>
      <c r="K28" s="11">
        <v>478.48</v>
      </c>
      <c r="L28" s="36">
        <v>10704</v>
      </c>
      <c r="M28" s="11">
        <v>62.5</v>
      </c>
      <c r="N28" s="11">
        <v>61.73</v>
      </c>
      <c r="O28" s="11">
        <v>11.02</v>
      </c>
      <c r="P28" s="11">
        <v>1.82</v>
      </c>
      <c r="Q28" s="11">
        <v>1.39</v>
      </c>
      <c r="R28" s="11">
        <v>6.2</v>
      </c>
      <c r="S28" s="11">
        <v>2639.23</v>
      </c>
      <c r="T28" s="11">
        <v>541.4</v>
      </c>
      <c r="U28" s="11">
        <v>893.11</v>
      </c>
      <c r="V28" s="11">
        <v>511963.21400000004</v>
      </c>
      <c r="W28" s="11">
        <v>211.37</v>
      </c>
      <c r="X28" s="36">
        <v>1565859</v>
      </c>
      <c r="Y28" s="11">
        <v>2668.77</v>
      </c>
      <c r="Z28" s="11">
        <v>345.94</v>
      </c>
      <c r="AA28" s="11">
        <v>3649.52</v>
      </c>
      <c r="AB28" s="11">
        <v>230.03</v>
      </c>
      <c r="AC28" s="11">
        <v>630.30999999999995</v>
      </c>
    </row>
    <row r="29" spans="1:29" s="11" customFormat="1" x14ac:dyDescent="0.25">
      <c r="A29" s="50" t="s">
        <v>51</v>
      </c>
      <c r="B29" s="36">
        <v>8.1</v>
      </c>
      <c r="C29" s="11">
        <v>3</v>
      </c>
      <c r="D29" s="11">
        <v>2035</v>
      </c>
      <c r="E29" s="36">
        <v>890.4</v>
      </c>
      <c r="F29" s="36">
        <v>887</v>
      </c>
      <c r="G29" s="11">
        <v>62.15</v>
      </c>
      <c r="H29" s="36">
        <v>27490</v>
      </c>
      <c r="I29" s="36">
        <v>39808.980000000003</v>
      </c>
      <c r="J29" s="11">
        <v>21060</v>
      </c>
      <c r="K29" s="11">
        <v>439.56</v>
      </c>
      <c r="L29" s="36">
        <v>18757</v>
      </c>
      <c r="M29" s="11">
        <v>88.75</v>
      </c>
      <c r="N29" s="11">
        <v>75.62</v>
      </c>
      <c r="O29" s="11">
        <v>23.61</v>
      </c>
      <c r="P29" s="11">
        <v>2.65</v>
      </c>
      <c r="Q29" s="11">
        <v>14.4</v>
      </c>
      <c r="R29" s="11">
        <v>11.02</v>
      </c>
      <c r="S29" s="11">
        <v>3764.12</v>
      </c>
      <c r="T29" s="11">
        <v>712.42</v>
      </c>
      <c r="U29" s="11">
        <v>615.94000000000005</v>
      </c>
      <c r="V29" s="11">
        <v>440754.10600000003</v>
      </c>
      <c r="W29" s="11">
        <v>248.43</v>
      </c>
      <c r="X29" s="36">
        <v>2200214</v>
      </c>
      <c r="Y29" s="11">
        <v>2173.3000000000002</v>
      </c>
      <c r="Z29" s="11">
        <v>450.76</v>
      </c>
      <c r="AA29" s="11">
        <v>3649.48</v>
      </c>
      <c r="AB29" s="11">
        <v>202.95</v>
      </c>
      <c r="AC29" s="11">
        <v>556.12</v>
      </c>
    </row>
    <row r="30" spans="1:29" s="11" customFormat="1" x14ac:dyDescent="0.25">
      <c r="A30" s="50" t="s">
        <v>52</v>
      </c>
      <c r="B30" s="36">
        <v>12.5</v>
      </c>
      <c r="C30" s="11">
        <v>2</v>
      </c>
      <c r="D30" s="11">
        <v>3531</v>
      </c>
      <c r="E30" s="36">
        <v>1236.9000000000001</v>
      </c>
      <c r="F30" s="36">
        <v>1230.4000000000001</v>
      </c>
      <c r="G30" s="11">
        <v>68.930000000000007</v>
      </c>
      <c r="H30" s="36">
        <v>22651</v>
      </c>
      <c r="I30" s="36">
        <v>39490.769999999997</v>
      </c>
      <c r="J30" s="11">
        <v>19742</v>
      </c>
      <c r="K30" s="11">
        <v>518.24</v>
      </c>
      <c r="L30" s="36">
        <v>11961</v>
      </c>
      <c r="M30" s="11">
        <v>66</v>
      </c>
      <c r="N30" s="11">
        <v>48.4</v>
      </c>
      <c r="O30" s="11">
        <v>13.25</v>
      </c>
      <c r="P30" s="11">
        <v>4.3499999999999996</v>
      </c>
      <c r="Q30" s="11">
        <v>4.3</v>
      </c>
      <c r="R30" s="11">
        <v>5.4</v>
      </c>
      <c r="S30" s="11">
        <v>2555</v>
      </c>
      <c r="T30" s="11">
        <v>614.97</v>
      </c>
      <c r="U30" s="11">
        <v>757.59</v>
      </c>
      <c r="V30" s="11">
        <v>478824.57300000003</v>
      </c>
      <c r="W30" s="11">
        <v>209.87</v>
      </c>
      <c r="X30" s="36">
        <v>1968068</v>
      </c>
      <c r="Y30" s="11">
        <v>1113.8599999999999</v>
      </c>
      <c r="Z30" s="11">
        <v>340.35</v>
      </c>
      <c r="AA30" s="11">
        <v>3237.61</v>
      </c>
      <c r="AB30" s="11">
        <v>139.19999999999999</v>
      </c>
      <c r="AC30" s="11">
        <v>429.96</v>
      </c>
    </row>
    <row r="31" spans="1:29" s="11" customFormat="1" x14ac:dyDescent="0.25">
      <c r="A31" s="50" t="s">
        <v>53</v>
      </c>
      <c r="B31" s="36">
        <v>9.9</v>
      </c>
      <c r="C31" s="11">
        <v>3</v>
      </c>
      <c r="D31" s="11">
        <v>2522</v>
      </c>
      <c r="E31" s="36">
        <v>920.6</v>
      </c>
      <c r="F31" s="36">
        <v>971.5</v>
      </c>
      <c r="G31" s="11">
        <v>69.08</v>
      </c>
      <c r="H31" s="36">
        <v>24461</v>
      </c>
      <c r="I31" s="36">
        <v>36362.75</v>
      </c>
      <c r="J31" s="11">
        <v>21320</v>
      </c>
      <c r="K31" s="11">
        <v>485.97</v>
      </c>
      <c r="L31" s="36">
        <v>15083</v>
      </c>
      <c r="M31" s="11">
        <v>71.3</v>
      </c>
      <c r="N31" s="11">
        <v>69.86</v>
      </c>
      <c r="O31" s="11">
        <v>17.04</v>
      </c>
      <c r="P31" s="11">
        <v>6.63</v>
      </c>
      <c r="Q31" s="11">
        <v>14.73</v>
      </c>
      <c r="R31" s="11">
        <v>10.02</v>
      </c>
      <c r="S31" s="11">
        <v>2880</v>
      </c>
      <c r="T31" s="11">
        <v>558.23</v>
      </c>
      <c r="U31" s="11">
        <v>843.93</v>
      </c>
      <c r="V31" s="11">
        <v>482339.67389999999</v>
      </c>
      <c r="W31" s="11">
        <v>202.14</v>
      </c>
      <c r="X31" s="36">
        <v>1753416</v>
      </c>
      <c r="Y31" s="11">
        <v>2241.7399999999998</v>
      </c>
      <c r="Z31" s="11">
        <v>655.04999999999995</v>
      </c>
      <c r="AA31" s="11">
        <v>3100.37</v>
      </c>
      <c r="AB31" s="11">
        <v>240.44</v>
      </c>
      <c r="AC31" s="11">
        <v>775.52</v>
      </c>
    </row>
    <row r="32" spans="1:29" s="11" customFormat="1" x14ac:dyDescent="0.25">
      <c r="A32" s="50" t="s">
        <v>54</v>
      </c>
      <c r="B32" s="36">
        <v>27.4</v>
      </c>
      <c r="C32" s="11">
        <v>3.7599999999999909</v>
      </c>
      <c r="D32" s="11">
        <v>2544</v>
      </c>
      <c r="E32" s="36">
        <v>371.1</v>
      </c>
      <c r="F32" s="36">
        <v>368.9</v>
      </c>
      <c r="G32" s="11">
        <v>27.29</v>
      </c>
      <c r="H32" s="36">
        <v>35542</v>
      </c>
      <c r="I32" s="36">
        <v>45369.46</v>
      </c>
      <c r="J32" s="11">
        <v>24147</v>
      </c>
      <c r="K32" s="11">
        <v>544.86</v>
      </c>
      <c r="L32" s="36">
        <v>5951</v>
      </c>
      <c r="M32" s="11">
        <v>127.22</v>
      </c>
      <c r="N32" s="11">
        <v>127</v>
      </c>
      <c r="O32" s="11">
        <v>42.57</v>
      </c>
      <c r="P32" s="11">
        <v>5.56</v>
      </c>
      <c r="Q32" s="11">
        <v>21.55</v>
      </c>
      <c r="R32" s="11">
        <v>8.25</v>
      </c>
      <c r="S32" s="11">
        <v>4938</v>
      </c>
      <c r="T32" s="11">
        <v>1106.67</v>
      </c>
      <c r="U32" s="11">
        <v>845.99</v>
      </c>
      <c r="V32" s="11">
        <v>997941.90330000012</v>
      </c>
      <c r="W32" s="11">
        <v>407</v>
      </c>
      <c r="X32" s="11">
        <v>2655278</v>
      </c>
      <c r="Y32" s="34">
        <v>2611.48</v>
      </c>
      <c r="Z32" s="11">
        <v>478.8</v>
      </c>
      <c r="AA32" s="11">
        <v>4925.38</v>
      </c>
      <c r="AB32" s="11">
        <v>221.78</v>
      </c>
      <c r="AC32" s="11">
        <v>450.28</v>
      </c>
    </row>
    <row r="33" spans="1:29" s="11" customFormat="1" x14ac:dyDescent="0.25">
      <c r="A33" s="50" t="s">
        <v>55</v>
      </c>
      <c r="B33" s="36">
        <v>18.3</v>
      </c>
      <c r="C33" s="11">
        <v>1.6800000000000068</v>
      </c>
      <c r="D33" s="11">
        <v>3930</v>
      </c>
      <c r="E33" s="36">
        <v>215.3</v>
      </c>
      <c r="F33" s="36">
        <v>214.9</v>
      </c>
      <c r="G33" s="11">
        <v>27.54</v>
      </c>
      <c r="H33" s="36">
        <v>35324</v>
      </c>
      <c r="I33" s="36">
        <v>52683.96</v>
      </c>
      <c r="J33" s="11">
        <v>23787</v>
      </c>
      <c r="K33" s="11">
        <v>101.29</v>
      </c>
      <c r="L33" s="36">
        <v>2741</v>
      </c>
      <c r="M33" s="11">
        <v>80.25</v>
      </c>
      <c r="N33" s="11">
        <v>88.34</v>
      </c>
      <c r="O33" s="11">
        <v>32.06</v>
      </c>
      <c r="P33" s="11">
        <v>8.66</v>
      </c>
      <c r="Q33" s="11">
        <v>21.52</v>
      </c>
      <c r="R33" s="11">
        <v>6.51</v>
      </c>
      <c r="S33" s="11">
        <v>3581</v>
      </c>
      <c r="T33" s="11">
        <v>880.01</v>
      </c>
      <c r="U33" s="11">
        <v>243.63</v>
      </c>
      <c r="V33" s="11">
        <v>244896.4523</v>
      </c>
      <c r="W33" s="11">
        <v>152.4</v>
      </c>
      <c r="X33" s="11">
        <v>984234</v>
      </c>
      <c r="Y33" s="34">
        <v>1411.9</v>
      </c>
      <c r="Z33" s="11">
        <v>112.09</v>
      </c>
      <c r="AA33" s="11">
        <v>4715.7299999999996</v>
      </c>
      <c r="AB33" s="11">
        <v>56.9</v>
      </c>
      <c r="AC33" s="11">
        <v>120.66</v>
      </c>
    </row>
    <row r="34" spans="1:29" s="11" customFormat="1" x14ac:dyDescent="0.25">
      <c r="A34" s="50" t="s">
        <v>56</v>
      </c>
      <c r="B34" s="36">
        <v>10.4</v>
      </c>
      <c r="C34" s="11">
        <v>10.689999999999941</v>
      </c>
      <c r="D34" s="11">
        <v>2243</v>
      </c>
      <c r="E34" s="36">
        <v>1051.4000000000001</v>
      </c>
      <c r="F34" s="36">
        <v>1052.3</v>
      </c>
      <c r="G34" s="11">
        <v>31.62</v>
      </c>
      <c r="H34" s="36">
        <v>15303</v>
      </c>
      <c r="I34" s="36">
        <v>42288.33</v>
      </c>
      <c r="J34" s="11">
        <v>21715</v>
      </c>
      <c r="K34" s="11">
        <v>360.74</v>
      </c>
      <c r="L34" s="36">
        <v>9776</v>
      </c>
      <c r="M34" s="11">
        <v>111.68</v>
      </c>
      <c r="N34" s="11">
        <v>107.24</v>
      </c>
      <c r="O34" s="11">
        <v>54.03</v>
      </c>
      <c r="P34" s="11">
        <v>5.65</v>
      </c>
      <c r="Q34" s="11">
        <v>16.45</v>
      </c>
      <c r="R34" s="11">
        <v>4.72</v>
      </c>
      <c r="S34" s="11">
        <v>3795</v>
      </c>
      <c r="T34" s="11">
        <v>1814.73</v>
      </c>
      <c r="U34" s="11">
        <v>867.47</v>
      </c>
      <c r="V34" s="11">
        <v>1657085.0603000002</v>
      </c>
      <c r="W34" s="11">
        <v>215.7</v>
      </c>
      <c r="X34" s="11">
        <v>1427770</v>
      </c>
      <c r="Y34" s="34">
        <v>1752.86</v>
      </c>
      <c r="Z34" s="11">
        <v>111.7</v>
      </c>
      <c r="AA34" s="11">
        <v>5231.1000000000004</v>
      </c>
      <c r="AB34" s="11">
        <v>179.39</v>
      </c>
      <c r="AC34" s="11">
        <v>342.93</v>
      </c>
    </row>
    <row r="35" spans="1:29" s="11" customFormat="1" x14ac:dyDescent="0.25">
      <c r="A35" s="50" t="s">
        <v>57</v>
      </c>
      <c r="B35" s="36">
        <v>7.5</v>
      </c>
      <c r="C35" s="11">
        <v>5.4900000000000091</v>
      </c>
      <c r="D35" s="11">
        <v>3224</v>
      </c>
      <c r="E35" s="36">
        <v>642.29999999999995</v>
      </c>
      <c r="F35" s="36">
        <v>642.1</v>
      </c>
      <c r="G35" s="11">
        <v>31.91</v>
      </c>
      <c r="H35" s="36">
        <v>20895</v>
      </c>
      <c r="I35" s="36">
        <v>39008.06</v>
      </c>
      <c r="J35" s="11">
        <v>21941</v>
      </c>
      <c r="K35" s="11">
        <v>585.83000000000004</v>
      </c>
      <c r="L35" s="36">
        <v>9939</v>
      </c>
      <c r="M35" s="11">
        <v>71.81</v>
      </c>
      <c r="N35" s="11">
        <v>71.540000000000006</v>
      </c>
      <c r="O35" s="11">
        <v>25.47</v>
      </c>
      <c r="P35" s="11">
        <v>9.8000000000000007</v>
      </c>
      <c r="Q35" s="11">
        <v>14.64</v>
      </c>
      <c r="R35" s="11">
        <v>1.65</v>
      </c>
      <c r="S35" s="11">
        <v>3166</v>
      </c>
      <c r="T35" s="11">
        <v>1484.44</v>
      </c>
      <c r="U35" s="11">
        <v>825.39</v>
      </c>
      <c r="V35" s="11">
        <v>1237277.1616</v>
      </c>
      <c r="W35" s="11">
        <v>182.3</v>
      </c>
      <c r="X35" s="11">
        <v>1149393</v>
      </c>
      <c r="Y35" s="34">
        <v>1538.39</v>
      </c>
      <c r="Z35" s="11">
        <v>147.13999999999999</v>
      </c>
      <c r="AA35" s="11">
        <v>3740.34</v>
      </c>
      <c r="AB35" s="11">
        <v>181.07</v>
      </c>
      <c r="AC35" s="11">
        <v>484.1</v>
      </c>
    </row>
    <row r="36" spans="1:29" s="11" customFormat="1" x14ac:dyDescent="0.25">
      <c r="A36" s="50" t="s">
        <v>58</v>
      </c>
      <c r="B36" s="36">
        <v>7.2</v>
      </c>
      <c r="C36" s="11">
        <v>4.6299999999999955</v>
      </c>
      <c r="D36" s="11">
        <v>4155</v>
      </c>
      <c r="E36" s="36">
        <v>634.4</v>
      </c>
      <c r="F36" s="36">
        <v>633.6</v>
      </c>
      <c r="G36" s="11">
        <v>23</v>
      </c>
      <c r="H36" s="36">
        <v>17769</v>
      </c>
      <c r="I36" s="36">
        <v>42191.4</v>
      </c>
      <c r="J36" s="11">
        <v>21192</v>
      </c>
      <c r="K36" s="11">
        <v>413.29</v>
      </c>
      <c r="L36" s="36">
        <v>8521</v>
      </c>
      <c r="M36" s="11">
        <v>54</v>
      </c>
      <c r="N36" s="11">
        <v>60.63</v>
      </c>
      <c r="O36" s="11">
        <v>17.48</v>
      </c>
      <c r="P36" s="11">
        <v>6.53</v>
      </c>
      <c r="Q36" s="11">
        <v>12.26</v>
      </c>
      <c r="R36" s="11">
        <v>3.99</v>
      </c>
      <c r="S36" s="11">
        <v>1961</v>
      </c>
      <c r="T36" s="11">
        <v>1327.37</v>
      </c>
      <c r="U36" s="11">
        <v>832.28</v>
      </c>
      <c r="V36" s="11">
        <v>1105885.459</v>
      </c>
      <c r="W36" s="11">
        <v>209.1</v>
      </c>
      <c r="X36" s="11">
        <v>1232050</v>
      </c>
      <c r="Y36" s="34">
        <v>1614.44</v>
      </c>
      <c r="Z36" s="11">
        <v>147.08000000000001</v>
      </c>
      <c r="AA36" s="11">
        <v>4805.96</v>
      </c>
      <c r="AB36" s="11">
        <v>153.44</v>
      </c>
      <c r="AC36" s="11">
        <v>319.27</v>
      </c>
    </row>
    <row r="37" spans="1:29" s="11" customFormat="1" x14ac:dyDescent="0.25">
      <c r="A37" s="50" t="s">
        <v>59</v>
      </c>
      <c r="B37" s="36">
        <v>25.1</v>
      </c>
      <c r="C37" s="11">
        <v>2.4400000000000546</v>
      </c>
      <c r="D37" s="11">
        <v>1759</v>
      </c>
      <c r="E37" s="36">
        <v>612.1</v>
      </c>
      <c r="F37" s="36">
        <v>604.79999999999995</v>
      </c>
      <c r="G37" s="11">
        <v>47.91</v>
      </c>
      <c r="H37" s="36">
        <v>42482</v>
      </c>
      <c r="I37" s="36">
        <v>42237.1</v>
      </c>
      <c r="J37" s="11">
        <v>28382</v>
      </c>
      <c r="K37" s="11">
        <v>1017.95</v>
      </c>
      <c r="L37" s="36">
        <v>8984</v>
      </c>
      <c r="M37" s="11">
        <v>90.7</v>
      </c>
      <c r="N37" s="11">
        <v>85.01</v>
      </c>
      <c r="O37" s="11">
        <v>26.84</v>
      </c>
      <c r="P37" s="11">
        <v>6.33</v>
      </c>
      <c r="Q37" s="11">
        <v>17.48</v>
      </c>
      <c r="R37" s="11">
        <v>7.74</v>
      </c>
      <c r="S37" s="11">
        <v>4250</v>
      </c>
      <c r="T37" s="11">
        <v>575</v>
      </c>
      <c r="U37" s="11">
        <v>1277.72</v>
      </c>
      <c r="V37" s="11">
        <v>753309.8395</v>
      </c>
      <c r="W37" s="11">
        <v>169.97</v>
      </c>
      <c r="X37" s="36">
        <v>1286709</v>
      </c>
      <c r="Y37" s="11">
        <v>2455.86</v>
      </c>
      <c r="Z37" s="11">
        <v>344.26</v>
      </c>
      <c r="AA37" s="11">
        <v>3907.96</v>
      </c>
      <c r="AB37" s="11">
        <v>137.74</v>
      </c>
      <c r="AC37" s="11">
        <v>352.46</v>
      </c>
    </row>
    <row r="38" spans="1:29" s="11" customFormat="1" x14ac:dyDescent="0.25">
      <c r="A38" s="50" t="s">
        <v>60</v>
      </c>
      <c r="B38" s="36">
        <v>38.799999999999997</v>
      </c>
      <c r="C38" s="11">
        <v>7</v>
      </c>
      <c r="D38" s="11">
        <v>1736</v>
      </c>
      <c r="E38" s="36">
        <v>990.6</v>
      </c>
      <c r="F38" s="36">
        <v>974</v>
      </c>
      <c r="G38" s="11">
        <v>50.3</v>
      </c>
      <c r="H38" s="36">
        <v>26446</v>
      </c>
      <c r="I38" s="36">
        <v>39416.86</v>
      </c>
      <c r="J38" s="11">
        <v>23344</v>
      </c>
      <c r="K38" s="11">
        <v>1133.1099999999999</v>
      </c>
      <c r="L38" s="36">
        <v>12155</v>
      </c>
      <c r="M38" s="11">
        <v>95.05</v>
      </c>
      <c r="N38" s="11">
        <v>94.41</v>
      </c>
      <c r="O38" s="11">
        <v>32.03</v>
      </c>
      <c r="P38" s="11">
        <v>3.62</v>
      </c>
      <c r="Q38" s="11">
        <v>25.58</v>
      </c>
      <c r="R38" s="11">
        <v>9.6</v>
      </c>
      <c r="S38" s="11">
        <v>3887</v>
      </c>
      <c r="T38" s="11">
        <v>787.09</v>
      </c>
      <c r="U38" s="11">
        <v>1395.18</v>
      </c>
      <c r="V38" s="11">
        <v>1106992.1043000002</v>
      </c>
      <c r="W38" s="11">
        <v>230.33</v>
      </c>
      <c r="X38" s="36">
        <v>2024694</v>
      </c>
      <c r="Y38" s="11">
        <v>2937.46</v>
      </c>
      <c r="Z38" s="11">
        <v>489.12</v>
      </c>
      <c r="AA38" s="11">
        <v>3435.07</v>
      </c>
      <c r="AB38" s="11">
        <v>124.36</v>
      </c>
      <c r="AC38" s="11">
        <v>362.03</v>
      </c>
    </row>
    <row r="39" spans="1:29" s="11" customFormat="1" x14ac:dyDescent="0.25">
      <c r="A39" s="17" t="s">
        <v>61</v>
      </c>
      <c r="B39" s="36">
        <v>6.7</v>
      </c>
      <c r="C39" s="11">
        <v>1.660000000000025</v>
      </c>
      <c r="D39" s="11">
        <v>9822</v>
      </c>
      <c r="E39" s="36">
        <v>339.2</v>
      </c>
      <c r="F39" s="36">
        <v>338.9</v>
      </c>
      <c r="G39" s="11">
        <v>44.47</v>
      </c>
      <c r="H39" s="36">
        <v>39196</v>
      </c>
      <c r="I39" s="36">
        <v>48061.23</v>
      </c>
      <c r="J39" s="11">
        <v>24565</v>
      </c>
      <c r="K39" s="11">
        <v>381.22</v>
      </c>
      <c r="L39" s="36">
        <v>13896</v>
      </c>
      <c r="M39" s="11">
        <v>59.3</v>
      </c>
      <c r="N39" s="11">
        <v>58.53</v>
      </c>
      <c r="O39" s="11">
        <v>16.399999999999999</v>
      </c>
      <c r="P39" s="11">
        <v>0.5</v>
      </c>
      <c r="Q39" s="11">
        <v>12.95</v>
      </c>
      <c r="R39" s="11">
        <v>12.99</v>
      </c>
      <c r="S39" s="11">
        <v>2719.32</v>
      </c>
      <c r="T39" s="11">
        <v>620.5</v>
      </c>
      <c r="U39" s="11">
        <v>431.85</v>
      </c>
      <c r="V39" s="11">
        <v>277620.52259999997</v>
      </c>
      <c r="W39" s="11">
        <v>620.5</v>
      </c>
      <c r="X39" s="11">
        <v>581678</v>
      </c>
      <c r="Y39" s="11">
        <v>431.85</v>
      </c>
      <c r="Z39" s="11">
        <v>277620.52259999997</v>
      </c>
      <c r="AA39" s="11">
        <v>3750.17</v>
      </c>
      <c r="AB39" s="11">
        <v>69.319999999999993</v>
      </c>
      <c r="AC39" s="11">
        <v>184.85</v>
      </c>
    </row>
    <row r="40" spans="1:29" s="11" customFormat="1" x14ac:dyDescent="0.25">
      <c r="A40" s="17" t="s">
        <v>62</v>
      </c>
      <c r="B40" s="36">
        <v>1.9</v>
      </c>
      <c r="C40" s="11">
        <v>0.82999999999998408</v>
      </c>
      <c r="D40" s="11">
        <v>3092</v>
      </c>
      <c r="E40" s="36">
        <v>218.9</v>
      </c>
      <c r="F40" s="36">
        <v>218.9</v>
      </c>
      <c r="G40" s="11">
        <v>37.700000000000003</v>
      </c>
      <c r="H40" s="36">
        <v>44943</v>
      </c>
      <c r="I40" s="36">
        <v>55749.83</v>
      </c>
      <c r="J40" s="11">
        <v>24907</v>
      </c>
      <c r="K40" s="11">
        <v>325.73</v>
      </c>
      <c r="L40" s="36">
        <v>9425</v>
      </c>
      <c r="M40" s="11">
        <v>52</v>
      </c>
      <c r="N40" s="11">
        <v>51.9</v>
      </c>
      <c r="O40" s="11">
        <v>31</v>
      </c>
      <c r="P40" s="11">
        <v>3.2</v>
      </c>
      <c r="Q40" s="11">
        <v>3.6</v>
      </c>
      <c r="R40" s="11">
        <v>12</v>
      </c>
      <c r="S40" s="11">
        <v>2381.6</v>
      </c>
      <c r="T40" s="11">
        <v>1100.72</v>
      </c>
      <c r="U40" s="11">
        <v>324.7</v>
      </c>
      <c r="V40" s="11">
        <v>392756.11159999995</v>
      </c>
      <c r="W40" s="11">
        <v>1100.72</v>
      </c>
      <c r="X40" s="11">
        <v>440804</v>
      </c>
      <c r="Y40" s="11">
        <v>324.7</v>
      </c>
      <c r="Z40" s="11">
        <v>392756.11159999995</v>
      </c>
      <c r="AA40" s="11">
        <v>4520.09</v>
      </c>
      <c r="AB40" s="11">
        <v>34.08</v>
      </c>
      <c r="AC40" s="11">
        <v>75.400000000000006</v>
      </c>
    </row>
    <row r="41" spans="1:29" s="11" customFormat="1" x14ac:dyDescent="0.25">
      <c r="A41" s="15" t="s">
        <v>63</v>
      </c>
      <c r="B41" s="36">
        <v>5.4</v>
      </c>
      <c r="C41" s="11">
        <v>2.8400000000000318</v>
      </c>
      <c r="D41" s="11">
        <v>7679</v>
      </c>
      <c r="E41" s="36">
        <v>525.20000000000005</v>
      </c>
      <c r="F41" s="36">
        <v>525.20000000000005</v>
      </c>
      <c r="G41" s="11">
        <v>38.6</v>
      </c>
      <c r="H41" s="36">
        <v>22940</v>
      </c>
      <c r="I41" s="36">
        <v>37350.519999999997</v>
      </c>
      <c r="J41" s="11">
        <v>22226</v>
      </c>
      <c r="K41" s="11">
        <v>535.57000000000005</v>
      </c>
      <c r="L41" s="36">
        <v>14181</v>
      </c>
      <c r="M41" s="11">
        <v>46</v>
      </c>
      <c r="N41" s="11">
        <v>41.4</v>
      </c>
      <c r="O41" s="11">
        <v>19.149999999999999</v>
      </c>
      <c r="P41" s="11">
        <v>1.34</v>
      </c>
      <c r="Q41" s="11">
        <v>5.89</v>
      </c>
      <c r="R41" s="11">
        <v>1.52</v>
      </c>
      <c r="S41" s="11">
        <v>1816.9</v>
      </c>
      <c r="T41" s="11">
        <v>489.3</v>
      </c>
      <c r="U41" s="11">
        <v>740.11</v>
      </c>
      <c r="V41" s="11">
        <v>372418.92700000003</v>
      </c>
      <c r="W41" s="11">
        <v>489.3</v>
      </c>
      <c r="X41" s="11">
        <v>867190</v>
      </c>
      <c r="Y41" s="11">
        <v>740.11</v>
      </c>
      <c r="Z41" s="11">
        <v>372418.92700000003</v>
      </c>
      <c r="AA41" s="11">
        <v>2888.83</v>
      </c>
      <c r="AB41" s="11">
        <v>57.19</v>
      </c>
      <c r="AC41" s="11">
        <v>197.97</v>
      </c>
    </row>
    <row r="42" spans="1:29" x14ac:dyDescent="0.25">
      <c r="A42" s="18" t="s">
        <v>64</v>
      </c>
      <c r="B42" s="36">
        <v>10.6</v>
      </c>
      <c r="C42" s="11">
        <v>2.3799999999999955</v>
      </c>
      <c r="D42" s="11">
        <v>9667</v>
      </c>
      <c r="E42" s="36">
        <v>429</v>
      </c>
      <c r="F42" s="36">
        <v>428.1</v>
      </c>
      <c r="G42" s="34">
        <v>37.950000000000003</v>
      </c>
      <c r="H42" s="36">
        <v>27557</v>
      </c>
      <c r="I42" s="36">
        <v>39220.94</v>
      </c>
      <c r="J42" s="11">
        <v>23610</v>
      </c>
      <c r="K42" s="11">
        <v>183.58</v>
      </c>
      <c r="L42" s="36">
        <v>20275</v>
      </c>
      <c r="M42" s="11">
        <v>54</v>
      </c>
      <c r="N42" s="11">
        <v>52.19</v>
      </c>
      <c r="O42" s="11">
        <v>22.31</v>
      </c>
      <c r="P42" s="11">
        <v>4.21</v>
      </c>
      <c r="Q42" s="11">
        <v>1.33</v>
      </c>
      <c r="R42" s="11">
        <v>4.63</v>
      </c>
      <c r="S42" s="34">
        <v>2017.92</v>
      </c>
      <c r="T42" s="11">
        <v>652.74</v>
      </c>
      <c r="U42" s="34">
        <v>293.64999999999998</v>
      </c>
      <c r="V42" s="11">
        <v>195939.99599999998</v>
      </c>
      <c r="W42" s="11">
        <v>652.74</v>
      </c>
      <c r="X42" s="11">
        <v>649271</v>
      </c>
      <c r="Y42" s="34">
        <v>293.64999999999998</v>
      </c>
      <c r="Z42" s="34">
        <v>195939.99599999998</v>
      </c>
      <c r="AA42" s="34">
        <v>3983.35</v>
      </c>
      <c r="AB42" s="34">
        <v>59.7</v>
      </c>
      <c r="AC42" s="34">
        <v>149.86000000000001</v>
      </c>
    </row>
    <row r="43" spans="1:29" s="11" customFormat="1" x14ac:dyDescent="0.25">
      <c r="A43" s="51" t="s">
        <v>65</v>
      </c>
      <c r="B43" s="36">
        <v>10.5</v>
      </c>
      <c r="C43" s="11">
        <v>1.0099999999999909</v>
      </c>
      <c r="D43" s="11">
        <v>11393</v>
      </c>
      <c r="E43" s="36">
        <v>364.5</v>
      </c>
      <c r="F43" s="36">
        <v>363.8</v>
      </c>
      <c r="G43" s="34">
        <v>22.79</v>
      </c>
      <c r="H43" s="36">
        <v>15852</v>
      </c>
      <c r="I43" s="36">
        <v>40725.9</v>
      </c>
      <c r="J43" s="11">
        <v>19676.5</v>
      </c>
      <c r="K43" s="11">
        <v>166</v>
      </c>
      <c r="L43" s="36">
        <v>14277</v>
      </c>
      <c r="M43" s="11">
        <v>45.8</v>
      </c>
      <c r="N43" s="11">
        <v>45.8</v>
      </c>
      <c r="O43" s="11">
        <v>9.36</v>
      </c>
      <c r="P43" s="11">
        <v>1.22</v>
      </c>
      <c r="Q43" s="11">
        <v>10.33</v>
      </c>
      <c r="R43" s="11">
        <v>3.24</v>
      </c>
      <c r="S43" s="11">
        <v>1635.02</v>
      </c>
      <c r="T43" s="11">
        <v>700.24</v>
      </c>
      <c r="U43" s="11">
        <v>198.88</v>
      </c>
      <c r="V43" s="11">
        <v>145258.6072</v>
      </c>
      <c r="W43" s="11">
        <v>34.99</v>
      </c>
      <c r="X43" s="36">
        <v>270755</v>
      </c>
      <c r="Y43" s="11">
        <v>487.77</v>
      </c>
      <c r="Z43" s="11">
        <v>59.63</v>
      </c>
      <c r="AA43" s="11">
        <v>4104.05</v>
      </c>
      <c r="AB43" s="11">
        <v>44.28</v>
      </c>
      <c r="AC43" s="11">
        <v>107.91</v>
      </c>
    </row>
    <row r="44" spans="1:29" s="11" customFormat="1" x14ac:dyDescent="0.25">
      <c r="A44" s="51" t="s">
        <v>66</v>
      </c>
      <c r="B44" s="36">
        <v>8.6</v>
      </c>
      <c r="C44" s="11">
        <v>0.56000000000000227</v>
      </c>
      <c r="D44" s="11">
        <v>1282</v>
      </c>
      <c r="E44" s="36">
        <v>233.7</v>
      </c>
      <c r="F44" s="36">
        <v>233.3</v>
      </c>
      <c r="G44" s="34">
        <v>18.260000000000002</v>
      </c>
      <c r="H44" s="36">
        <v>16776</v>
      </c>
      <c r="I44" s="36">
        <v>49062.43</v>
      </c>
      <c r="J44" s="11">
        <v>19086.099999999999</v>
      </c>
      <c r="K44" s="11">
        <v>253.94</v>
      </c>
      <c r="L44" s="36">
        <v>11170</v>
      </c>
      <c r="M44" s="11">
        <v>36</v>
      </c>
      <c r="N44" s="11">
        <v>35.56</v>
      </c>
      <c r="O44" s="11">
        <v>13.33</v>
      </c>
      <c r="P44" s="11">
        <v>3.32</v>
      </c>
      <c r="Q44" s="11">
        <v>3.18</v>
      </c>
      <c r="R44" s="11">
        <v>4.9000000000000004</v>
      </c>
      <c r="S44" s="11">
        <v>1274</v>
      </c>
      <c r="T44" s="11">
        <v>698.67</v>
      </c>
      <c r="U44" s="11">
        <v>341.32</v>
      </c>
      <c r="V44" s="11">
        <v>242558.15849999999</v>
      </c>
      <c r="W44" s="11">
        <v>38.4</v>
      </c>
      <c r="X44" s="36">
        <v>268591</v>
      </c>
      <c r="Y44" s="11">
        <v>480.91</v>
      </c>
      <c r="Z44" s="11">
        <v>50.42</v>
      </c>
      <c r="AA44" s="11">
        <v>3766.47</v>
      </c>
      <c r="AB44" s="11">
        <v>23.06</v>
      </c>
      <c r="AC44" s="11">
        <v>61.23</v>
      </c>
    </row>
    <row r="45" spans="1:29" s="11" customFormat="1" x14ac:dyDescent="0.25">
      <c r="A45" s="51" t="s">
        <v>67</v>
      </c>
      <c r="B45" s="36">
        <v>10.199999999999999</v>
      </c>
      <c r="C45" s="11">
        <v>7.9999999999984084E-2</v>
      </c>
      <c r="D45" s="11">
        <v>7469</v>
      </c>
      <c r="E45" s="36">
        <v>265.5</v>
      </c>
      <c r="F45" s="36">
        <v>264.89999999999998</v>
      </c>
      <c r="G45" s="34">
        <v>18.52</v>
      </c>
      <c r="H45" s="36">
        <v>30087</v>
      </c>
      <c r="I45" s="36">
        <v>47917.57</v>
      </c>
      <c r="J45" s="11">
        <v>20637</v>
      </c>
      <c r="K45" s="11">
        <v>179.5</v>
      </c>
      <c r="L45" s="36">
        <v>27119</v>
      </c>
      <c r="M45" s="11">
        <v>24.25</v>
      </c>
      <c r="N45" s="11">
        <v>25.41</v>
      </c>
      <c r="O45" s="11">
        <v>7.69</v>
      </c>
      <c r="P45" s="11">
        <v>0.02</v>
      </c>
      <c r="Q45" s="11">
        <v>3.8</v>
      </c>
      <c r="R45" s="11">
        <v>5.16</v>
      </c>
      <c r="S45" s="11">
        <v>800.5</v>
      </c>
      <c r="T45" s="11">
        <v>505.56</v>
      </c>
      <c r="U45" s="11">
        <v>185.89</v>
      </c>
      <c r="V45" s="11">
        <v>94119.945900000006</v>
      </c>
      <c r="W45" s="11">
        <v>39.6</v>
      </c>
      <c r="X45" s="36">
        <v>269838</v>
      </c>
      <c r="Y45" s="11">
        <v>446.56</v>
      </c>
      <c r="Z45" s="11">
        <v>64.989999999999995</v>
      </c>
      <c r="AA45" s="11">
        <v>3516.4</v>
      </c>
      <c r="AB45" s="11">
        <v>20.16</v>
      </c>
      <c r="AC45" s="11">
        <v>57.33</v>
      </c>
    </row>
    <row r="46" spans="1:29" s="11" customFormat="1" x14ac:dyDescent="0.25">
      <c r="A46" s="51" t="s">
        <v>68</v>
      </c>
      <c r="B46" s="36">
        <v>9.3000000000000007</v>
      </c>
      <c r="C46" s="11">
        <v>3.9400000000000546</v>
      </c>
      <c r="D46" s="11">
        <v>8852</v>
      </c>
      <c r="E46" s="36">
        <v>815.3</v>
      </c>
      <c r="F46" s="36">
        <v>811.1</v>
      </c>
      <c r="G46" s="11">
        <v>193.82</v>
      </c>
      <c r="H46" s="36">
        <v>63794</v>
      </c>
      <c r="I46" s="36">
        <v>54097.65</v>
      </c>
      <c r="J46" s="11">
        <v>30715</v>
      </c>
      <c r="K46" s="11">
        <v>1080.92</v>
      </c>
      <c r="L46" s="36">
        <v>10097</v>
      </c>
      <c r="M46" s="11">
        <v>440</v>
      </c>
      <c r="N46" s="11">
        <v>434</v>
      </c>
      <c r="O46" s="11">
        <v>101</v>
      </c>
      <c r="P46" s="11">
        <v>36</v>
      </c>
      <c r="Q46" s="11">
        <v>50</v>
      </c>
      <c r="R46" s="11">
        <v>57</v>
      </c>
      <c r="S46" s="11">
        <v>18700</v>
      </c>
      <c r="T46" s="11">
        <v>2127.69</v>
      </c>
      <c r="U46" s="11">
        <v>1271.6300000000001</v>
      </c>
      <c r="V46" s="11">
        <v>2737025.0877</v>
      </c>
      <c r="W46" s="11">
        <v>1916.65</v>
      </c>
      <c r="X46" s="36">
        <v>13344332</v>
      </c>
      <c r="Y46" s="11">
        <v>13392.94</v>
      </c>
      <c r="Z46" s="11">
        <v>976.64</v>
      </c>
      <c r="AA46" s="11">
        <v>6446</v>
      </c>
      <c r="AB46" s="11">
        <v>1100.71</v>
      </c>
      <c r="AC46" s="11">
        <v>1707.71</v>
      </c>
    </row>
    <row r="47" spans="1:29" s="11" customFormat="1" x14ac:dyDescent="0.25">
      <c r="A47" s="51" t="s">
        <v>69</v>
      </c>
      <c r="B47" s="36">
        <v>0.8</v>
      </c>
      <c r="C47" s="11">
        <v>0.23000000000000398</v>
      </c>
      <c r="D47" s="11">
        <v>7336</v>
      </c>
      <c r="E47" s="36">
        <v>84.1</v>
      </c>
      <c r="F47" s="36">
        <v>84.8</v>
      </c>
      <c r="G47" s="11">
        <v>12.13</v>
      </c>
      <c r="H47" s="36">
        <v>38552</v>
      </c>
      <c r="I47" s="36">
        <v>48385.18</v>
      </c>
      <c r="J47" s="11">
        <v>23550</v>
      </c>
      <c r="K47" s="11">
        <v>150.62</v>
      </c>
      <c r="L47" s="36">
        <v>3937</v>
      </c>
      <c r="M47" s="11">
        <v>44.12</v>
      </c>
      <c r="N47" s="11">
        <v>44.1</v>
      </c>
      <c r="O47" s="11">
        <v>9.26</v>
      </c>
      <c r="P47" s="11">
        <v>0.72</v>
      </c>
      <c r="Q47" s="11">
        <v>8.5299999999999994</v>
      </c>
      <c r="R47" s="11">
        <v>2.7</v>
      </c>
      <c r="S47" s="11">
        <v>1911.01</v>
      </c>
      <c r="T47" s="11">
        <v>358.7</v>
      </c>
      <c r="U47" s="11">
        <v>158.72999999999999</v>
      </c>
      <c r="V47" s="11">
        <v>56979.141199999991</v>
      </c>
      <c r="W47" s="11">
        <v>34.69</v>
      </c>
      <c r="X47" s="36">
        <v>206448</v>
      </c>
      <c r="Y47" s="11">
        <v>511.9</v>
      </c>
      <c r="Z47" s="11">
        <v>37.42</v>
      </c>
      <c r="AA47" s="11">
        <v>3122</v>
      </c>
      <c r="AB47" s="11">
        <v>10.01</v>
      </c>
      <c r="AC47" s="11">
        <v>32.06</v>
      </c>
    </row>
    <row r="48" spans="1:29" s="11" customFormat="1" x14ac:dyDescent="0.25">
      <c r="A48" s="51" t="s">
        <v>70</v>
      </c>
      <c r="B48" s="36">
        <v>3.9</v>
      </c>
      <c r="C48" s="11">
        <v>0.86000000000001364</v>
      </c>
      <c r="D48" s="11">
        <v>5245</v>
      </c>
      <c r="E48" s="36">
        <v>383.8</v>
      </c>
      <c r="F48" s="36">
        <v>384.7</v>
      </c>
      <c r="G48" s="11">
        <v>40.229999999999997</v>
      </c>
      <c r="H48" s="36">
        <v>43824</v>
      </c>
      <c r="I48" s="36">
        <v>45333.83</v>
      </c>
      <c r="J48" s="11">
        <v>27161</v>
      </c>
      <c r="K48" s="11">
        <v>649.73</v>
      </c>
      <c r="L48" s="36">
        <v>18117</v>
      </c>
      <c r="M48" s="11">
        <v>87.22</v>
      </c>
      <c r="N48" s="11">
        <v>86.36</v>
      </c>
      <c r="O48" s="11">
        <v>10.210000000000001</v>
      </c>
      <c r="P48" s="11">
        <v>10.3</v>
      </c>
      <c r="Q48" s="11">
        <v>15.54</v>
      </c>
      <c r="R48" s="11">
        <v>7.68</v>
      </c>
      <c r="S48" s="11">
        <v>3558.8</v>
      </c>
      <c r="T48" s="11">
        <v>603.20000000000005</v>
      </c>
      <c r="U48" s="11">
        <v>757.85</v>
      </c>
      <c r="V48" s="11">
        <v>457887.48910000006</v>
      </c>
      <c r="W48" s="11">
        <v>100.5</v>
      </c>
      <c r="X48" s="36">
        <v>662936</v>
      </c>
      <c r="Y48" s="11">
        <v>909</v>
      </c>
      <c r="Z48" s="11">
        <v>67.52</v>
      </c>
      <c r="AA48" s="11">
        <v>3370</v>
      </c>
      <c r="AB48" s="11">
        <v>88.69</v>
      </c>
      <c r="AC48" s="11">
        <v>263.19</v>
      </c>
    </row>
    <row r="49" spans="1:29" s="11" customFormat="1" x14ac:dyDescent="0.25">
      <c r="A49" s="51" t="s">
        <v>71</v>
      </c>
      <c r="B49" s="36">
        <v>2.2000000000000002</v>
      </c>
      <c r="C49" s="11">
        <v>1.4599999999999795</v>
      </c>
      <c r="D49" s="11">
        <v>12047</v>
      </c>
      <c r="E49" s="36">
        <v>526.70000000000005</v>
      </c>
      <c r="F49" s="36">
        <v>529.9</v>
      </c>
      <c r="G49" s="11">
        <v>54.53</v>
      </c>
      <c r="H49" s="36">
        <v>41971</v>
      </c>
      <c r="I49" s="36">
        <v>43170.67</v>
      </c>
      <c r="J49" s="11">
        <v>27138</v>
      </c>
      <c r="K49" s="11">
        <v>867.37</v>
      </c>
      <c r="L49" s="36">
        <v>10189</v>
      </c>
      <c r="M49" s="11">
        <v>72.06</v>
      </c>
      <c r="N49" s="11">
        <v>72.05</v>
      </c>
      <c r="O49" s="11">
        <v>16.170000000000002</v>
      </c>
      <c r="P49" s="11">
        <v>0.42</v>
      </c>
      <c r="Q49" s="11">
        <v>13.06</v>
      </c>
      <c r="R49" s="11">
        <v>9.18</v>
      </c>
      <c r="S49" s="11">
        <v>2900.08</v>
      </c>
      <c r="T49" s="11">
        <v>637.19000000000005</v>
      </c>
      <c r="U49" s="11">
        <v>921.63</v>
      </c>
      <c r="V49" s="11">
        <v>590367.54240000003</v>
      </c>
      <c r="W49" s="11">
        <v>201.74</v>
      </c>
      <c r="X49" s="36">
        <v>1818377</v>
      </c>
      <c r="Y49" s="11">
        <v>1137.72</v>
      </c>
      <c r="Z49" s="11">
        <v>67.28</v>
      </c>
      <c r="AA49" s="11">
        <v>4229</v>
      </c>
      <c r="AB49" s="11">
        <v>92.44</v>
      </c>
      <c r="AC49" s="11">
        <v>218.58</v>
      </c>
    </row>
    <row r="50" spans="1:29" s="11" customFormat="1" x14ac:dyDescent="0.25">
      <c r="A50" s="51" t="s">
        <v>72</v>
      </c>
      <c r="B50" s="36">
        <v>1.6</v>
      </c>
      <c r="C50" s="11">
        <v>1.1299999999999955</v>
      </c>
      <c r="D50" s="11">
        <v>2228</v>
      </c>
      <c r="E50" s="36">
        <v>561.4</v>
      </c>
      <c r="F50" s="36">
        <v>530.20000000000005</v>
      </c>
      <c r="G50" s="11">
        <v>46.75</v>
      </c>
      <c r="H50" s="11">
        <v>26675</v>
      </c>
      <c r="I50" s="36">
        <v>43375.39</v>
      </c>
      <c r="J50" s="11">
        <v>23470</v>
      </c>
      <c r="K50" s="11">
        <v>343.79</v>
      </c>
      <c r="L50" s="36">
        <v>13134</v>
      </c>
      <c r="M50" s="11">
        <v>47.5</v>
      </c>
      <c r="N50" s="11">
        <v>47.43</v>
      </c>
      <c r="O50" s="11">
        <v>19.2</v>
      </c>
      <c r="P50" s="11">
        <v>2.38</v>
      </c>
      <c r="Q50" s="11">
        <v>3.66</v>
      </c>
      <c r="R50" s="11">
        <v>4.22</v>
      </c>
      <c r="S50" s="11">
        <v>1790</v>
      </c>
      <c r="T50" s="11">
        <v>662.43</v>
      </c>
      <c r="U50" s="11">
        <v>374.5</v>
      </c>
      <c r="V50" s="11">
        <v>266573.19959999999</v>
      </c>
      <c r="W50" s="11">
        <v>85.05</v>
      </c>
      <c r="X50" s="36">
        <v>627743</v>
      </c>
      <c r="Y50" s="11">
        <v>1066.98</v>
      </c>
      <c r="Z50" s="11">
        <v>88.54</v>
      </c>
      <c r="AA50" s="11">
        <v>3700</v>
      </c>
      <c r="AB50" s="11">
        <v>120.36</v>
      </c>
      <c r="AC50" s="11">
        <v>325.26</v>
      </c>
    </row>
    <row r="51" spans="1:29" s="11" customFormat="1" x14ac:dyDescent="0.25">
      <c r="A51" s="51" t="s">
        <v>73</v>
      </c>
      <c r="B51" s="36">
        <v>2</v>
      </c>
      <c r="C51" s="11">
        <v>0.46999999999999886</v>
      </c>
      <c r="D51" s="11">
        <v>4125</v>
      </c>
      <c r="E51" s="36">
        <v>251.7</v>
      </c>
      <c r="F51" s="36">
        <v>251.2</v>
      </c>
      <c r="G51" s="11">
        <v>19.170000000000002</v>
      </c>
      <c r="H51" s="36">
        <v>24538</v>
      </c>
      <c r="I51" s="36">
        <v>39962.54</v>
      </c>
      <c r="J51" s="11">
        <v>21613</v>
      </c>
      <c r="K51" s="11">
        <v>321.31</v>
      </c>
      <c r="L51" s="36">
        <v>19292</v>
      </c>
      <c r="M51" s="11">
        <v>26</v>
      </c>
      <c r="N51" s="11">
        <v>16.2</v>
      </c>
      <c r="O51" s="11">
        <v>3</v>
      </c>
      <c r="P51" s="11">
        <v>2</v>
      </c>
      <c r="Q51" s="11">
        <v>0.5</v>
      </c>
      <c r="R51" s="11">
        <v>2</v>
      </c>
      <c r="S51" s="11">
        <v>568</v>
      </c>
      <c r="T51" s="11">
        <v>472.8</v>
      </c>
      <c r="U51" s="11">
        <v>350.57</v>
      </c>
      <c r="V51" s="11">
        <v>167987.72100000002</v>
      </c>
      <c r="W51" s="11">
        <v>20.440000000000001</v>
      </c>
      <c r="X51" s="36">
        <v>162410</v>
      </c>
      <c r="Y51" s="11">
        <v>249.23</v>
      </c>
      <c r="Z51" s="11">
        <v>22.38</v>
      </c>
      <c r="AA51" s="11">
        <v>2719</v>
      </c>
      <c r="AB51" s="11">
        <v>20.56</v>
      </c>
      <c r="AC51" s="11">
        <v>75.61</v>
      </c>
    </row>
    <row r="52" spans="1:29" x14ac:dyDescent="0.25">
      <c r="A52" s="21" t="s">
        <v>74</v>
      </c>
      <c r="B52" s="36">
        <v>0.3</v>
      </c>
      <c r="C52" s="11">
        <v>11</v>
      </c>
      <c r="D52" s="11">
        <v>3826</v>
      </c>
      <c r="E52" s="36">
        <v>1438.7</v>
      </c>
      <c r="F52" s="36">
        <v>1435.5</v>
      </c>
      <c r="G52" s="34">
        <v>730.46</v>
      </c>
      <c r="H52" s="38">
        <v>97370</v>
      </c>
      <c r="I52" s="36">
        <v>92189.759999999995</v>
      </c>
      <c r="J52" s="11">
        <v>48841.4</v>
      </c>
      <c r="K52" s="11">
        <v>944.41</v>
      </c>
      <c r="L52" s="36">
        <v>6340</v>
      </c>
      <c r="M52" s="11">
        <v>998.75</v>
      </c>
      <c r="N52" s="11">
        <v>2915.56</v>
      </c>
      <c r="O52" s="11">
        <v>1058.8900000000001</v>
      </c>
      <c r="P52" s="11">
        <v>137.54</v>
      </c>
      <c r="Q52" s="11">
        <v>733.11</v>
      </c>
      <c r="R52" s="11">
        <v>161.72999999999999</v>
      </c>
      <c r="S52" s="34">
        <v>38381.96</v>
      </c>
      <c r="T52" s="11">
        <v>10395.540000000001</v>
      </c>
      <c r="U52" s="34">
        <v>1418.52</v>
      </c>
      <c r="V52" s="11">
        <v>14863605.443100002</v>
      </c>
      <c r="W52" s="11">
        <v>3206.48</v>
      </c>
      <c r="X52" s="11">
        <v>17246467</v>
      </c>
      <c r="Y52" s="34">
        <v>14690.18</v>
      </c>
      <c r="Z52" s="34">
        <v>2313.29</v>
      </c>
      <c r="AA52" s="34">
        <v>16787.05</v>
      </c>
      <c r="AB52" s="34">
        <v>3499.53</v>
      </c>
      <c r="AC52" s="34">
        <v>2084.66</v>
      </c>
    </row>
    <row r="53" spans="1:29" x14ac:dyDescent="0.25">
      <c r="A53" s="52" t="s">
        <v>75</v>
      </c>
      <c r="B53" s="36">
        <v>5.2</v>
      </c>
      <c r="C53" s="11">
        <v>2.8300000000000409</v>
      </c>
      <c r="D53" s="11">
        <v>1440</v>
      </c>
      <c r="E53" s="36">
        <v>648.70000000000005</v>
      </c>
      <c r="F53" s="36">
        <v>645.9</v>
      </c>
      <c r="G53" s="34">
        <v>230</v>
      </c>
      <c r="H53" s="38">
        <v>107545</v>
      </c>
      <c r="I53" s="36">
        <v>77286.259999999995</v>
      </c>
      <c r="J53" s="11">
        <v>42568</v>
      </c>
      <c r="K53" s="11">
        <v>761.47</v>
      </c>
      <c r="L53" s="36">
        <v>6587</v>
      </c>
      <c r="M53" s="11">
        <v>734.34</v>
      </c>
      <c r="N53" s="11">
        <v>726.4</v>
      </c>
      <c r="O53" s="11">
        <v>203.46</v>
      </c>
      <c r="P53" s="11">
        <v>45.63</v>
      </c>
      <c r="Q53" s="11">
        <v>168.78</v>
      </c>
      <c r="R53" s="11">
        <v>84</v>
      </c>
      <c r="S53" s="34">
        <v>32416</v>
      </c>
      <c r="T53" s="11">
        <v>4748.87</v>
      </c>
      <c r="U53" s="34">
        <v>1329.96</v>
      </c>
      <c r="V53" s="11">
        <v>6353751.8502000002</v>
      </c>
      <c r="W53" s="11">
        <v>1125.49</v>
      </c>
      <c r="X53" s="11">
        <v>7962700</v>
      </c>
      <c r="Y53" s="34">
        <v>7084.44</v>
      </c>
      <c r="Z53" s="34">
        <v>1449.1</v>
      </c>
      <c r="AA53" s="34">
        <v>11197.6</v>
      </c>
      <c r="AB53" s="34">
        <v>1352.2</v>
      </c>
      <c r="AC53" s="34">
        <v>1207.58</v>
      </c>
    </row>
    <row r="54" spans="1:29" x14ac:dyDescent="0.25">
      <c r="A54" s="52" t="s">
        <v>76</v>
      </c>
      <c r="B54" s="36">
        <v>3.5</v>
      </c>
      <c r="C54" s="11">
        <v>1.6000000000000227</v>
      </c>
      <c r="D54" s="11">
        <v>2115</v>
      </c>
      <c r="E54" s="36">
        <v>477.1</v>
      </c>
      <c r="F54" s="36">
        <v>474.7</v>
      </c>
      <c r="G54" s="34">
        <v>123.49</v>
      </c>
      <c r="H54" s="38">
        <v>126389</v>
      </c>
      <c r="I54" s="36">
        <v>68025.97</v>
      </c>
      <c r="J54" s="11">
        <v>41731</v>
      </c>
      <c r="K54" s="11">
        <v>827.92</v>
      </c>
      <c r="L54" s="36">
        <v>4627</v>
      </c>
      <c r="M54" s="11">
        <v>327.62</v>
      </c>
      <c r="N54" s="11">
        <v>285.69</v>
      </c>
      <c r="O54" s="11">
        <v>88.82</v>
      </c>
      <c r="P54" s="11">
        <v>25.32</v>
      </c>
      <c r="Q54" s="11">
        <v>69.680000000000007</v>
      </c>
      <c r="R54" s="11">
        <v>19.54</v>
      </c>
      <c r="S54" s="34">
        <v>14056</v>
      </c>
      <c r="T54" s="11">
        <v>1749.6</v>
      </c>
      <c r="U54" s="34">
        <v>1446.4</v>
      </c>
      <c r="V54" s="11">
        <v>2600161.2599999998</v>
      </c>
      <c r="W54" s="11">
        <v>1252.22</v>
      </c>
      <c r="X54" s="11">
        <v>8459800</v>
      </c>
      <c r="Y54" s="34">
        <v>6589.02</v>
      </c>
      <c r="Z54" s="34">
        <v>1180.03</v>
      </c>
      <c r="AA54" s="34">
        <v>7760.23</v>
      </c>
      <c r="AB54" s="34">
        <v>651.20000000000005</v>
      </c>
      <c r="AC54" s="34">
        <v>839.15</v>
      </c>
    </row>
    <row r="55" spans="1:29" x14ac:dyDescent="0.25">
      <c r="A55" s="52" t="s">
        <v>77</v>
      </c>
      <c r="B55" s="36">
        <v>3.5</v>
      </c>
      <c r="C55" s="11">
        <v>0.3900000000000432</v>
      </c>
      <c r="D55" s="11">
        <v>3035</v>
      </c>
      <c r="E55" s="36">
        <v>368.6</v>
      </c>
      <c r="F55" s="36">
        <v>367.3</v>
      </c>
      <c r="G55" s="34">
        <v>71.739999999999995</v>
      </c>
      <c r="H55" s="38">
        <v>104423</v>
      </c>
      <c r="I55" s="36">
        <v>67397.08</v>
      </c>
      <c r="J55" s="11">
        <v>39483</v>
      </c>
      <c r="K55" s="11">
        <v>1042.1400000000001</v>
      </c>
      <c r="L55" s="36">
        <v>4372</v>
      </c>
      <c r="M55" s="11">
        <v>203.8</v>
      </c>
      <c r="N55" s="11">
        <v>203.6</v>
      </c>
      <c r="O55" s="11">
        <v>53.02</v>
      </c>
      <c r="P55" s="11">
        <v>9.48</v>
      </c>
      <c r="Q55" s="11">
        <v>56.38</v>
      </c>
      <c r="R55" s="11">
        <v>11.62</v>
      </c>
      <c r="S55" s="34">
        <v>8756.34</v>
      </c>
      <c r="T55" s="11">
        <v>2737.56</v>
      </c>
      <c r="U55" s="34">
        <v>2177.39</v>
      </c>
      <c r="V55" s="11">
        <v>5972242.5673999991</v>
      </c>
      <c r="W55" s="11">
        <v>681.53</v>
      </c>
      <c r="X55" s="11">
        <v>4610500</v>
      </c>
      <c r="Y55" s="34">
        <v>3948.18</v>
      </c>
      <c r="Z55" s="34">
        <v>766.65</v>
      </c>
      <c r="AA55" s="34">
        <v>6396.19</v>
      </c>
      <c r="AB55" s="34">
        <v>503.7</v>
      </c>
      <c r="AC55" s="34">
        <v>787.5</v>
      </c>
    </row>
    <row r="56" spans="1:29" x14ac:dyDescent="0.25">
      <c r="A56" s="52" t="s">
        <v>78</v>
      </c>
      <c r="B56" s="36">
        <v>5</v>
      </c>
      <c r="C56" s="11">
        <v>2.5300000000002001</v>
      </c>
      <c r="D56" s="11">
        <v>1926</v>
      </c>
      <c r="E56" s="36">
        <v>661.1</v>
      </c>
      <c r="F56" s="36">
        <v>657.5</v>
      </c>
      <c r="G56" s="34">
        <v>315.42</v>
      </c>
      <c r="H56" s="38">
        <v>129925</v>
      </c>
      <c r="I56" s="36">
        <v>66956.28</v>
      </c>
      <c r="J56" s="11">
        <v>46677</v>
      </c>
      <c r="K56" s="11">
        <v>1139.9100000000001</v>
      </c>
      <c r="L56" s="36">
        <v>8657</v>
      </c>
      <c r="M56" s="11">
        <v>447.29</v>
      </c>
      <c r="N56" s="11">
        <v>443.7</v>
      </c>
      <c r="O56" s="11">
        <v>126.46</v>
      </c>
      <c r="P56" s="11">
        <v>27.49</v>
      </c>
      <c r="Q56" s="11">
        <v>132.07</v>
      </c>
      <c r="R56" s="11">
        <v>28.2</v>
      </c>
      <c r="S56" s="34">
        <v>18866.28</v>
      </c>
      <c r="T56" s="11">
        <v>2176.4</v>
      </c>
      <c r="U56" s="34">
        <v>2653.31</v>
      </c>
      <c r="V56" s="11">
        <v>5807459.9902000008</v>
      </c>
      <c r="W56" s="11">
        <v>1764.44</v>
      </c>
      <c r="X56" s="11">
        <v>13035000</v>
      </c>
      <c r="Y56" s="34">
        <v>11285.85</v>
      </c>
      <c r="Z56" s="34">
        <v>1653.14</v>
      </c>
      <c r="AA56" s="34">
        <v>9673.89</v>
      </c>
      <c r="AB56" s="34">
        <v>1547.01</v>
      </c>
      <c r="AC56" s="34">
        <v>1599.16</v>
      </c>
    </row>
    <row r="57" spans="1:29" x14ac:dyDescent="0.25">
      <c r="A57" s="52" t="s">
        <v>79</v>
      </c>
      <c r="B57" s="36">
        <v>-0.6</v>
      </c>
      <c r="C57" s="11">
        <v>2.9999999999972715E-2</v>
      </c>
      <c r="D57" s="11">
        <v>3887</v>
      </c>
      <c r="E57" s="36">
        <v>767.6</v>
      </c>
      <c r="F57" s="36">
        <v>767.1</v>
      </c>
      <c r="G57" s="34">
        <v>221.27</v>
      </c>
      <c r="H57" s="38">
        <v>77457</v>
      </c>
      <c r="I57" s="36">
        <v>63292.44</v>
      </c>
      <c r="J57" s="11">
        <v>33374</v>
      </c>
      <c r="K57" s="11">
        <v>1518.13</v>
      </c>
      <c r="L57" s="36">
        <v>10549</v>
      </c>
      <c r="M57" s="11">
        <v>189.86</v>
      </c>
      <c r="N57" s="11">
        <v>222</v>
      </c>
      <c r="O57" s="11">
        <v>69.94</v>
      </c>
      <c r="P57" s="11">
        <v>58.22</v>
      </c>
      <c r="Q57" s="11">
        <v>14.28</v>
      </c>
      <c r="R57" s="11">
        <v>24.97</v>
      </c>
      <c r="S57" s="34">
        <v>8085.34</v>
      </c>
      <c r="T57" s="11">
        <v>1769.53</v>
      </c>
      <c r="U57" s="34">
        <v>3294.3</v>
      </c>
      <c r="V57" s="11">
        <v>5839538.9902000008</v>
      </c>
      <c r="W57" s="11">
        <v>678.92</v>
      </c>
      <c r="X57" s="11">
        <v>4926700</v>
      </c>
      <c r="Y57" s="34">
        <v>5378.1</v>
      </c>
      <c r="Z57" s="34">
        <v>1265.82</v>
      </c>
      <c r="AA57" s="34">
        <v>5219.93</v>
      </c>
      <c r="AB57" s="34">
        <v>479.8</v>
      </c>
      <c r="AC57" s="34">
        <v>919.17</v>
      </c>
    </row>
    <row r="58" spans="1:29" x14ac:dyDescent="0.25">
      <c r="A58" s="52" t="s">
        <v>80</v>
      </c>
      <c r="B58" s="36">
        <v>3.9</v>
      </c>
      <c r="C58" s="11">
        <v>0.29999999999995453</v>
      </c>
      <c r="D58" s="11">
        <v>2658</v>
      </c>
      <c r="E58" s="36">
        <v>828.5</v>
      </c>
      <c r="F58" s="36">
        <v>826.2</v>
      </c>
      <c r="G58" s="34">
        <v>87.32</v>
      </c>
      <c r="H58" s="38">
        <v>53115</v>
      </c>
      <c r="I58" s="36">
        <v>48140.800000000003</v>
      </c>
      <c r="J58" s="11">
        <v>25854</v>
      </c>
      <c r="K58" s="11">
        <v>1301.53</v>
      </c>
      <c r="L58" s="36">
        <v>16931</v>
      </c>
      <c r="M58" s="11">
        <v>110.67</v>
      </c>
      <c r="N58" s="11">
        <v>105.71</v>
      </c>
      <c r="O58" s="11">
        <v>36.21</v>
      </c>
      <c r="P58" s="11">
        <v>6.34</v>
      </c>
      <c r="Q58" s="11">
        <v>28.46</v>
      </c>
      <c r="R58" s="11">
        <v>12.52</v>
      </c>
      <c r="S58" s="34">
        <v>4484</v>
      </c>
      <c r="T58" s="11">
        <v>749.02</v>
      </c>
      <c r="U58" s="34">
        <v>2650.15</v>
      </c>
      <c r="V58" s="11">
        <v>1992438.8314</v>
      </c>
      <c r="W58" s="11">
        <v>379.64</v>
      </c>
      <c r="X58" s="11">
        <v>2746000</v>
      </c>
      <c r="Y58" s="34">
        <v>2927.17</v>
      </c>
      <c r="Z58" s="34">
        <v>418.98</v>
      </c>
      <c r="AA58" s="34">
        <v>5027.38</v>
      </c>
      <c r="AB58" s="34">
        <v>313.97000000000003</v>
      </c>
      <c r="AC58" s="34">
        <v>624.52</v>
      </c>
    </row>
    <row r="59" spans="1:29" x14ac:dyDescent="0.25">
      <c r="A59" s="52" t="s">
        <v>81</v>
      </c>
      <c r="B59" s="36">
        <v>2.2999999999999998</v>
      </c>
      <c r="C59" s="11">
        <v>0.79000000000002046</v>
      </c>
      <c r="D59" s="11">
        <v>2628</v>
      </c>
      <c r="E59" s="36">
        <v>461.3</v>
      </c>
      <c r="F59" s="36">
        <v>460.6</v>
      </c>
      <c r="G59" s="34">
        <v>113.28</v>
      </c>
      <c r="H59" s="38">
        <v>82654</v>
      </c>
      <c r="I59" s="36">
        <v>57141.24</v>
      </c>
      <c r="J59" s="11">
        <v>30322</v>
      </c>
      <c r="K59" s="11">
        <v>789.85</v>
      </c>
      <c r="L59" s="36">
        <v>6591</v>
      </c>
      <c r="M59" s="11">
        <v>135.6</v>
      </c>
      <c r="N59" s="11">
        <v>134.57</v>
      </c>
      <c r="O59" s="11">
        <v>43.95</v>
      </c>
      <c r="P59" s="11">
        <v>10.97</v>
      </c>
      <c r="Q59" s="11">
        <v>37.92</v>
      </c>
      <c r="R59" s="11">
        <v>10.65</v>
      </c>
      <c r="S59" s="34">
        <v>5914</v>
      </c>
      <c r="T59" s="11">
        <v>1776.3</v>
      </c>
      <c r="U59" s="34">
        <v>1528.92</v>
      </c>
      <c r="V59" s="11">
        <v>2742768.452</v>
      </c>
      <c r="W59" s="11">
        <v>360.44</v>
      </c>
      <c r="X59" s="11">
        <v>2869900</v>
      </c>
      <c r="Y59" s="34">
        <v>2726.99</v>
      </c>
      <c r="Z59" s="34">
        <v>643.54999999999995</v>
      </c>
      <c r="AA59" s="34">
        <v>6754.13</v>
      </c>
      <c r="AB59" s="34">
        <v>428.93</v>
      </c>
      <c r="AC59" s="34">
        <v>635.07000000000005</v>
      </c>
    </row>
    <row r="60" spans="1:29" x14ac:dyDescent="0.25">
      <c r="A60" s="52" t="s">
        <v>82</v>
      </c>
      <c r="B60" s="36">
        <v>1.8</v>
      </c>
      <c r="C60" s="11">
        <v>0.59999999999996589</v>
      </c>
      <c r="D60" s="11">
        <v>1598</v>
      </c>
      <c r="E60" s="36">
        <v>272.10000000000002</v>
      </c>
      <c r="F60" s="36">
        <v>271.89999999999998</v>
      </c>
      <c r="G60" s="34">
        <v>50.73</v>
      </c>
      <c r="H60" s="38">
        <v>102652</v>
      </c>
      <c r="I60" s="36">
        <v>58640.3</v>
      </c>
      <c r="J60" s="11">
        <v>35752</v>
      </c>
      <c r="K60" s="11">
        <v>541.37</v>
      </c>
      <c r="L60" s="36">
        <v>3840</v>
      </c>
      <c r="M60" s="11">
        <v>134</v>
      </c>
      <c r="N60" s="11">
        <v>134</v>
      </c>
      <c r="O60" s="11">
        <v>38</v>
      </c>
      <c r="P60" s="11">
        <v>6.7</v>
      </c>
      <c r="Q60" s="11">
        <v>36.4</v>
      </c>
      <c r="R60" s="11">
        <v>8.9</v>
      </c>
      <c r="S60" s="34">
        <v>5692</v>
      </c>
      <c r="T60" s="11">
        <v>1284</v>
      </c>
      <c r="U60" s="34">
        <v>1074.02</v>
      </c>
      <c r="V60" s="11">
        <v>1380338.0379999999</v>
      </c>
      <c r="W60" s="11">
        <v>319.05</v>
      </c>
      <c r="X60" s="11">
        <v>2429700</v>
      </c>
      <c r="Y60" s="34">
        <v>3195.95</v>
      </c>
      <c r="Z60" s="34">
        <v>660.93</v>
      </c>
      <c r="AA60" s="34">
        <v>6088.63</v>
      </c>
      <c r="AB60" s="34">
        <v>316.7</v>
      </c>
      <c r="AC60" s="34">
        <v>520.15</v>
      </c>
    </row>
    <row r="61" spans="1:29" x14ac:dyDescent="0.25">
      <c r="A61" s="52" t="s">
        <v>83</v>
      </c>
      <c r="B61" s="36">
        <v>1.1000000000000001</v>
      </c>
      <c r="C61" s="11">
        <v>0.46000000000003638</v>
      </c>
      <c r="D61" s="11">
        <v>2244</v>
      </c>
      <c r="E61" s="36">
        <v>508.5</v>
      </c>
      <c r="F61" s="36">
        <v>508.2</v>
      </c>
      <c r="G61" s="34">
        <v>107.26</v>
      </c>
      <c r="H61" s="38">
        <v>72706</v>
      </c>
      <c r="I61" s="36">
        <v>53399.32</v>
      </c>
      <c r="J61" s="11">
        <v>31346</v>
      </c>
      <c r="K61" s="11">
        <v>943.49</v>
      </c>
      <c r="L61" s="36">
        <v>5787</v>
      </c>
      <c r="M61" s="11">
        <v>99.35</v>
      </c>
      <c r="N61" s="11">
        <v>143.52000000000001</v>
      </c>
      <c r="O61" s="11">
        <v>45.45</v>
      </c>
      <c r="P61" s="11">
        <v>11.39</v>
      </c>
      <c r="Q61" s="11">
        <v>38.340000000000003</v>
      </c>
      <c r="R61" s="11">
        <v>14.54</v>
      </c>
      <c r="S61" s="34">
        <v>4039.74</v>
      </c>
      <c r="T61" s="11">
        <v>1866.06</v>
      </c>
      <c r="U61" s="34">
        <v>1665.98</v>
      </c>
      <c r="V61" s="11">
        <v>3137369.1069</v>
      </c>
      <c r="W61" s="11">
        <v>285.54000000000002</v>
      </c>
      <c r="X61" s="11">
        <v>2211000</v>
      </c>
      <c r="Y61" s="34">
        <v>2281.71</v>
      </c>
      <c r="Z61" s="34">
        <v>554.47</v>
      </c>
      <c r="AA61" s="34">
        <v>5752.33</v>
      </c>
      <c r="AB61" s="34">
        <v>254.42</v>
      </c>
      <c r="AC61" s="34">
        <v>440.21</v>
      </c>
    </row>
    <row r="62" spans="1:29" x14ac:dyDescent="0.25">
      <c r="A62" s="52" t="s">
        <v>84</v>
      </c>
      <c r="B62" s="36">
        <v>7</v>
      </c>
      <c r="C62" s="11">
        <v>8.4600000000000364</v>
      </c>
      <c r="D62" s="11">
        <v>4592</v>
      </c>
      <c r="E62" s="36">
        <v>712.8</v>
      </c>
      <c r="F62" s="36">
        <v>712.2</v>
      </c>
      <c r="G62" s="34">
        <v>145.01</v>
      </c>
      <c r="H62" s="38">
        <v>67689</v>
      </c>
      <c r="I62" s="36">
        <v>59648.42</v>
      </c>
      <c r="J62" s="11">
        <v>29348</v>
      </c>
      <c r="K62" s="11">
        <v>795.33</v>
      </c>
      <c r="L62" s="36">
        <v>11445</v>
      </c>
      <c r="M62" s="11">
        <v>402</v>
      </c>
      <c r="N62" s="11">
        <v>372.37</v>
      </c>
      <c r="O62" s="11">
        <v>111.16</v>
      </c>
      <c r="P62" s="11">
        <v>12.52</v>
      </c>
      <c r="Q62" s="11">
        <v>73.92</v>
      </c>
      <c r="R62" s="11">
        <v>60.75</v>
      </c>
      <c r="S62" s="34">
        <v>18170</v>
      </c>
      <c r="T62" s="11">
        <v>2619.73</v>
      </c>
      <c r="U62" s="34">
        <v>1591.16</v>
      </c>
      <c r="V62" s="11">
        <v>4173683.1588000003</v>
      </c>
      <c r="W62" s="11">
        <v>1127.3599999999999</v>
      </c>
      <c r="X62" s="11">
        <v>7150365</v>
      </c>
      <c r="Y62" s="34">
        <v>7199.3</v>
      </c>
      <c r="Z62" s="34">
        <v>1033.9000000000001</v>
      </c>
      <c r="AA62" s="34">
        <v>7156.8</v>
      </c>
      <c r="AB62" s="34">
        <v>1141.3599999999999</v>
      </c>
      <c r="AC62" s="34">
        <v>1594.79</v>
      </c>
    </row>
    <row r="63" spans="1:29" x14ac:dyDescent="0.25">
      <c r="A63" s="52" t="s">
        <v>85</v>
      </c>
      <c r="B63" s="36">
        <v>5</v>
      </c>
      <c r="C63" s="11">
        <v>2.1399999999999864</v>
      </c>
      <c r="D63" s="11">
        <v>1782</v>
      </c>
      <c r="E63" s="36">
        <v>384.5</v>
      </c>
      <c r="F63" s="36">
        <v>384.5</v>
      </c>
      <c r="G63" s="34">
        <v>43.9</v>
      </c>
      <c r="H63" s="38">
        <v>64039</v>
      </c>
      <c r="I63" s="36">
        <v>54522.23</v>
      </c>
      <c r="J63" s="11">
        <v>27384</v>
      </c>
      <c r="K63" s="11">
        <v>677.8</v>
      </c>
      <c r="L63" s="36">
        <v>6026</v>
      </c>
      <c r="M63" s="11">
        <v>160</v>
      </c>
      <c r="N63" s="11">
        <v>155</v>
      </c>
      <c r="O63" s="11">
        <v>34.5</v>
      </c>
      <c r="P63" s="11">
        <v>14</v>
      </c>
      <c r="Q63" s="11">
        <v>13</v>
      </c>
      <c r="R63" s="11">
        <v>5</v>
      </c>
      <c r="S63" s="34">
        <v>6295</v>
      </c>
      <c r="T63" s="11">
        <v>942.45</v>
      </c>
      <c r="U63" s="34">
        <v>1096.76</v>
      </c>
      <c r="V63" s="11">
        <v>1451162.7420000001</v>
      </c>
      <c r="W63" s="11">
        <v>479.01</v>
      </c>
      <c r="X63" s="11">
        <v>3250495</v>
      </c>
      <c r="Y63" s="34">
        <v>3084.81</v>
      </c>
      <c r="Z63" s="34">
        <v>628.69000000000005</v>
      </c>
      <c r="AA63" s="34">
        <v>5285.87</v>
      </c>
      <c r="AB63" s="34">
        <v>329.68</v>
      </c>
      <c r="AC63" s="34">
        <v>623.70000000000005</v>
      </c>
    </row>
    <row r="64" spans="1:29" x14ac:dyDescent="0.25">
      <c r="A64" s="52" t="s">
        <v>86</v>
      </c>
      <c r="B64" s="36">
        <v>3.6</v>
      </c>
      <c r="C64" s="11">
        <v>2.0999999999999943</v>
      </c>
      <c r="D64" s="11">
        <v>4017</v>
      </c>
      <c r="E64" s="36">
        <v>227.2</v>
      </c>
      <c r="F64" s="36">
        <v>228.1</v>
      </c>
      <c r="G64" s="34">
        <v>23.13</v>
      </c>
      <c r="H64" s="38">
        <v>60091</v>
      </c>
      <c r="I64" s="36">
        <v>59096.14</v>
      </c>
      <c r="J64" s="11">
        <v>32560</v>
      </c>
      <c r="K64" s="11">
        <v>209.67</v>
      </c>
      <c r="L64" s="36">
        <v>4049</v>
      </c>
      <c r="M64" s="11">
        <v>92</v>
      </c>
      <c r="N64" s="11">
        <v>92.34</v>
      </c>
      <c r="O64" s="11">
        <v>21.49</v>
      </c>
      <c r="P64" s="11">
        <v>5.85</v>
      </c>
      <c r="Q64" s="11">
        <v>35.630000000000003</v>
      </c>
      <c r="R64" s="11">
        <v>5.58</v>
      </c>
      <c r="S64" s="34">
        <v>4028</v>
      </c>
      <c r="T64" s="11">
        <v>726.36</v>
      </c>
      <c r="U64" s="34">
        <v>323.66000000000003</v>
      </c>
      <c r="V64" s="11">
        <v>293541.94500000001</v>
      </c>
      <c r="W64" s="11">
        <v>245.58</v>
      </c>
      <c r="X64" s="11">
        <v>1782796</v>
      </c>
      <c r="Y64" s="34">
        <v>1767.18</v>
      </c>
      <c r="Z64" s="34">
        <v>559.79</v>
      </c>
      <c r="AA64" s="34">
        <v>4545.53</v>
      </c>
      <c r="AB64" s="34">
        <v>111.77</v>
      </c>
      <c r="AC64" s="34">
        <v>245.89</v>
      </c>
    </row>
    <row r="65" spans="1:29" x14ac:dyDescent="0.25">
      <c r="A65" s="52" t="s">
        <v>87</v>
      </c>
      <c r="B65" s="36">
        <v>2.7</v>
      </c>
      <c r="C65" s="11">
        <v>0.37999999999999545</v>
      </c>
      <c r="D65" s="11">
        <v>2404</v>
      </c>
      <c r="E65" s="36">
        <v>73.8</v>
      </c>
      <c r="F65" s="36">
        <v>74</v>
      </c>
      <c r="G65" s="34">
        <v>15.69</v>
      </c>
      <c r="H65" s="38">
        <v>97193</v>
      </c>
      <c r="I65" s="36">
        <v>54336.55</v>
      </c>
      <c r="J65" s="11">
        <v>29234</v>
      </c>
      <c r="K65" s="11">
        <v>93.53</v>
      </c>
      <c r="L65" s="36">
        <v>1201</v>
      </c>
      <c r="M65" s="11">
        <v>69.17</v>
      </c>
      <c r="N65" s="11">
        <v>67.510000000000005</v>
      </c>
      <c r="O65" s="11">
        <v>18.239999999999998</v>
      </c>
      <c r="P65" s="11">
        <v>5.8</v>
      </c>
      <c r="Q65" s="11">
        <v>13.18</v>
      </c>
      <c r="R65" s="11">
        <v>5.12</v>
      </c>
      <c r="S65" s="34">
        <v>3223</v>
      </c>
      <c r="T65" s="11">
        <v>1529.81</v>
      </c>
      <c r="U65" s="34">
        <v>346.72</v>
      </c>
      <c r="V65" s="11">
        <v>530506.43200000003</v>
      </c>
      <c r="W65" s="11">
        <v>132.76</v>
      </c>
      <c r="X65" s="11">
        <v>720129</v>
      </c>
      <c r="Y65" s="34">
        <v>1186.0899999999999</v>
      </c>
      <c r="Z65" s="34">
        <v>337.23</v>
      </c>
      <c r="AA65" s="34">
        <v>7666.91</v>
      </c>
      <c r="AB65" s="34">
        <v>92.67</v>
      </c>
      <c r="AC65" s="34">
        <v>120.87</v>
      </c>
    </row>
    <row r="66" spans="1:29" x14ac:dyDescent="0.25">
      <c r="A66" s="52" t="s">
        <v>88</v>
      </c>
      <c r="B66" s="36">
        <v>2.4</v>
      </c>
      <c r="C66" s="11">
        <v>2.9300000000000068</v>
      </c>
      <c r="D66" s="11">
        <v>2105</v>
      </c>
      <c r="E66" s="36">
        <v>620.9</v>
      </c>
      <c r="F66" s="36">
        <v>621.1</v>
      </c>
      <c r="G66" s="34">
        <v>35.380000000000003</v>
      </c>
      <c r="H66" s="38">
        <v>28808</v>
      </c>
      <c r="I66" s="36">
        <v>44270.58</v>
      </c>
      <c r="J66" s="11">
        <v>22109</v>
      </c>
      <c r="K66" s="11">
        <v>401.94</v>
      </c>
      <c r="L66" s="36">
        <v>15402</v>
      </c>
      <c r="M66" s="11">
        <v>85</v>
      </c>
      <c r="N66" s="11">
        <v>92.76</v>
      </c>
      <c r="O66" s="11">
        <v>31.88</v>
      </c>
      <c r="P66" s="11">
        <v>25.99</v>
      </c>
      <c r="Q66" s="11">
        <v>5.7</v>
      </c>
      <c r="R66" s="11">
        <v>8.83</v>
      </c>
      <c r="S66" s="34">
        <v>3587</v>
      </c>
      <c r="T66" s="11">
        <v>1044.21</v>
      </c>
      <c r="U66" s="34">
        <v>683.09</v>
      </c>
      <c r="V66" s="11">
        <v>754829.08480000007</v>
      </c>
      <c r="W66" s="11">
        <v>146.94</v>
      </c>
      <c r="X66" s="11">
        <v>1064741</v>
      </c>
      <c r="Y66" s="11">
        <v>1460.38</v>
      </c>
      <c r="Z66" s="34">
        <v>307.41000000000003</v>
      </c>
      <c r="AA66" s="34">
        <v>4763.95</v>
      </c>
      <c r="AB66" s="34">
        <v>172.25</v>
      </c>
      <c r="AC66" s="34">
        <v>361.57</v>
      </c>
    </row>
    <row r="67" spans="1:29" x14ac:dyDescent="0.25">
      <c r="A67" s="52" t="s">
        <v>89</v>
      </c>
      <c r="B67" s="36">
        <v>7.2</v>
      </c>
      <c r="C67" s="11">
        <v>2.3199999999999932</v>
      </c>
      <c r="D67" s="11">
        <v>1429</v>
      </c>
      <c r="E67" s="36">
        <v>449.6</v>
      </c>
      <c r="F67" s="36">
        <v>449.5</v>
      </c>
      <c r="G67" s="34">
        <v>22.95</v>
      </c>
      <c r="H67" s="38">
        <v>30562</v>
      </c>
      <c r="I67" s="36">
        <v>50795.4</v>
      </c>
      <c r="J67" s="11">
        <v>22091</v>
      </c>
      <c r="K67" s="11">
        <v>556.55999999999995</v>
      </c>
      <c r="L67" s="36">
        <v>13516</v>
      </c>
      <c r="M67" s="11">
        <v>83</v>
      </c>
      <c r="N67" s="11">
        <v>113.1</v>
      </c>
      <c r="O67" s="11">
        <v>34.26</v>
      </c>
      <c r="P67" s="11">
        <v>4.8899999999999997</v>
      </c>
      <c r="Q67" s="11">
        <v>30.08</v>
      </c>
      <c r="R67" s="11">
        <v>7.95</v>
      </c>
      <c r="S67" s="34">
        <v>3365.1</v>
      </c>
      <c r="T67" s="11">
        <v>605.94000000000005</v>
      </c>
      <c r="U67" s="34">
        <v>1833.79</v>
      </c>
      <c r="V67" s="10">
        <v>1657085.0603000002</v>
      </c>
      <c r="W67" s="34">
        <v>305.47000000000003</v>
      </c>
      <c r="X67" s="34">
        <v>1943576</v>
      </c>
      <c r="Y67" s="34">
        <v>2657.3</v>
      </c>
      <c r="Z67" s="34">
        <v>479.9</v>
      </c>
      <c r="AA67" s="34">
        <v>4400.6099999999997</v>
      </c>
      <c r="AB67" s="34">
        <v>221.76</v>
      </c>
      <c r="AC67" s="34">
        <v>503.93</v>
      </c>
    </row>
    <row r="68" spans="1:29" s="11" customFormat="1" x14ac:dyDescent="0.25">
      <c r="A68" s="52" t="s">
        <v>90</v>
      </c>
      <c r="B68" s="36">
        <v>0.9</v>
      </c>
      <c r="C68" s="11">
        <v>1.089999999999975</v>
      </c>
      <c r="D68" s="11">
        <v>2686</v>
      </c>
      <c r="E68" s="36">
        <v>279.8</v>
      </c>
      <c r="F68" s="36">
        <v>280</v>
      </c>
      <c r="G68" s="11">
        <v>16.28</v>
      </c>
      <c r="H68" s="36">
        <v>35726</v>
      </c>
      <c r="I68" s="36">
        <v>53633.62</v>
      </c>
      <c r="J68" s="11">
        <v>26289</v>
      </c>
      <c r="K68" s="11">
        <v>539.16</v>
      </c>
      <c r="L68" s="36">
        <v>12313</v>
      </c>
      <c r="M68" s="11">
        <v>50</v>
      </c>
      <c r="N68" s="11">
        <v>48.28</v>
      </c>
      <c r="O68" s="11">
        <v>12.75</v>
      </c>
      <c r="P68" s="11">
        <v>2.56</v>
      </c>
      <c r="Q68" s="11">
        <v>15.14</v>
      </c>
      <c r="R68" s="11">
        <v>3.6</v>
      </c>
      <c r="S68" s="11">
        <v>2064</v>
      </c>
      <c r="T68" s="11">
        <v>702.29</v>
      </c>
      <c r="U68" s="11">
        <v>1101.3900000000001</v>
      </c>
      <c r="V68" s="11">
        <v>774771.25870000001</v>
      </c>
      <c r="W68" s="11">
        <v>201.77</v>
      </c>
      <c r="X68" s="11">
        <v>1377754</v>
      </c>
      <c r="Y68" s="34">
        <v>1677.01</v>
      </c>
      <c r="Z68" s="11">
        <v>273.45</v>
      </c>
      <c r="AA68" s="11">
        <v>4791.3500000000004</v>
      </c>
      <c r="AB68" s="11">
        <v>121.59</v>
      </c>
      <c r="AC68" s="11">
        <v>253.77</v>
      </c>
    </row>
    <row r="69" spans="1:29" x14ac:dyDescent="0.25">
      <c r="A69" s="52" t="s">
        <v>91</v>
      </c>
      <c r="B69" s="36">
        <v>6.9</v>
      </c>
      <c r="C69" s="11">
        <v>4.8000000000000682</v>
      </c>
      <c r="D69" s="11">
        <v>3772</v>
      </c>
      <c r="E69" s="36">
        <v>715.8</v>
      </c>
      <c r="F69" s="36">
        <v>711.2</v>
      </c>
      <c r="G69" s="34">
        <v>293.44</v>
      </c>
      <c r="H69" s="36">
        <v>103813</v>
      </c>
      <c r="I69" s="36">
        <v>70823.44</v>
      </c>
      <c r="J69" s="11">
        <v>44632</v>
      </c>
      <c r="K69" s="11">
        <v>1182.1400000000001</v>
      </c>
      <c r="L69" s="36">
        <v>16596</v>
      </c>
      <c r="M69" s="11">
        <v>469.95</v>
      </c>
      <c r="N69" s="11">
        <v>421.6</v>
      </c>
      <c r="O69" s="11">
        <v>112.19</v>
      </c>
      <c r="P69" s="11">
        <v>41.83</v>
      </c>
      <c r="Q69" s="11">
        <v>68.97</v>
      </c>
      <c r="R69" s="11">
        <v>62.44</v>
      </c>
      <c r="S69" s="34">
        <v>19066</v>
      </c>
      <c r="T69" s="11">
        <v>4699.5600000000004</v>
      </c>
      <c r="U69" s="34">
        <v>1587.32</v>
      </c>
      <c r="V69" s="11">
        <v>7489218.4997000005</v>
      </c>
      <c r="W69" s="11">
        <v>2301.08</v>
      </c>
      <c r="X69" s="11">
        <v>13370216</v>
      </c>
      <c r="Y69" s="34">
        <v>11142.7</v>
      </c>
      <c r="Z69" s="34">
        <v>1665.2</v>
      </c>
      <c r="AA69" s="34">
        <v>13895.59</v>
      </c>
      <c r="AB69" s="34">
        <v>1560.35</v>
      </c>
      <c r="AC69" s="34">
        <v>1122.9100000000001</v>
      </c>
    </row>
    <row r="70" spans="1:29" x14ac:dyDescent="0.25">
      <c r="A70" s="52" t="s">
        <v>92</v>
      </c>
      <c r="B70" s="36">
        <v>3.6</v>
      </c>
      <c r="C70" s="11">
        <v>14.800000000000068</v>
      </c>
      <c r="D70" s="11">
        <v>2395</v>
      </c>
      <c r="E70" s="36">
        <v>583.79999999999995</v>
      </c>
      <c r="F70" s="36">
        <v>582</v>
      </c>
      <c r="G70" s="34">
        <v>171.71</v>
      </c>
      <c r="H70" s="36">
        <v>98362</v>
      </c>
      <c r="I70" s="36">
        <v>70227.63</v>
      </c>
      <c r="J70" s="11">
        <v>44155</v>
      </c>
      <c r="K70" s="11">
        <v>696.55</v>
      </c>
      <c r="L70" s="36">
        <v>9816</v>
      </c>
      <c r="M70" s="11">
        <v>308.56</v>
      </c>
      <c r="N70" s="11">
        <v>366.29</v>
      </c>
      <c r="O70" s="11">
        <v>80.97</v>
      </c>
      <c r="P70" s="11">
        <v>21.56</v>
      </c>
      <c r="Q70" s="11">
        <v>137.05000000000001</v>
      </c>
      <c r="R70" s="11">
        <v>19.07</v>
      </c>
      <c r="S70" s="34">
        <v>11811</v>
      </c>
      <c r="T70" s="11">
        <v>2165.11</v>
      </c>
      <c r="U70" s="34">
        <v>1482.39</v>
      </c>
      <c r="V70" s="11">
        <v>3353924.5121000004</v>
      </c>
      <c r="W70" s="11">
        <v>1275.45</v>
      </c>
      <c r="X70" s="11">
        <v>7732540</v>
      </c>
      <c r="Y70" s="34">
        <v>6528.23</v>
      </c>
      <c r="Z70" s="34">
        <v>973.76</v>
      </c>
      <c r="AA70" s="34">
        <v>10658.57</v>
      </c>
      <c r="AB70" s="34">
        <v>744.87</v>
      </c>
      <c r="AC70" s="34">
        <v>698.84</v>
      </c>
    </row>
    <row r="71" spans="1:29" x14ac:dyDescent="0.25">
      <c r="A71" s="52" t="s">
        <v>93</v>
      </c>
      <c r="B71" s="36">
        <v>3.1</v>
      </c>
      <c r="C71" s="11">
        <v>1.1999999999999886</v>
      </c>
      <c r="D71" s="11">
        <v>3910</v>
      </c>
      <c r="E71" s="36">
        <v>348.1</v>
      </c>
      <c r="F71" s="36">
        <v>347</v>
      </c>
      <c r="G71" s="34">
        <v>80.08</v>
      </c>
      <c r="H71" s="36">
        <v>73458</v>
      </c>
      <c r="I71" s="36">
        <v>60309.599999999999</v>
      </c>
      <c r="J71" s="11">
        <v>42143</v>
      </c>
      <c r="K71" s="11">
        <v>763.19</v>
      </c>
      <c r="L71" s="36">
        <v>3915</v>
      </c>
      <c r="M71" s="11">
        <v>111.79</v>
      </c>
      <c r="N71" s="11">
        <v>111.79</v>
      </c>
      <c r="O71" s="11">
        <v>32.18</v>
      </c>
      <c r="P71" s="11">
        <v>18.22</v>
      </c>
      <c r="Q71" s="11">
        <v>19.02</v>
      </c>
      <c r="R71" s="11">
        <v>6.12</v>
      </c>
      <c r="S71" s="34">
        <v>4800.32</v>
      </c>
      <c r="T71" s="11">
        <v>1451.13</v>
      </c>
      <c r="U71" s="34">
        <v>1314.67</v>
      </c>
      <c r="V71" s="11">
        <v>2064475.4925000004</v>
      </c>
      <c r="W71" s="11">
        <v>525.72</v>
      </c>
      <c r="X71" s="11">
        <v>3415237</v>
      </c>
      <c r="Y71" s="34">
        <v>4397.8999999999996</v>
      </c>
      <c r="Z71" s="34">
        <v>612</v>
      </c>
      <c r="AA71" s="34">
        <v>7117.06</v>
      </c>
      <c r="AB71" s="34">
        <v>353.96</v>
      </c>
      <c r="AC71" s="34">
        <v>497.34</v>
      </c>
    </row>
    <row r="72" spans="1:29" x14ac:dyDescent="0.25">
      <c r="A72" s="52" t="s">
        <v>94</v>
      </c>
      <c r="B72" s="36">
        <v>3.4</v>
      </c>
      <c r="C72" s="11">
        <v>1.3999999999999773</v>
      </c>
      <c r="D72" s="11">
        <v>1381</v>
      </c>
      <c r="E72" s="36">
        <v>263.8</v>
      </c>
      <c r="F72" s="36">
        <v>263.10000000000002</v>
      </c>
      <c r="G72" s="34">
        <v>49.43</v>
      </c>
      <c r="H72" s="36">
        <v>66917</v>
      </c>
      <c r="I72" s="36">
        <v>56445.78</v>
      </c>
      <c r="J72" s="11">
        <v>38959</v>
      </c>
      <c r="K72" s="11">
        <v>733.1</v>
      </c>
      <c r="L72" s="36">
        <v>5820</v>
      </c>
      <c r="M72" s="11">
        <v>99.17</v>
      </c>
      <c r="N72" s="11">
        <v>112.7</v>
      </c>
      <c r="O72" s="11">
        <v>33.32</v>
      </c>
      <c r="P72" s="11">
        <v>8.66</v>
      </c>
      <c r="Q72" s="11">
        <v>37.340000000000003</v>
      </c>
      <c r="R72" s="11">
        <v>8.1</v>
      </c>
      <c r="S72" s="34">
        <v>4791.8900000000003</v>
      </c>
      <c r="T72" s="11">
        <v>1275.3399999999999</v>
      </c>
      <c r="U72" s="34">
        <v>1353.94</v>
      </c>
      <c r="V72" s="11">
        <v>1735123.0845000001</v>
      </c>
      <c r="W72" s="11">
        <v>342.75</v>
      </c>
      <c r="X72" s="11">
        <v>2332812</v>
      </c>
      <c r="Y72" s="34">
        <v>2396.48</v>
      </c>
      <c r="Z72" s="34">
        <v>253.8</v>
      </c>
      <c r="AA72" s="34">
        <v>6558.54</v>
      </c>
      <c r="AB72" s="34">
        <v>199.97</v>
      </c>
      <c r="AC72" s="34">
        <v>304.95</v>
      </c>
    </row>
    <row r="73" spans="1:29" x14ac:dyDescent="0.25">
      <c r="A73" s="52" t="s">
        <v>95</v>
      </c>
      <c r="B73" s="36">
        <v>2.6</v>
      </c>
      <c r="C73" s="11">
        <v>0.70000000000004547</v>
      </c>
      <c r="D73" s="11">
        <v>2919</v>
      </c>
      <c r="E73" s="36">
        <v>443</v>
      </c>
      <c r="F73" s="36">
        <v>442.4</v>
      </c>
      <c r="G73" s="34">
        <v>139.74</v>
      </c>
      <c r="H73" s="36">
        <v>86136</v>
      </c>
      <c r="I73" s="36">
        <v>54764.22</v>
      </c>
      <c r="J73" s="11">
        <v>43167</v>
      </c>
      <c r="K73" s="11">
        <v>477.17</v>
      </c>
      <c r="L73" s="36">
        <v>8279</v>
      </c>
      <c r="M73" s="11">
        <v>191.74</v>
      </c>
      <c r="N73" s="34">
        <v>216.16</v>
      </c>
      <c r="O73" s="34">
        <v>63.35</v>
      </c>
      <c r="P73" s="34">
        <v>13.43</v>
      </c>
      <c r="Q73" s="34">
        <v>63.67</v>
      </c>
      <c r="R73" s="34">
        <v>12.05</v>
      </c>
      <c r="S73" s="34">
        <v>8367.19</v>
      </c>
      <c r="T73" s="11">
        <v>1601.85</v>
      </c>
      <c r="U73" s="34">
        <v>1071.44</v>
      </c>
      <c r="V73" s="11">
        <v>1729611.0234000001</v>
      </c>
      <c r="W73" s="11">
        <v>613.51</v>
      </c>
      <c r="X73" s="11">
        <v>4656949</v>
      </c>
      <c r="Y73" s="34">
        <v>3822.3</v>
      </c>
      <c r="Z73" s="34">
        <v>696.6</v>
      </c>
      <c r="AA73" s="34">
        <v>8280.23</v>
      </c>
      <c r="AB73" s="34">
        <v>440.26</v>
      </c>
      <c r="AC73" s="34">
        <v>531.70000000000005</v>
      </c>
    </row>
    <row r="74" spans="1:29" x14ac:dyDescent="0.25">
      <c r="A74" s="52" t="s">
        <v>96</v>
      </c>
      <c r="B74" s="36">
        <v>4</v>
      </c>
      <c r="C74" s="11">
        <v>0.90000000000009095</v>
      </c>
      <c r="D74" s="11">
        <v>1656</v>
      </c>
      <c r="E74" s="36">
        <v>475.1</v>
      </c>
      <c r="F74" s="36">
        <v>474.2</v>
      </c>
      <c r="G74" s="34">
        <v>96</v>
      </c>
      <c r="H74" s="36">
        <v>59056</v>
      </c>
      <c r="I74" s="36">
        <v>55806.04</v>
      </c>
      <c r="J74" s="11">
        <v>39807</v>
      </c>
      <c r="K74" s="11">
        <v>562.72</v>
      </c>
      <c r="L74" s="36">
        <v>10942</v>
      </c>
      <c r="M74" s="11">
        <v>78.48</v>
      </c>
      <c r="N74" s="11">
        <v>78.48</v>
      </c>
      <c r="O74" s="11">
        <v>20.98</v>
      </c>
      <c r="P74" s="11">
        <v>6.2</v>
      </c>
      <c r="Q74" s="11">
        <v>18.36</v>
      </c>
      <c r="R74" s="11">
        <v>6.32</v>
      </c>
      <c r="S74" s="34">
        <v>2946.8</v>
      </c>
      <c r="T74" s="11">
        <v>1758.66</v>
      </c>
      <c r="U74" s="34">
        <v>939.97</v>
      </c>
      <c r="V74" s="11">
        <v>1660963.628</v>
      </c>
      <c r="W74" s="11">
        <v>367.67</v>
      </c>
      <c r="X74" s="11">
        <v>2403139</v>
      </c>
      <c r="Y74" s="34">
        <v>2598.0300000000002</v>
      </c>
      <c r="Z74" s="34">
        <v>283.75</v>
      </c>
      <c r="AA74" s="34">
        <v>10517.83</v>
      </c>
      <c r="AB74" s="34">
        <v>354.03</v>
      </c>
      <c r="AC74" s="34">
        <v>336.6</v>
      </c>
    </row>
    <row r="75" spans="1:29" x14ac:dyDescent="0.25">
      <c r="A75" s="52" t="s">
        <v>97</v>
      </c>
      <c r="B75" s="36">
        <v>0.4</v>
      </c>
      <c r="C75" s="11">
        <v>0.39999999999999147</v>
      </c>
      <c r="D75" s="11">
        <v>1023</v>
      </c>
      <c r="E75" s="36">
        <v>97.5</v>
      </c>
      <c r="F75" s="36">
        <v>97.4</v>
      </c>
      <c r="G75" s="34">
        <v>45.2</v>
      </c>
      <c r="H75" s="36">
        <v>88746</v>
      </c>
      <c r="I75" s="36">
        <v>68967.25</v>
      </c>
      <c r="J75" s="11">
        <v>41466</v>
      </c>
      <c r="K75" s="11">
        <v>102.74</v>
      </c>
      <c r="L75" s="36">
        <v>1455</v>
      </c>
      <c r="M75" s="11">
        <v>61.42</v>
      </c>
      <c r="N75" s="11">
        <v>57.17</v>
      </c>
      <c r="O75" s="11">
        <v>20.05</v>
      </c>
      <c r="P75" s="11">
        <v>2.71</v>
      </c>
      <c r="Q75" s="11">
        <v>7.63</v>
      </c>
      <c r="R75" s="11">
        <v>7.23</v>
      </c>
      <c r="S75" s="34">
        <v>2365.5</v>
      </c>
      <c r="T75" s="11">
        <v>2114.37</v>
      </c>
      <c r="U75" s="34">
        <v>176.96</v>
      </c>
      <c r="V75" s="11">
        <v>409015.17570000002</v>
      </c>
      <c r="W75" s="11">
        <v>225.8</v>
      </c>
      <c r="X75" s="11">
        <v>1362518</v>
      </c>
      <c r="Y75" s="34">
        <v>866.3</v>
      </c>
      <c r="Z75" s="34">
        <v>98</v>
      </c>
      <c r="AA75" s="34">
        <v>11143.95</v>
      </c>
      <c r="AB75" s="34">
        <v>102.19</v>
      </c>
      <c r="AC75" s="34">
        <v>91.7</v>
      </c>
    </row>
    <row r="76" spans="1:29" x14ac:dyDescent="0.25">
      <c r="A76" s="52" t="s">
        <v>98</v>
      </c>
      <c r="B76" s="36">
        <v>5.0999999999999996</v>
      </c>
      <c r="C76" s="11">
        <v>-2.2999999999999545</v>
      </c>
      <c r="D76" s="11">
        <v>1364</v>
      </c>
      <c r="E76" s="36">
        <v>597.1</v>
      </c>
      <c r="F76" s="36">
        <v>595.6</v>
      </c>
      <c r="G76" s="34">
        <v>107.43</v>
      </c>
      <c r="H76" s="36">
        <v>56208</v>
      </c>
      <c r="I76" s="36">
        <v>54839.03</v>
      </c>
      <c r="J76" s="11">
        <v>39763</v>
      </c>
      <c r="K76" s="11">
        <v>243.52</v>
      </c>
      <c r="L76" s="36">
        <v>9411</v>
      </c>
      <c r="M76" s="11">
        <v>127.5</v>
      </c>
      <c r="N76" s="11">
        <v>170.37</v>
      </c>
      <c r="O76" s="11">
        <v>47.49</v>
      </c>
      <c r="P76" s="11">
        <v>0.66</v>
      </c>
      <c r="Q76" s="11">
        <v>55.48</v>
      </c>
      <c r="R76" s="11">
        <v>17.53</v>
      </c>
      <c r="S76" s="34">
        <v>5710.9</v>
      </c>
      <c r="T76" s="11">
        <v>1664.79</v>
      </c>
      <c r="U76" s="34">
        <v>626.48</v>
      </c>
      <c r="V76" s="11">
        <v>1047663.5660999999</v>
      </c>
      <c r="W76" s="11">
        <v>496.05</v>
      </c>
      <c r="X76" s="11">
        <v>3328394</v>
      </c>
      <c r="Y76" s="34">
        <v>3299.4</v>
      </c>
      <c r="Z76" s="34">
        <v>359.2</v>
      </c>
      <c r="AA76" s="34">
        <v>8909.17</v>
      </c>
      <c r="AB76" s="34">
        <v>307.01</v>
      </c>
      <c r="AC76" s="34">
        <v>344.6</v>
      </c>
    </row>
    <row r="77" spans="1:29" x14ac:dyDescent="0.25">
      <c r="A77" s="53" t="s">
        <v>99</v>
      </c>
      <c r="B77" s="36">
        <v>8.1</v>
      </c>
      <c r="C77" s="11">
        <v>-12.9</v>
      </c>
      <c r="D77" s="11">
        <v>2524</v>
      </c>
      <c r="E77" s="36">
        <v>813.7</v>
      </c>
      <c r="F77" s="36">
        <v>810.5</v>
      </c>
      <c r="G77" s="34">
        <v>104.69</v>
      </c>
      <c r="H77" s="11">
        <v>47118</v>
      </c>
      <c r="I77" s="36">
        <v>59900.68</v>
      </c>
      <c r="J77" s="11">
        <v>40510</v>
      </c>
      <c r="K77" s="11">
        <v>356.18</v>
      </c>
      <c r="L77" s="11">
        <v>12065</v>
      </c>
      <c r="M77" s="11">
        <v>215.4</v>
      </c>
      <c r="N77" s="11">
        <v>167.89</v>
      </c>
      <c r="O77" s="11">
        <v>40.65</v>
      </c>
      <c r="P77" s="11">
        <v>36.130000000000003</v>
      </c>
      <c r="Q77" s="11">
        <v>4.75</v>
      </c>
      <c r="R77" s="11">
        <v>12.99</v>
      </c>
      <c r="S77" s="34">
        <v>8239</v>
      </c>
      <c r="T77" s="11">
        <v>4097.97</v>
      </c>
      <c r="U77" s="34">
        <v>579.13</v>
      </c>
      <c r="V77" s="11">
        <v>2815919.4910000004</v>
      </c>
      <c r="W77" s="11">
        <v>808.88</v>
      </c>
      <c r="X77" s="11">
        <v>5515295</v>
      </c>
      <c r="Y77" s="34">
        <v>4650.8</v>
      </c>
      <c r="Z77" s="34">
        <v>597.70000000000005</v>
      </c>
      <c r="AA77" s="34">
        <v>14038.79</v>
      </c>
      <c r="AB77" s="34">
        <v>589.91</v>
      </c>
      <c r="AC77" s="34">
        <v>420.2</v>
      </c>
    </row>
    <row r="78" spans="1:29" s="11" customFormat="1" x14ac:dyDescent="0.25">
      <c r="A78" s="54" t="s">
        <v>100</v>
      </c>
      <c r="B78" s="36">
        <v>13</v>
      </c>
      <c r="C78" s="11">
        <v>9</v>
      </c>
      <c r="D78" s="11">
        <v>2264</v>
      </c>
      <c r="E78" s="36">
        <v>674.9</v>
      </c>
      <c r="F78" s="36">
        <v>670.2</v>
      </c>
      <c r="G78" s="11">
        <v>149.16999999999999</v>
      </c>
      <c r="H78" s="36">
        <v>69995</v>
      </c>
      <c r="I78" s="36">
        <v>58838.06</v>
      </c>
      <c r="J78" s="11">
        <v>32450.86</v>
      </c>
      <c r="K78" s="11">
        <v>960.02</v>
      </c>
      <c r="L78" s="36">
        <v>13066</v>
      </c>
      <c r="M78" s="11">
        <v>253.8</v>
      </c>
      <c r="N78" s="11">
        <v>232.6</v>
      </c>
      <c r="O78" s="11">
        <v>97.6</v>
      </c>
      <c r="P78" s="11">
        <v>10.3</v>
      </c>
      <c r="Q78" s="11">
        <v>37.799999999999997</v>
      </c>
      <c r="R78" s="11">
        <v>29.5</v>
      </c>
      <c r="S78" s="11">
        <v>10894</v>
      </c>
      <c r="T78" s="11">
        <v>2172.6</v>
      </c>
      <c r="U78" s="11">
        <v>1267.07</v>
      </c>
      <c r="V78" s="11">
        <v>2863501.0493999994</v>
      </c>
      <c r="W78" s="11">
        <v>1455.07</v>
      </c>
      <c r="X78" s="11">
        <v>9265800</v>
      </c>
      <c r="Y78" s="11">
        <v>7598.91</v>
      </c>
      <c r="Z78" s="11">
        <v>833.86</v>
      </c>
      <c r="AA78" s="11">
        <v>10718.83</v>
      </c>
      <c r="AB78" s="11">
        <v>1035.01</v>
      </c>
      <c r="AC78" s="11">
        <v>965.6</v>
      </c>
    </row>
    <row r="79" spans="1:29" s="11" customFormat="1" x14ac:dyDescent="0.25">
      <c r="A79" s="54" t="s">
        <v>101</v>
      </c>
      <c r="B79" s="36">
        <v>11.3</v>
      </c>
      <c r="C79" s="11">
        <v>8</v>
      </c>
      <c r="D79" s="11">
        <v>9735</v>
      </c>
      <c r="E79" s="36">
        <v>203.4</v>
      </c>
      <c r="F79" s="36">
        <v>200.1</v>
      </c>
      <c r="G79" s="11">
        <v>133.91</v>
      </c>
      <c r="H79" s="36">
        <v>86832</v>
      </c>
      <c r="I79" s="36">
        <v>63062.49</v>
      </c>
      <c r="J79" s="11">
        <v>39625.089999999997</v>
      </c>
      <c r="K79" s="11">
        <v>225.33</v>
      </c>
      <c r="L79" s="36">
        <v>1573</v>
      </c>
      <c r="M79" s="11">
        <v>301</v>
      </c>
      <c r="N79" s="11">
        <v>296.73</v>
      </c>
      <c r="O79" s="11">
        <v>67</v>
      </c>
      <c r="P79" s="11">
        <v>13.58</v>
      </c>
      <c r="Q79" s="11">
        <v>97.13</v>
      </c>
      <c r="R79" s="11">
        <v>45.54</v>
      </c>
      <c r="S79" s="11">
        <v>12604</v>
      </c>
      <c r="T79" s="11">
        <v>6508.46</v>
      </c>
      <c r="U79" s="11">
        <v>348.9</v>
      </c>
      <c r="V79" s="11">
        <v>2271924.2891999995</v>
      </c>
      <c r="W79" s="11">
        <v>704.06</v>
      </c>
      <c r="X79" s="11">
        <v>3846244</v>
      </c>
      <c r="Y79" s="11">
        <v>4219.8599999999997</v>
      </c>
      <c r="Z79" s="11">
        <v>585.48</v>
      </c>
      <c r="AA79" s="11">
        <v>15378.06</v>
      </c>
      <c r="AB79" s="11">
        <v>1215.19</v>
      </c>
      <c r="AC79" s="11">
        <v>790.21</v>
      </c>
    </row>
    <row r="80" spans="1:29" s="11" customFormat="1" x14ac:dyDescent="0.25">
      <c r="A80" s="54" t="s">
        <v>102</v>
      </c>
      <c r="B80" s="36">
        <v>20</v>
      </c>
      <c r="C80" s="11">
        <v>2</v>
      </c>
      <c r="D80" s="11">
        <v>2287</v>
      </c>
      <c r="E80" s="36">
        <v>341.2</v>
      </c>
      <c r="F80" s="36">
        <v>337.7</v>
      </c>
      <c r="G80" s="11">
        <v>49.06</v>
      </c>
      <c r="H80" s="36">
        <v>52890</v>
      </c>
      <c r="I80" s="36">
        <v>50931.45</v>
      </c>
      <c r="J80" s="11">
        <v>26870.83</v>
      </c>
      <c r="K80" s="11">
        <v>238.73</v>
      </c>
      <c r="L80" s="36">
        <v>4131</v>
      </c>
      <c r="M80" s="11">
        <v>57.6</v>
      </c>
      <c r="N80" s="11">
        <v>50.43</v>
      </c>
      <c r="O80" s="11">
        <v>15.99</v>
      </c>
      <c r="P80" s="11">
        <v>1</v>
      </c>
      <c r="Q80" s="11">
        <v>11</v>
      </c>
      <c r="R80" s="11">
        <v>11</v>
      </c>
      <c r="S80" s="11">
        <v>2572</v>
      </c>
      <c r="T80" s="11">
        <v>1829.19</v>
      </c>
      <c r="U80" s="11">
        <v>336.19</v>
      </c>
      <c r="V80" s="11">
        <v>627878.21479999996</v>
      </c>
      <c r="W80" s="11">
        <v>346.87</v>
      </c>
      <c r="X80" s="11">
        <v>2006248</v>
      </c>
      <c r="Y80" s="11">
        <v>2248.92</v>
      </c>
      <c r="Z80" s="11">
        <v>311.19</v>
      </c>
      <c r="AA80" s="11">
        <v>7619.34</v>
      </c>
      <c r="AB80" s="11">
        <v>197.12</v>
      </c>
      <c r="AC80" s="11">
        <v>258.70999999999998</v>
      </c>
    </row>
    <row r="81" spans="1:29" s="11" customFormat="1" x14ac:dyDescent="0.25">
      <c r="A81" s="54" t="s">
        <v>103</v>
      </c>
      <c r="B81" s="36">
        <v>23</v>
      </c>
      <c r="C81" s="11">
        <v>0</v>
      </c>
      <c r="D81" s="11">
        <v>1021</v>
      </c>
      <c r="E81" s="36">
        <v>284</v>
      </c>
      <c r="F81" s="36">
        <v>281.2</v>
      </c>
      <c r="G81" s="11">
        <v>24.08</v>
      </c>
      <c r="H81" s="36">
        <v>64590</v>
      </c>
      <c r="I81" s="36">
        <v>53154.93</v>
      </c>
      <c r="J81" s="11">
        <v>25197.040000000001</v>
      </c>
      <c r="K81" s="11">
        <v>557.23</v>
      </c>
      <c r="L81" s="36">
        <v>22965</v>
      </c>
      <c r="M81" s="11">
        <v>35.869999999999997</v>
      </c>
      <c r="N81" s="11">
        <v>33.799999999999997</v>
      </c>
      <c r="O81" s="11">
        <v>9.9</v>
      </c>
      <c r="P81" s="11">
        <v>1.05</v>
      </c>
      <c r="Q81" s="11">
        <v>12.6</v>
      </c>
      <c r="R81" s="11">
        <v>2.29</v>
      </c>
      <c r="S81" s="11">
        <v>1576</v>
      </c>
      <c r="T81" s="11">
        <v>680.59</v>
      </c>
      <c r="U81" s="11">
        <v>631.46</v>
      </c>
      <c r="V81" s="11">
        <v>439959.15530000004</v>
      </c>
      <c r="W81" s="11">
        <v>176.76</v>
      </c>
      <c r="X81" s="11">
        <v>1242845</v>
      </c>
      <c r="Y81" s="11">
        <v>1417.2</v>
      </c>
      <c r="Z81" s="11">
        <v>210.76</v>
      </c>
      <c r="AA81" s="11">
        <v>6260.26</v>
      </c>
      <c r="AB81" s="11">
        <v>148.69999999999999</v>
      </c>
      <c r="AC81" s="11">
        <v>237.53</v>
      </c>
    </row>
    <row r="82" spans="1:29" s="11" customFormat="1" x14ac:dyDescent="0.25">
      <c r="A82" s="54" t="s">
        <v>104</v>
      </c>
      <c r="B82" s="36">
        <v>18.2</v>
      </c>
      <c r="C82" s="11">
        <v>8</v>
      </c>
      <c r="D82" s="11">
        <v>2361</v>
      </c>
      <c r="E82" s="36">
        <v>716.2</v>
      </c>
      <c r="F82" s="36">
        <v>709.9</v>
      </c>
      <c r="G82" s="11">
        <v>157.13999999999999</v>
      </c>
      <c r="H82" s="36">
        <v>68254</v>
      </c>
      <c r="I82" s="36">
        <v>48963.02</v>
      </c>
      <c r="J82" s="11">
        <v>34819.519999999997</v>
      </c>
      <c r="K82" s="11">
        <v>1219.33</v>
      </c>
      <c r="L82" s="36">
        <v>11015</v>
      </c>
      <c r="M82" s="11">
        <v>197.6</v>
      </c>
      <c r="N82" s="11">
        <v>146.30000000000001</v>
      </c>
      <c r="O82" s="11">
        <v>45</v>
      </c>
      <c r="P82" s="11">
        <v>25.5</v>
      </c>
      <c r="Q82" s="11">
        <v>6</v>
      </c>
      <c r="R82" s="11">
        <v>18</v>
      </c>
      <c r="S82" s="11">
        <v>8515</v>
      </c>
      <c r="T82" s="11">
        <v>1447</v>
      </c>
      <c r="U82" s="11">
        <v>1429.11</v>
      </c>
      <c r="V82" s="11">
        <v>2078015.8033</v>
      </c>
      <c r="W82" s="11">
        <v>775.95</v>
      </c>
      <c r="X82" s="11">
        <v>5133949</v>
      </c>
      <c r="Y82" s="11">
        <v>5843.31</v>
      </c>
      <c r="Z82" s="11">
        <v>599.71</v>
      </c>
      <c r="AA82" s="11">
        <v>6611.95</v>
      </c>
      <c r="AB82" s="11">
        <v>530.1</v>
      </c>
      <c r="AC82" s="11">
        <v>801.73</v>
      </c>
    </row>
    <row r="83" spans="1:29" s="11" customFormat="1" x14ac:dyDescent="0.25">
      <c r="A83" s="54" t="s">
        <v>105</v>
      </c>
      <c r="B83" s="36">
        <v>16.3</v>
      </c>
      <c r="C83" s="11">
        <v>3</v>
      </c>
      <c r="D83" s="11">
        <v>5029</v>
      </c>
      <c r="E83" s="36">
        <v>497.4</v>
      </c>
      <c r="F83" s="36">
        <v>494</v>
      </c>
      <c r="G83" s="11">
        <v>52.94</v>
      </c>
      <c r="H83" s="36">
        <v>50685</v>
      </c>
      <c r="I83" s="36">
        <v>52038.64</v>
      </c>
      <c r="J83" s="11">
        <v>25741.42</v>
      </c>
      <c r="K83" s="11">
        <v>1558.92</v>
      </c>
      <c r="L83" s="36">
        <v>12880</v>
      </c>
      <c r="M83" s="11">
        <v>62.27</v>
      </c>
      <c r="N83" s="11">
        <v>62</v>
      </c>
      <c r="O83" s="11">
        <v>17.95</v>
      </c>
      <c r="P83" s="11">
        <v>0.74</v>
      </c>
      <c r="Q83" s="11">
        <v>14.8</v>
      </c>
      <c r="R83" s="11">
        <v>8.33</v>
      </c>
      <c r="S83" s="11">
        <v>2650</v>
      </c>
      <c r="T83" s="11">
        <v>771.31</v>
      </c>
      <c r="U83" s="11">
        <v>1615.04</v>
      </c>
      <c r="V83" s="11">
        <v>1284141.7163</v>
      </c>
      <c r="W83" s="11">
        <v>472.24</v>
      </c>
      <c r="X83" s="11">
        <v>3361762</v>
      </c>
      <c r="Y83" s="11">
        <v>3733.35</v>
      </c>
      <c r="Z83" s="11">
        <v>412.92</v>
      </c>
      <c r="AA83" s="11">
        <v>5805.23</v>
      </c>
      <c r="AB83" s="11">
        <v>275.58</v>
      </c>
      <c r="AC83" s="11">
        <v>474.71</v>
      </c>
    </row>
    <row r="84" spans="1:29" s="11" customFormat="1" x14ac:dyDescent="0.25">
      <c r="A84" s="54" t="s">
        <v>106</v>
      </c>
      <c r="B84" s="36">
        <v>13.1</v>
      </c>
      <c r="C84" s="11">
        <v>0</v>
      </c>
      <c r="D84" s="11">
        <v>1273</v>
      </c>
      <c r="E84" s="36">
        <v>319.2</v>
      </c>
      <c r="F84" s="36">
        <v>317.60000000000002</v>
      </c>
      <c r="G84" s="11">
        <v>24.51</v>
      </c>
      <c r="H84" s="36">
        <v>47044</v>
      </c>
      <c r="I84" s="36">
        <v>49828.88</v>
      </c>
      <c r="J84" s="11">
        <v>24074.28</v>
      </c>
      <c r="K84" s="11">
        <v>675.33</v>
      </c>
      <c r="L84" s="36">
        <v>26280</v>
      </c>
      <c r="M84" s="11">
        <v>30</v>
      </c>
      <c r="N84" s="11">
        <v>28.18</v>
      </c>
      <c r="O84" s="11">
        <v>7.15</v>
      </c>
      <c r="P84" s="11">
        <v>0.83</v>
      </c>
      <c r="Q84" s="11">
        <v>6.3</v>
      </c>
      <c r="R84" s="11">
        <v>3.56</v>
      </c>
      <c r="S84" s="11">
        <v>1315</v>
      </c>
      <c r="T84" s="11">
        <v>596.36</v>
      </c>
      <c r="U84" s="11">
        <v>733.77</v>
      </c>
      <c r="V84" s="11">
        <v>443629.97100000002</v>
      </c>
      <c r="W84" s="11">
        <v>150.02000000000001</v>
      </c>
      <c r="X84" s="11">
        <v>999449</v>
      </c>
      <c r="Y84" s="11">
        <v>1441.86</v>
      </c>
      <c r="Z84" s="11">
        <v>214.21</v>
      </c>
      <c r="AA84" s="11">
        <v>6041.56</v>
      </c>
      <c r="AB84" s="11">
        <v>143.91</v>
      </c>
      <c r="AC84" s="11">
        <v>238.2</v>
      </c>
    </row>
    <row r="85" spans="1:29" s="11" customFormat="1" x14ac:dyDescent="0.25">
      <c r="A85" s="54" t="s">
        <v>107</v>
      </c>
      <c r="B85" s="36">
        <v>16.899999999999999</v>
      </c>
      <c r="C85" s="11">
        <v>1</v>
      </c>
      <c r="D85" s="11">
        <v>1762</v>
      </c>
      <c r="E85" s="36">
        <v>307.10000000000002</v>
      </c>
      <c r="F85" s="36">
        <v>304.89999999999998</v>
      </c>
      <c r="G85" s="11">
        <v>30.35</v>
      </c>
      <c r="H85" s="36">
        <v>62716</v>
      </c>
      <c r="I85" s="36">
        <v>44573.83</v>
      </c>
      <c r="J85" s="11">
        <v>26153.07</v>
      </c>
      <c r="K85" s="11">
        <v>367.83</v>
      </c>
      <c r="L85" s="36">
        <v>19063</v>
      </c>
      <c r="M85" s="11">
        <v>50</v>
      </c>
      <c r="N85" s="11">
        <v>45.79</v>
      </c>
      <c r="O85" s="11">
        <v>12.26</v>
      </c>
      <c r="P85" s="11">
        <v>3.03</v>
      </c>
      <c r="Q85" s="11">
        <v>7.03</v>
      </c>
      <c r="R85" s="11">
        <v>5.85</v>
      </c>
      <c r="S85" s="11">
        <v>2075</v>
      </c>
      <c r="T85" s="11">
        <v>607.92999999999995</v>
      </c>
      <c r="U85" s="11">
        <v>449.7</v>
      </c>
      <c r="V85" s="11">
        <v>276632.88399999996</v>
      </c>
      <c r="W85" s="11">
        <v>2120886</v>
      </c>
      <c r="X85" s="11">
        <v>1328374</v>
      </c>
      <c r="Y85" s="11">
        <v>1806.66</v>
      </c>
      <c r="Z85" s="11">
        <v>185.34</v>
      </c>
      <c r="AA85" s="11">
        <v>5656.34</v>
      </c>
      <c r="AB85" s="11">
        <v>99.36</v>
      </c>
      <c r="AC85" s="11">
        <v>175.67</v>
      </c>
    </row>
    <row r="86" spans="1:29" s="11" customFormat="1" x14ac:dyDescent="0.25">
      <c r="A86" s="54" t="s">
        <v>108</v>
      </c>
      <c r="B86" s="36">
        <v>16.7</v>
      </c>
      <c r="C86" s="11">
        <v>1</v>
      </c>
      <c r="D86" s="11">
        <v>2353</v>
      </c>
      <c r="E86" s="36">
        <v>352.2</v>
      </c>
      <c r="F86" s="36">
        <v>349.7</v>
      </c>
      <c r="G86" s="11">
        <v>29.69</v>
      </c>
      <c r="H86" s="36">
        <v>48369</v>
      </c>
      <c r="I86" s="36">
        <v>50097.06</v>
      </c>
      <c r="J86" s="11">
        <v>23956.36</v>
      </c>
      <c r="K86" s="11">
        <v>628.49</v>
      </c>
      <c r="L86" s="36">
        <v>13452</v>
      </c>
      <c r="M86" s="11">
        <v>26.7</v>
      </c>
      <c r="N86" s="11">
        <v>25.18</v>
      </c>
      <c r="O86" s="11">
        <v>10.029999999999999</v>
      </c>
      <c r="P86" s="11">
        <v>2.0699999999999998</v>
      </c>
      <c r="Q86" s="11">
        <v>2.4700000000000002</v>
      </c>
      <c r="R86" s="11">
        <v>2.72</v>
      </c>
      <c r="S86" s="11">
        <v>1134</v>
      </c>
      <c r="T86" s="11">
        <v>812.43</v>
      </c>
      <c r="U86" s="11">
        <v>653.94000000000005</v>
      </c>
      <c r="V86" s="11">
        <v>566099.34140000003</v>
      </c>
      <c r="W86" s="11">
        <v>274.33</v>
      </c>
      <c r="X86" s="11">
        <v>1987016</v>
      </c>
      <c r="Y86" s="11">
        <v>1658.95</v>
      </c>
      <c r="Z86" s="11">
        <v>118.44</v>
      </c>
      <c r="AA86" s="11">
        <v>6692.82</v>
      </c>
      <c r="AB86" s="11">
        <v>118.55</v>
      </c>
      <c r="AC86" s="11">
        <v>177.13</v>
      </c>
    </row>
    <row r="87" spans="1:29" s="11" customFormat="1" x14ac:dyDescent="0.25">
      <c r="A87" s="54" t="s">
        <v>109</v>
      </c>
      <c r="B87" s="36">
        <v>7.3</v>
      </c>
      <c r="C87" s="11">
        <v>5.49</v>
      </c>
      <c r="D87" s="11">
        <v>4146</v>
      </c>
      <c r="E87" s="36">
        <v>546.6</v>
      </c>
      <c r="F87" s="36">
        <v>543.29999999999995</v>
      </c>
      <c r="G87" s="11">
        <v>55.04</v>
      </c>
      <c r="H87" s="36">
        <v>31201</v>
      </c>
      <c r="I87" s="36">
        <v>45938.13</v>
      </c>
      <c r="J87" s="11">
        <v>21445.9</v>
      </c>
      <c r="K87" s="11">
        <v>90.46</v>
      </c>
      <c r="L87" s="36">
        <v>2064</v>
      </c>
      <c r="M87" s="11">
        <v>250.42</v>
      </c>
      <c r="N87" s="11">
        <v>245.25</v>
      </c>
      <c r="O87" s="11">
        <v>96.64</v>
      </c>
      <c r="P87" s="11">
        <v>33.270000000000003</v>
      </c>
      <c r="Q87" s="11">
        <v>26.27</v>
      </c>
      <c r="R87" s="11">
        <v>24.38</v>
      </c>
      <c r="S87" s="11">
        <v>10527.6</v>
      </c>
      <c r="T87" s="11">
        <v>7949.51</v>
      </c>
      <c r="U87" s="11">
        <v>114.92</v>
      </c>
      <c r="V87" s="11">
        <v>931067.39439999999</v>
      </c>
      <c r="W87" s="11">
        <v>202.05</v>
      </c>
      <c r="X87" s="36">
        <v>1380792</v>
      </c>
      <c r="Y87" s="11">
        <v>1836.43</v>
      </c>
      <c r="Z87" s="11">
        <v>140.77000000000001</v>
      </c>
      <c r="AA87" s="11">
        <v>6779.83</v>
      </c>
      <c r="AB87" s="11">
        <v>109.44</v>
      </c>
      <c r="AC87" s="11">
        <v>161.41999999999999</v>
      </c>
    </row>
    <row r="88" spans="1:29" s="11" customFormat="1" x14ac:dyDescent="0.25">
      <c r="A88" s="54" t="s">
        <v>110</v>
      </c>
      <c r="B88" s="36">
        <v>7.3</v>
      </c>
      <c r="C88" s="11">
        <v>1.6299999999999955</v>
      </c>
      <c r="D88" s="11">
        <v>2331</v>
      </c>
      <c r="E88" s="36">
        <v>528.6</v>
      </c>
      <c r="F88" s="36">
        <v>526.79999999999995</v>
      </c>
      <c r="G88" s="11">
        <v>29.45</v>
      </c>
      <c r="H88" s="36">
        <v>20529</v>
      </c>
      <c r="I88" s="36">
        <v>44859.3</v>
      </c>
      <c r="J88" s="11">
        <v>19845.599999999999</v>
      </c>
      <c r="K88" s="11">
        <v>331.84</v>
      </c>
      <c r="L88" s="36">
        <v>15865</v>
      </c>
      <c r="M88" s="11">
        <v>52.81</v>
      </c>
      <c r="N88" s="11">
        <v>49.51</v>
      </c>
      <c r="O88" s="11">
        <v>14.05</v>
      </c>
      <c r="P88" s="11">
        <v>3.45</v>
      </c>
      <c r="Q88" s="11">
        <v>5.01</v>
      </c>
      <c r="R88" s="11">
        <v>7.9</v>
      </c>
      <c r="S88" s="11">
        <v>2266.6</v>
      </c>
      <c r="T88" s="11">
        <v>1132.03</v>
      </c>
      <c r="U88" s="11">
        <v>430.92</v>
      </c>
      <c r="V88" s="11">
        <v>501857.3222</v>
      </c>
      <c r="W88" s="11">
        <v>128.29</v>
      </c>
      <c r="X88" s="36">
        <v>987486</v>
      </c>
      <c r="Y88" s="11">
        <v>1179.4100000000001</v>
      </c>
      <c r="Z88" s="11">
        <v>329.29</v>
      </c>
      <c r="AA88" s="11">
        <v>4698.1000000000004</v>
      </c>
      <c r="AB88" s="11">
        <v>108.31</v>
      </c>
      <c r="AC88" s="11">
        <v>230.54</v>
      </c>
    </row>
    <row r="89" spans="1:29" s="11" customFormat="1" x14ac:dyDescent="0.25">
      <c r="A89" s="54" t="s">
        <v>111</v>
      </c>
      <c r="B89" s="36">
        <v>7.4</v>
      </c>
      <c r="C89" s="11">
        <v>0.83000000000004093</v>
      </c>
      <c r="D89" s="11">
        <v>3483</v>
      </c>
      <c r="E89" s="36">
        <v>268.8</v>
      </c>
      <c r="F89" s="36">
        <v>268</v>
      </c>
      <c r="G89" s="11">
        <v>20.58</v>
      </c>
      <c r="H89" s="36">
        <v>31302</v>
      </c>
      <c r="I89" s="36">
        <v>43097.91</v>
      </c>
      <c r="J89" s="11">
        <v>18854.7</v>
      </c>
      <c r="K89" s="11">
        <v>214.14</v>
      </c>
      <c r="L89" s="36">
        <v>3146</v>
      </c>
      <c r="M89" s="11">
        <v>72.849999999999994</v>
      </c>
      <c r="N89" s="11">
        <v>70.97</v>
      </c>
      <c r="O89" s="11">
        <v>25.56</v>
      </c>
      <c r="P89" s="11">
        <v>3.01</v>
      </c>
      <c r="Q89" s="11">
        <v>14.82</v>
      </c>
      <c r="R89" s="11">
        <v>4.01</v>
      </c>
      <c r="S89" s="11">
        <v>2958.7</v>
      </c>
      <c r="T89" s="11">
        <v>1597.14</v>
      </c>
      <c r="U89" s="11">
        <v>243.58</v>
      </c>
      <c r="V89" s="11">
        <v>392401.45560000004</v>
      </c>
      <c r="W89" s="11">
        <v>46.7</v>
      </c>
      <c r="X89" s="36">
        <v>341912</v>
      </c>
      <c r="Y89" s="11">
        <v>487.04</v>
      </c>
      <c r="Z89" s="11">
        <v>79.39</v>
      </c>
      <c r="AA89" s="11">
        <v>5014.08</v>
      </c>
      <c r="AB89" s="11">
        <v>37.39</v>
      </c>
      <c r="AC89" s="11">
        <v>74.569999999999993</v>
      </c>
    </row>
    <row r="90" spans="1:29" s="11" customFormat="1" x14ac:dyDescent="0.25">
      <c r="A90" s="54" t="s">
        <v>112</v>
      </c>
      <c r="B90" s="36">
        <v>15.1</v>
      </c>
      <c r="C90" s="11">
        <v>4.0699999999999363</v>
      </c>
      <c r="D90" s="11">
        <v>2078</v>
      </c>
      <c r="E90" s="36">
        <v>694.2</v>
      </c>
      <c r="F90" s="36">
        <v>688.4</v>
      </c>
      <c r="G90" s="11">
        <v>41</v>
      </c>
      <c r="H90" s="36">
        <v>29600</v>
      </c>
      <c r="I90" s="36">
        <v>43621.3</v>
      </c>
      <c r="J90" s="11">
        <v>19635.2</v>
      </c>
      <c r="K90" s="11">
        <v>827.38</v>
      </c>
      <c r="L90" s="36">
        <v>5240</v>
      </c>
      <c r="M90" s="11">
        <v>120</v>
      </c>
      <c r="N90" s="11">
        <v>95.79</v>
      </c>
      <c r="O90" s="11">
        <v>29.4</v>
      </c>
      <c r="P90" s="11">
        <v>9.9</v>
      </c>
      <c r="Q90" s="11">
        <v>30.9</v>
      </c>
      <c r="R90" s="11">
        <v>10.09</v>
      </c>
      <c r="S90" s="11">
        <v>3548</v>
      </c>
      <c r="T90" s="11">
        <v>1348.84</v>
      </c>
      <c r="U90" s="11">
        <v>210.46</v>
      </c>
      <c r="V90" s="11">
        <v>396275.5624</v>
      </c>
      <c r="W90" s="11">
        <v>67.7</v>
      </c>
      <c r="X90" s="36">
        <v>599875</v>
      </c>
      <c r="Y90" s="11">
        <v>592.73</v>
      </c>
      <c r="Z90" s="11">
        <v>65.02</v>
      </c>
      <c r="AA90" s="11">
        <v>3536.34</v>
      </c>
      <c r="AB90" s="11">
        <v>38.15</v>
      </c>
      <c r="AC90" s="11">
        <v>107.88</v>
      </c>
    </row>
    <row r="91" spans="1:29" s="11" customFormat="1" x14ac:dyDescent="0.25">
      <c r="A91" s="54" t="s">
        <v>113</v>
      </c>
      <c r="B91" s="36">
        <v>30.3</v>
      </c>
      <c r="C91" s="11">
        <v>2.94</v>
      </c>
      <c r="D91" s="11">
        <v>7765</v>
      </c>
      <c r="E91" s="36">
        <v>954.2</v>
      </c>
      <c r="F91" s="36">
        <v>941.4</v>
      </c>
      <c r="G91" s="11">
        <v>55.31</v>
      </c>
      <c r="H91" s="11">
        <v>21708</v>
      </c>
      <c r="I91" s="11">
        <v>45112.52</v>
      </c>
      <c r="J91" s="11">
        <v>22935</v>
      </c>
      <c r="K91" s="11">
        <v>757.99</v>
      </c>
      <c r="L91" s="11">
        <v>39446</v>
      </c>
      <c r="M91" s="11">
        <v>136.80000000000001</v>
      </c>
      <c r="N91" s="11">
        <v>125.29</v>
      </c>
      <c r="O91" s="11">
        <v>36.81</v>
      </c>
      <c r="P91" s="11">
        <v>8.19</v>
      </c>
      <c r="Q91" s="11">
        <v>24.39</v>
      </c>
      <c r="R91" s="11">
        <v>16.91</v>
      </c>
      <c r="S91" s="11">
        <v>5463</v>
      </c>
      <c r="T91" s="11">
        <v>1191.8699999999999</v>
      </c>
      <c r="U91" s="11">
        <v>1061.96</v>
      </c>
      <c r="V91" s="11">
        <v>1282706.8962000001</v>
      </c>
      <c r="W91" s="11">
        <v>230.34</v>
      </c>
      <c r="X91" s="11">
        <v>1514536</v>
      </c>
      <c r="Y91" s="11">
        <v>2797.83</v>
      </c>
      <c r="Z91" s="11">
        <v>334.49</v>
      </c>
      <c r="AA91" s="11">
        <v>5921.23</v>
      </c>
      <c r="AB91" s="11">
        <v>344.72</v>
      </c>
      <c r="AC91" s="11">
        <v>582.16999999999996</v>
      </c>
    </row>
    <row r="92" spans="1:29" s="11" customFormat="1" x14ac:dyDescent="0.25">
      <c r="A92" s="53" t="s">
        <v>114</v>
      </c>
      <c r="B92" s="36">
        <v>22.5</v>
      </c>
      <c r="C92" s="11">
        <v>0.51000000000000512</v>
      </c>
      <c r="D92" s="11">
        <v>3702</v>
      </c>
      <c r="E92" s="36">
        <v>126.9</v>
      </c>
      <c r="F92" s="36">
        <v>125.8</v>
      </c>
      <c r="G92" s="11">
        <v>13.91</v>
      </c>
      <c r="H92" s="36">
        <v>53011</v>
      </c>
      <c r="I92" s="36">
        <v>47283.17</v>
      </c>
      <c r="J92" s="11">
        <v>24591</v>
      </c>
      <c r="K92" s="11">
        <v>350.63</v>
      </c>
      <c r="L92" s="36">
        <v>3560</v>
      </c>
      <c r="M92" s="11">
        <v>74</v>
      </c>
      <c r="N92" s="11">
        <v>27.7</v>
      </c>
      <c r="O92" s="11">
        <v>6.53</v>
      </c>
      <c r="P92" s="11">
        <v>1.22</v>
      </c>
      <c r="Q92" s="11">
        <v>3.04</v>
      </c>
      <c r="R92" s="11">
        <v>0.66</v>
      </c>
      <c r="S92" s="11">
        <v>1385</v>
      </c>
      <c r="T92" s="11">
        <v>705.18</v>
      </c>
      <c r="U92" s="11">
        <v>413.34</v>
      </c>
      <c r="V92" s="11">
        <v>299820.26609999995</v>
      </c>
      <c r="W92" s="11">
        <v>44.94</v>
      </c>
      <c r="X92" s="11">
        <v>342329</v>
      </c>
      <c r="Y92" s="11">
        <v>562.65</v>
      </c>
      <c r="Z92" s="11">
        <v>92.32</v>
      </c>
      <c r="AA92" s="11">
        <v>4117.9399999999996</v>
      </c>
      <c r="AB92" s="11">
        <v>41.85</v>
      </c>
      <c r="AC92" s="11">
        <v>101.63</v>
      </c>
    </row>
    <row r="93" spans="1:29" s="11" customFormat="1" x14ac:dyDescent="0.25">
      <c r="A93" s="53" t="s">
        <v>115</v>
      </c>
      <c r="B93" s="36">
        <v>20</v>
      </c>
      <c r="C93" s="11">
        <v>1.4200000000000159</v>
      </c>
      <c r="D93" s="11">
        <v>6393</v>
      </c>
      <c r="E93" s="36">
        <v>427.5</v>
      </c>
      <c r="F93" s="36">
        <v>397</v>
      </c>
      <c r="G93" s="11">
        <v>38.24</v>
      </c>
      <c r="H93" s="36">
        <v>26119</v>
      </c>
      <c r="I93" s="36">
        <v>45646.239999999998</v>
      </c>
      <c r="J93" s="11">
        <v>23101</v>
      </c>
      <c r="K93" s="11">
        <v>500.56</v>
      </c>
      <c r="L93" s="36">
        <v>18799</v>
      </c>
      <c r="M93" s="11">
        <v>58.4</v>
      </c>
      <c r="N93" s="11">
        <v>58.4</v>
      </c>
      <c r="O93" s="11">
        <v>18.48</v>
      </c>
      <c r="P93" s="11">
        <v>3.53</v>
      </c>
      <c r="Q93" s="11">
        <v>11.39</v>
      </c>
      <c r="R93" s="11">
        <v>5.53</v>
      </c>
      <c r="S93" s="11">
        <v>2739.2</v>
      </c>
      <c r="T93" s="11">
        <v>688.6</v>
      </c>
      <c r="U93" s="11">
        <v>729.2</v>
      </c>
      <c r="V93" s="11">
        <v>504950.46150000003</v>
      </c>
      <c r="W93" s="11">
        <v>98.88</v>
      </c>
      <c r="X93" s="11">
        <v>802684</v>
      </c>
      <c r="Y93" s="11">
        <v>1073.18</v>
      </c>
      <c r="Z93" s="11">
        <v>134.81</v>
      </c>
      <c r="AA93" s="11">
        <v>4452.84</v>
      </c>
      <c r="AB93" s="11">
        <v>131.54</v>
      </c>
      <c r="AC93" s="11">
        <v>295.39999999999998</v>
      </c>
    </row>
    <row r="94" spans="1:29" s="11" customFormat="1" x14ac:dyDescent="0.25">
      <c r="A94" s="53" t="s">
        <v>116</v>
      </c>
      <c r="B94" s="36">
        <v>22.5</v>
      </c>
      <c r="C94" s="11">
        <v>2.3700000000000045</v>
      </c>
      <c r="D94" s="11">
        <v>7156</v>
      </c>
      <c r="E94" s="36">
        <v>773.1</v>
      </c>
      <c r="F94" s="36">
        <v>766.4</v>
      </c>
      <c r="G94" s="11">
        <v>45.03</v>
      </c>
      <c r="H94" s="36">
        <v>23221</v>
      </c>
      <c r="I94" s="36">
        <v>43560.25</v>
      </c>
      <c r="J94" s="11">
        <v>24656</v>
      </c>
      <c r="K94" s="11">
        <v>459.1</v>
      </c>
      <c r="L94" s="36">
        <v>22791</v>
      </c>
      <c r="M94" s="11">
        <v>49.76</v>
      </c>
      <c r="N94" s="11">
        <v>49.24</v>
      </c>
      <c r="O94" s="11">
        <v>27</v>
      </c>
      <c r="P94" s="11">
        <v>1.98</v>
      </c>
      <c r="Q94" s="11">
        <v>2.19</v>
      </c>
      <c r="R94" s="11">
        <v>3</v>
      </c>
      <c r="S94" s="11">
        <v>2323</v>
      </c>
      <c r="T94" s="11">
        <v>1039.74</v>
      </c>
      <c r="U94" s="11">
        <v>713.01</v>
      </c>
      <c r="V94" s="11">
        <v>788411.37520000001</v>
      </c>
      <c r="W94" s="11">
        <v>125.48</v>
      </c>
      <c r="X94" s="11">
        <v>965539</v>
      </c>
      <c r="Y94" s="11">
        <v>1072.6300000000001</v>
      </c>
      <c r="Z94" s="11">
        <v>158.36000000000001</v>
      </c>
      <c r="AA94" s="11">
        <v>4995.67</v>
      </c>
      <c r="AB94" s="11">
        <v>128.94999999999999</v>
      </c>
      <c r="AC94" s="11">
        <v>258.12</v>
      </c>
    </row>
    <row r="95" spans="1:29" s="11" customFormat="1" x14ac:dyDescent="0.25">
      <c r="A95" s="55" t="s">
        <v>117</v>
      </c>
      <c r="B95" s="36">
        <v>22.1</v>
      </c>
      <c r="C95" s="11">
        <v>5.6000000000000227</v>
      </c>
      <c r="D95" s="11">
        <v>7564</v>
      </c>
      <c r="E95" s="36">
        <v>517.70000000000005</v>
      </c>
      <c r="F95" s="36">
        <v>513.9</v>
      </c>
      <c r="G95" s="11">
        <v>122.1</v>
      </c>
      <c r="H95" s="36">
        <v>70373</v>
      </c>
      <c r="I95" s="36">
        <v>51848.13</v>
      </c>
      <c r="J95" s="11">
        <v>29091</v>
      </c>
      <c r="K95" s="11">
        <v>904.17</v>
      </c>
      <c r="L95" s="36">
        <v>7402</v>
      </c>
      <c r="M95" s="11">
        <v>262</v>
      </c>
      <c r="N95" s="11">
        <v>229.81</v>
      </c>
      <c r="O95" s="11">
        <v>75.83</v>
      </c>
      <c r="P95" s="11">
        <v>31.02</v>
      </c>
      <c r="Q95" s="11">
        <v>37.46</v>
      </c>
      <c r="R95" s="11">
        <v>13.79</v>
      </c>
      <c r="S95" s="11">
        <v>11025</v>
      </c>
      <c r="T95" s="11">
        <v>1940.79</v>
      </c>
      <c r="U95" s="11">
        <v>1304.52</v>
      </c>
      <c r="V95" s="11">
        <v>3015710.8956000004</v>
      </c>
      <c r="W95" s="11">
        <v>414.07</v>
      </c>
      <c r="X95" s="11">
        <v>3000034</v>
      </c>
      <c r="Y95" s="11">
        <v>4458.93</v>
      </c>
      <c r="Z95" s="11">
        <v>433.82</v>
      </c>
      <c r="AA95" s="11">
        <v>6588.58</v>
      </c>
      <c r="AB95" s="11">
        <v>543.34</v>
      </c>
      <c r="AC95" s="11">
        <v>824.66</v>
      </c>
    </row>
    <row r="96" spans="1:29" s="11" customFormat="1" x14ac:dyDescent="0.25">
      <c r="A96" s="55" t="s">
        <v>118</v>
      </c>
      <c r="B96" s="36">
        <v>6.7</v>
      </c>
      <c r="C96" s="11">
        <v>1.0300000000000011</v>
      </c>
      <c r="D96" s="11">
        <v>2511</v>
      </c>
      <c r="E96" s="36">
        <v>167.8</v>
      </c>
      <c r="F96" s="36">
        <v>167.1</v>
      </c>
      <c r="G96" s="11">
        <v>20.07</v>
      </c>
      <c r="H96" s="36">
        <v>45438</v>
      </c>
      <c r="I96" s="36">
        <v>41124.239999999998</v>
      </c>
      <c r="J96" s="11">
        <v>26625</v>
      </c>
      <c r="K96" s="11">
        <v>257.58</v>
      </c>
      <c r="L96" s="36">
        <v>5261</v>
      </c>
      <c r="M96" s="11">
        <v>78.680000000000007</v>
      </c>
      <c r="N96" s="11">
        <v>74.36</v>
      </c>
      <c r="O96" s="11">
        <v>19.670000000000002</v>
      </c>
      <c r="P96" s="11">
        <v>6.87</v>
      </c>
      <c r="Q96" s="11">
        <v>20.46</v>
      </c>
      <c r="R96" s="11">
        <v>5.51</v>
      </c>
      <c r="S96" s="11">
        <v>4063.75</v>
      </c>
      <c r="T96" s="11">
        <v>670.81</v>
      </c>
      <c r="U96" s="11">
        <v>400.35</v>
      </c>
      <c r="V96" s="11">
        <v>269456.35550000001</v>
      </c>
      <c r="W96" s="11">
        <v>36.97</v>
      </c>
      <c r="X96" s="11">
        <v>308048</v>
      </c>
      <c r="Y96" s="11">
        <v>402.84</v>
      </c>
      <c r="Z96" s="11">
        <v>55.02</v>
      </c>
      <c r="AA96" s="11">
        <v>4254.8</v>
      </c>
      <c r="AB96" s="11">
        <v>41.83</v>
      </c>
      <c r="AC96" s="11">
        <v>98.3</v>
      </c>
    </row>
    <row r="97" spans="1:29" s="11" customFormat="1" x14ac:dyDescent="0.25">
      <c r="A97" s="55" t="s">
        <v>119</v>
      </c>
      <c r="B97" s="36">
        <v>25.7</v>
      </c>
      <c r="C97" s="11">
        <v>0.84999999999999432</v>
      </c>
      <c r="D97" s="11">
        <v>5232</v>
      </c>
      <c r="E97" s="36">
        <v>198.2</v>
      </c>
      <c r="F97" s="36">
        <v>195.7</v>
      </c>
      <c r="G97" s="11">
        <v>20.2</v>
      </c>
      <c r="H97" s="36">
        <v>45867</v>
      </c>
      <c r="I97" s="36">
        <v>43352</v>
      </c>
      <c r="J97" s="11">
        <v>26019</v>
      </c>
      <c r="K97" s="11">
        <v>270.31</v>
      </c>
      <c r="L97" s="36">
        <v>3831</v>
      </c>
      <c r="M97" s="11">
        <v>50.87</v>
      </c>
      <c r="N97" s="11">
        <v>50.55</v>
      </c>
      <c r="O97" s="11">
        <v>15.6</v>
      </c>
      <c r="P97" s="11">
        <v>0.56999999999999995</v>
      </c>
      <c r="Q97" s="11">
        <v>8.68</v>
      </c>
      <c r="R97" s="11">
        <v>4.5199999999999996</v>
      </c>
      <c r="S97" s="11">
        <v>2060.94</v>
      </c>
      <c r="T97" s="11">
        <v>1066.2</v>
      </c>
      <c r="U97" s="11">
        <v>301.32</v>
      </c>
      <c r="V97" s="11">
        <v>322941.52799999999</v>
      </c>
      <c r="W97" s="11">
        <v>37.17</v>
      </c>
      <c r="X97" s="11">
        <v>276645</v>
      </c>
      <c r="Y97" s="11">
        <v>481.46</v>
      </c>
      <c r="Z97" s="11">
        <v>53.34</v>
      </c>
      <c r="AA97" s="11">
        <v>4682.1400000000003</v>
      </c>
      <c r="AB97" s="11">
        <v>25.7</v>
      </c>
      <c r="AC97" s="11">
        <v>54.89</v>
      </c>
    </row>
    <row r="98" spans="1:29" s="11" customFormat="1" x14ac:dyDescent="0.25">
      <c r="A98" s="55" t="s">
        <v>120</v>
      </c>
      <c r="B98" s="36">
        <v>19.899999999999999</v>
      </c>
      <c r="C98" s="11">
        <v>1.75</v>
      </c>
      <c r="D98" s="11">
        <v>6286</v>
      </c>
      <c r="E98" s="36">
        <v>513.1</v>
      </c>
      <c r="F98" s="36">
        <v>510.6</v>
      </c>
      <c r="G98" s="11">
        <v>45.44</v>
      </c>
      <c r="H98" s="36">
        <v>37097</v>
      </c>
      <c r="I98" s="36">
        <v>44404.28</v>
      </c>
      <c r="J98" s="11">
        <v>25077</v>
      </c>
      <c r="K98" s="11">
        <v>1048.3599999999999</v>
      </c>
      <c r="L98" s="36">
        <v>19078</v>
      </c>
      <c r="M98" s="11">
        <v>102.82</v>
      </c>
      <c r="N98" s="11">
        <v>101.82</v>
      </c>
      <c r="O98" s="11">
        <v>33.299999999999997</v>
      </c>
      <c r="P98" s="11">
        <v>6.54</v>
      </c>
      <c r="Q98" s="11">
        <v>23.48</v>
      </c>
      <c r="R98" s="11">
        <v>6.69</v>
      </c>
      <c r="S98" s="11">
        <v>5251.16</v>
      </c>
      <c r="T98" s="11">
        <v>1006.9</v>
      </c>
      <c r="U98" s="11">
        <v>1586.03</v>
      </c>
      <c r="V98" s="11">
        <v>1606208.2614</v>
      </c>
      <c r="W98" s="11">
        <v>129.18</v>
      </c>
      <c r="X98" s="11">
        <v>909151</v>
      </c>
      <c r="Y98" s="11">
        <v>1326.7</v>
      </c>
      <c r="Z98" s="11">
        <v>160.4</v>
      </c>
      <c r="AA98" s="11">
        <v>4236.55</v>
      </c>
      <c r="AB98" s="11">
        <v>134.38</v>
      </c>
      <c r="AC98" s="11">
        <v>317.2</v>
      </c>
    </row>
    <row r="99" spans="1:29" s="11" customFormat="1" x14ac:dyDescent="0.25">
      <c r="A99" s="55" t="s">
        <v>121</v>
      </c>
      <c r="B99" s="36">
        <v>37.4</v>
      </c>
      <c r="C99" s="11">
        <v>1.5</v>
      </c>
      <c r="D99" s="11">
        <v>1867</v>
      </c>
      <c r="E99" s="36">
        <v>526.70000000000005</v>
      </c>
      <c r="F99" s="36">
        <v>487.4</v>
      </c>
      <c r="G99" s="11">
        <v>35.96</v>
      </c>
      <c r="H99" s="36">
        <v>25486</v>
      </c>
      <c r="I99" s="36">
        <v>43168.62</v>
      </c>
      <c r="J99" s="11">
        <v>24797</v>
      </c>
      <c r="K99" s="11">
        <v>721.29</v>
      </c>
      <c r="L99" s="36">
        <v>25283</v>
      </c>
      <c r="M99" s="11">
        <v>53.05</v>
      </c>
      <c r="N99" s="11">
        <v>49.01</v>
      </c>
      <c r="O99" s="11">
        <v>10.37</v>
      </c>
      <c r="P99" s="11">
        <v>11.03</v>
      </c>
      <c r="Q99" s="11">
        <v>4.29</v>
      </c>
      <c r="R99" s="11">
        <v>7.46</v>
      </c>
      <c r="S99" s="11">
        <v>2427</v>
      </c>
      <c r="T99" s="11">
        <v>570.59</v>
      </c>
      <c r="U99" s="11">
        <v>914</v>
      </c>
      <c r="V99" s="11">
        <v>536724.83920000005</v>
      </c>
      <c r="W99" s="11">
        <v>66.099999999999994</v>
      </c>
      <c r="X99" s="11">
        <v>487701</v>
      </c>
      <c r="Y99" s="11">
        <v>1034.0899999999999</v>
      </c>
      <c r="Z99" s="11">
        <v>137.16999999999999</v>
      </c>
      <c r="AA99" s="11">
        <v>4346.18</v>
      </c>
      <c r="AB99" s="11">
        <v>81.14</v>
      </c>
      <c r="AC99" s="11">
        <v>186.7</v>
      </c>
    </row>
    <row r="100" spans="1:29" s="11" customFormat="1" x14ac:dyDescent="0.25">
      <c r="A100" s="55" t="s">
        <v>122</v>
      </c>
      <c r="B100" s="36">
        <v>26.2</v>
      </c>
      <c r="C100" s="11">
        <v>1.5600000000000591</v>
      </c>
      <c r="D100" s="11">
        <v>6403</v>
      </c>
      <c r="E100" s="36">
        <v>595.6</v>
      </c>
      <c r="F100" s="36">
        <v>586.9</v>
      </c>
      <c r="G100" s="11">
        <v>43.21</v>
      </c>
      <c r="H100" s="36">
        <v>27764</v>
      </c>
      <c r="I100" s="36">
        <v>41421.82</v>
      </c>
      <c r="J100" s="11">
        <v>23221</v>
      </c>
      <c r="K100" s="11">
        <v>1028.74</v>
      </c>
      <c r="L100" s="36">
        <v>18668</v>
      </c>
      <c r="M100" s="11">
        <v>68</v>
      </c>
      <c r="N100" s="11">
        <v>68</v>
      </c>
      <c r="O100" s="11">
        <v>15.65</v>
      </c>
      <c r="P100" s="11">
        <v>6.78</v>
      </c>
      <c r="Q100" s="11">
        <v>9.07</v>
      </c>
      <c r="R100" s="11">
        <v>5.14</v>
      </c>
      <c r="S100" s="11">
        <v>2958</v>
      </c>
      <c r="T100" s="11">
        <v>631.08000000000004</v>
      </c>
      <c r="U100" s="11">
        <v>1514.36</v>
      </c>
      <c r="V100" s="11">
        <v>957025.95920000004</v>
      </c>
      <c r="W100" s="11">
        <v>110.73</v>
      </c>
      <c r="X100" s="11">
        <v>851485</v>
      </c>
      <c r="Y100" s="11">
        <v>1454.47</v>
      </c>
      <c r="Z100" s="11">
        <v>299.62</v>
      </c>
      <c r="AA100" s="11">
        <v>4231.51</v>
      </c>
      <c r="AB100" s="11">
        <v>107.34</v>
      </c>
      <c r="AC100" s="11">
        <v>253.68</v>
      </c>
    </row>
    <row r="101" spans="1:29" s="11" customFormat="1" x14ac:dyDescent="0.25">
      <c r="A101" s="55" t="s">
        <v>123</v>
      </c>
      <c r="B101" s="36">
        <v>7.2</v>
      </c>
      <c r="C101" s="11">
        <v>11.799999999999955</v>
      </c>
      <c r="D101" s="11">
        <v>4369</v>
      </c>
      <c r="E101" s="36">
        <v>827.3</v>
      </c>
      <c r="F101" s="36">
        <v>824.7</v>
      </c>
      <c r="G101" s="11">
        <v>202.34</v>
      </c>
      <c r="H101" s="36">
        <v>98000</v>
      </c>
      <c r="I101" s="36">
        <v>60624.480000000003</v>
      </c>
      <c r="J101" s="11">
        <v>33270</v>
      </c>
      <c r="K101" s="11">
        <v>2245.02</v>
      </c>
      <c r="L101" s="36">
        <v>8569</v>
      </c>
      <c r="M101" s="11">
        <v>552.61</v>
      </c>
      <c r="N101" s="11">
        <v>989.23</v>
      </c>
      <c r="O101" s="11">
        <v>248.21</v>
      </c>
      <c r="P101" s="11">
        <v>40.229999999999997</v>
      </c>
      <c r="Q101" s="11">
        <v>199.9</v>
      </c>
      <c r="R101" s="11">
        <v>95.01</v>
      </c>
      <c r="S101" s="11">
        <v>21667.55</v>
      </c>
      <c r="T101" s="11">
        <v>1974.06</v>
      </c>
      <c r="U101" s="11">
        <v>2468.42</v>
      </c>
      <c r="V101" s="11">
        <v>5134744.7483999999</v>
      </c>
      <c r="W101" s="11">
        <v>2353.63</v>
      </c>
      <c r="X101" s="36">
        <v>15605526</v>
      </c>
      <c r="Y101" s="11">
        <v>10238.43</v>
      </c>
      <c r="Z101" s="11">
        <v>765.42</v>
      </c>
      <c r="AA101" s="11">
        <v>7951.31</v>
      </c>
      <c r="AB101" s="11">
        <v>1807.46</v>
      </c>
      <c r="AC101" s="11">
        <v>2273.16</v>
      </c>
    </row>
    <row r="102" spans="1:29" s="11" customFormat="1" x14ac:dyDescent="0.25">
      <c r="A102" s="55" t="s">
        <v>124</v>
      </c>
      <c r="B102" s="36">
        <v>16.8</v>
      </c>
      <c r="C102" s="11">
        <v>0.41999999999998749</v>
      </c>
      <c r="D102" s="11">
        <v>3721</v>
      </c>
      <c r="E102" s="36">
        <v>265.10000000000002</v>
      </c>
      <c r="F102" s="36">
        <v>263.7</v>
      </c>
      <c r="G102" s="11">
        <v>33.369999999999997</v>
      </c>
      <c r="H102" s="36">
        <v>49796</v>
      </c>
      <c r="I102" s="36">
        <v>37514.79</v>
      </c>
      <c r="J102" s="11">
        <v>25208</v>
      </c>
      <c r="K102" s="11">
        <v>259.23</v>
      </c>
      <c r="L102" s="36">
        <v>4583</v>
      </c>
      <c r="M102" s="11">
        <v>72.5</v>
      </c>
      <c r="N102" s="11">
        <v>71.61</v>
      </c>
      <c r="O102" s="11">
        <v>15</v>
      </c>
      <c r="P102" s="11">
        <v>0.72</v>
      </c>
      <c r="Q102" s="11">
        <v>23</v>
      </c>
      <c r="R102" s="11">
        <v>8.24</v>
      </c>
      <c r="S102" s="11">
        <v>2835</v>
      </c>
      <c r="T102" s="11">
        <v>681.81</v>
      </c>
      <c r="U102" s="11">
        <v>497.1</v>
      </c>
      <c r="V102" s="11">
        <v>344756.34749999997</v>
      </c>
      <c r="W102" s="11">
        <v>115.77</v>
      </c>
      <c r="X102" s="36">
        <v>781197</v>
      </c>
      <c r="Y102" s="11">
        <v>1057.3399999999999</v>
      </c>
      <c r="Z102" s="11">
        <v>78.62</v>
      </c>
      <c r="AA102" s="11">
        <v>4552.54</v>
      </c>
      <c r="AB102" s="11">
        <v>93.4</v>
      </c>
      <c r="AC102" s="11">
        <v>205.16</v>
      </c>
    </row>
    <row r="103" spans="1:29" s="11" customFormat="1" x14ac:dyDescent="0.25">
      <c r="A103" s="55" t="s">
        <v>125</v>
      </c>
      <c r="B103" s="36">
        <v>2.2000000000000002</v>
      </c>
      <c r="C103" s="11">
        <v>0.62000000000000455</v>
      </c>
      <c r="D103" s="11">
        <v>1626</v>
      </c>
      <c r="E103" s="36">
        <v>400.4</v>
      </c>
      <c r="F103" s="36">
        <v>400.2</v>
      </c>
      <c r="G103" s="11">
        <v>87.78</v>
      </c>
      <c r="H103" s="36">
        <v>76369</v>
      </c>
      <c r="I103" s="36">
        <v>39475.82</v>
      </c>
      <c r="J103" s="11">
        <v>25025</v>
      </c>
      <c r="K103" s="11">
        <v>833.96</v>
      </c>
      <c r="L103" s="36">
        <v>21084</v>
      </c>
      <c r="M103" s="11">
        <v>162</v>
      </c>
      <c r="N103" s="11">
        <v>148.41999999999999</v>
      </c>
      <c r="O103" s="11">
        <v>38.909999999999997</v>
      </c>
      <c r="P103" s="11">
        <v>7.43</v>
      </c>
      <c r="Q103" s="11">
        <v>39.49</v>
      </c>
      <c r="R103" s="11">
        <v>24.3</v>
      </c>
      <c r="S103" s="11">
        <v>6698.7</v>
      </c>
      <c r="T103" s="11">
        <v>791.25</v>
      </c>
      <c r="U103" s="11">
        <v>1147.74</v>
      </c>
      <c r="V103" s="11">
        <v>934127.51809999999</v>
      </c>
      <c r="W103" s="11">
        <v>194.6</v>
      </c>
      <c r="X103" s="36">
        <v>1522045</v>
      </c>
      <c r="Y103" s="11">
        <v>1832.68</v>
      </c>
      <c r="Z103" s="11">
        <v>177.63</v>
      </c>
      <c r="AA103" s="11">
        <v>4353.3900000000003</v>
      </c>
      <c r="AB103" s="11">
        <v>208.04</v>
      </c>
      <c r="AC103" s="11">
        <v>477.88</v>
      </c>
    </row>
    <row r="104" spans="1:29" s="11" customFormat="1" x14ac:dyDescent="0.25">
      <c r="A104" s="55" t="s">
        <v>127</v>
      </c>
      <c r="B104" s="36">
        <v>7.5</v>
      </c>
      <c r="C104" s="11">
        <v>0.17999999999999261</v>
      </c>
      <c r="D104" s="11">
        <v>1732</v>
      </c>
      <c r="E104" s="36">
        <v>110.2</v>
      </c>
      <c r="F104" s="36">
        <v>105.8</v>
      </c>
      <c r="G104" s="11">
        <v>20.82</v>
      </c>
      <c r="H104" s="36">
        <v>64851</v>
      </c>
      <c r="I104" s="36">
        <v>34041.589999999997</v>
      </c>
      <c r="J104" s="11">
        <v>22763</v>
      </c>
      <c r="K104" s="11">
        <v>243.98</v>
      </c>
      <c r="L104" s="36">
        <v>1594</v>
      </c>
      <c r="M104" s="11">
        <v>25.9</v>
      </c>
      <c r="N104" s="11">
        <v>63.99</v>
      </c>
      <c r="O104" s="11">
        <v>17.84</v>
      </c>
      <c r="P104" s="11">
        <v>3.07</v>
      </c>
      <c r="Q104" s="11">
        <v>15.35</v>
      </c>
      <c r="R104" s="11">
        <v>5.04</v>
      </c>
      <c r="S104" s="11">
        <v>2076</v>
      </c>
      <c r="T104" s="11">
        <v>650.9</v>
      </c>
      <c r="U104" s="11">
        <v>274.39</v>
      </c>
      <c r="V104" s="10">
        <v>178600.45099999997</v>
      </c>
      <c r="W104" s="11">
        <v>19.91</v>
      </c>
      <c r="X104" s="36">
        <v>155481</v>
      </c>
      <c r="Y104" s="11">
        <v>432.18</v>
      </c>
      <c r="Z104" s="11">
        <v>30.95</v>
      </c>
      <c r="AA104" s="11">
        <v>3626.85</v>
      </c>
      <c r="AB104" s="11">
        <v>20.8</v>
      </c>
      <c r="AC104" s="11">
        <v>57.35</v>
      </c>
    </row>
    <row r="105" spans="1:29" s="11" customFormat="1" x14ac:dyDescent="0.25">
      <c r="A105" s="55" t="s">
        <v>128</v>
      </c>
      <c r="B105" s="36">
        <v>5.4</v>
      </c>
      <c r="C105" s="11">
        <v>0.18999999999999773</v>
      </c>
      <c r="D105" s="11">
        <v>2027</v>
      </c>
      <c r="E105" s="36">
        <v>300.3</v>
      </c>
      <c r="F105" s="36">
        <v>300.5</v>
      </c>
      <c r="G105" s="11">
        <v>38.299999999999997</v>
      </c>
      <c r="H105" s="36">
        <v>45378</v>
      </c>
      <c r="I105" s="36">
        <v>35967.620000000003</v>
      </c>
      <c r="J105" s="11">
        <v>26498</v>
      </c>
      <c r="K105" s="11">
        <v>620.91</v>
      </c>
      <c r="L105" s="36">
        <v>12404</v>
      </c>
      <c r="M105" s="11">
        <v>63.99</v>
      </c>
      <c r="N105" s="11">
        <v>55.03</v>
      </c>
      <c r="O105" s="11">
        <v>16.649999999999999</v>
      </c>
      <c r="P105" s="11">
        <v>3.84</v>
      </c>
      <c r="Q105" s="11">
        <v>12.24</v>
      </c>
      <c r="R105" s="11">
        <v>5.0999999999999996</v>
      </c>
      <c r="S105" s="11">
        <v>2197.7399999999998</v>
      </c>
      <c r="T105" s="11">
        <v>548.80999999999995</v>
      </c>
      <c r="U105" s="11">
        <v>1036.3</v>
      </c>
      <c r="V105" s="11">
        <v>578738.21669999999</v>
      </c>
      <c r="W105" s="11">
        <v>123.98</v>
      </c>
      <c r="X105" s="36">
        <v>835296</v>
      </c>
      <c r="Y105" s="11">
        <v>1553.29</v>
      </c>
      <c r="Z105" s="11">
        <v>303.86</v>
      </c>
      <c r="AA105" s="11">
        <v>3427.22</v>
      </c>
      <c r="AB105" s="11">
        <v>74.47</v>
      </c>
      <c r="AC105" s="11">
        <v>217.29</v>
      </c>
    </row>
    <row r="106" spans="1:29" s="11" customFormat="1" x14ac:dyDescent="0.25">
      <c r="A106" s="55" t="s">
        <v>129</v>
      </c>
      <c r="B106" s="36">
        <v>7.6</v>
      </c>
      <c r="C106" s="11">
        <v>0.82999999999998408</v>
      </c>
      <c r="D106" s="11">
        <v>4535</v>
      </c>
      <c r="E106" s="36">
        <v>525.70000000000005</v>
      </c>
      <c r="F106" s="36">
        <v>526.6</v>
      </c>
      <c r="G106" s="11">
        <v>80.62</v>
      </c>
      <c r="H106" s="36">
        <v>27891</v>
      </c>
      <c r="I106" s="36">
        <v>35649.019999999997</v>
      </c>
      <c r="J106" s="11">
        <v>22912</v>
      </c>
      <c r="K106" s="11">
        <v>785.89</v>
      </c>
      <c r="L106" s="36">
        <v>8910</v>
      </c>
      <c r="M106" s="11">
        <v>42</v>
      </c>
      <c r="N106" s="11">
        <v>41.93</v>
      </c>
      <c r="O106" s="11">
        <v>8.1999999999999993</v>
      </c>
      <c r="P106" s="11">
        <v>4.0999999999999996</v>
      </c>
      <c r="Q106" s="11">
        <v>9.1999999999999993</v>
      </c>
      <c r="R106" s="11">
        <v>4.53</v>
      </c>
      <c r="S106" s="11">
        <v>1547</v>
      </c>
      <c r="T106" s="11">
        <v>697.46</v>
      </c>
      <c r="U106" s="11">
        <v>1110.6300000000001</v>
      </c>
      <c r="V106" s="11">
        <v>783170.20410000009</v>
      </c>
      <c r="W106" s="11">
        <v>136.35</v>
      </c>
      <c r="X106" s="36">
        <v>1116138</v>
      </c>
      <c r="Y106" s="11">
        <v>737.44</v>
      </c>
      <c r="Z106" s="11">
        <v>377.33</v>
      </c>
      <c r="AA106" s="11">
        <v>3459.56</v>
      </c>
      <c r="AB106" s="11">
        <v>84.78</v>
      </c>
      <c r="AC106" s="11">
        <v>245.06</v>
      </c>
    </row>
    <row r="107" spans="1:29" s="11" customFormat="1" x14ac:dyDescent="0.25">
      <c r="A107" s="55" t="s">
        <v>130</v>
      </c>
      <c r="B107" s="36">
        <v>3.1</v>
      </c>
      <c r="C107" s="11">
        <v>0.4799999999999045</v>
      </c>
      <c r="D107" s="11">
        <v>9221</v>
      </c>
      <c r="E107" s="36">
        <v>658.5</v>
      </c>
      <c r="F107" s="36">
        <v>659.7</v>
      </c>
      <c r="G107" s="11">
        <v>43.27</v>
      </c>
      <c r="H107" s="36">
        <v>25774</v>
      </c>
      <c r="I107" s="36">
        <v>41742.230000000003</v>
      </c>
      <c r="J107" s="11">
        <v>25930</v>
      </c>
      <c r="K107" s="11">
        <v>576.91</v>
      </c>
      <c r="L107" s="36">
        <v>14099</v>
      </c>
      <c r="M107" s="11">
        <v>73.7</v>
      </c>
      <c r="N107" s="11">
        <v>73.7</v>
      </c>
      <c r="O107" s="11">
        <v>19.62</v>
      </c>
      <c r="P107" s="11">
        <v>2.2999999999999998</v>
      </c>
      <c r="Q107" s="11">
        <v>20.34</v>
      </c>
      <c r="R107" s="11">
        <v>8.6999999999999993</v>
      </c>
      <c r="S107" s="11">
        <v>2893.78</v>
      </c>
      <c r="T107" s="11">
        <v>624.79999999999995</v>
      </c>
      <c r="U107" s="11">
        <v>973.46</v>
      </c>
      <c r="V107" s="11">
        <v>614806.0959999999</v>
      </c>
      <c r="W107" s="11">
        <v>134.16999999999999</v>
      </c>
      <c r="X107" s="36">
        <v>1124809</v>
      </c>
      <c r="Y107" s="11">
        <v>1281.5</v>
      </c>
      <c r="Z107" s="11">
        <v>72.819999999999993</v>
      </c>
      <c r="AA107" s="11">
        <v>3927.38</v>
      </c>
      <c r="AB107" s="11">
        <v>63.82</v>
      </c>
      <c r="AC107" s="11">
        <v>162.5</v>
      </c>
    </row>
    <row r="108" spans="1:29" s="11" customFormat="1" x14ac:dyDescent="0.25">
      <c r="A108" s="55" t="s">
        <v>131</v>
      </c>
      <c r="B108" s="36">
        <v>10.8</v>
      </c>
      <c r="C108" s="11">
        <v>1.0599999999999454</v>
      </c>
      <c r="D108" s="11">
        <v>5994</v>
      </c>
      <c r="E108" s="36">
        <v>741.4</v>
      </c>
      <c r="F108" s="36">
        <v>683.8</v>
      </c>
      <c r="G108" s="11">
        <v>65.66</v>
      </c>
      <c r="H108" s="36">
        <v>23128</v>
      </c>
      <c r="I108" s="36">
        <v>30235.33</v>
      </c>
      <c r="J108" s="11">
        <v>23242</v>
      </c>
      <c r="K108" s="11">
        <v>843.53</v>
      </c>
      <c r="L108" s="36">
        <v>17457</v>
      </c>
      <c r="M108" s="11">
        <v>52.22</v>
      </c>
      <c r="N108" s="11">
        <v>52.22</v>
      </c>
      <c r="O108" s="11">
        <v>15.73</v>
      </c>
      <c r="P108" s="11">
        <v>4.87</v>
      </c>
      <c r="Q108" s="11">
        <v>12.28</v>
      </c>
      <c r="R108" s="11">
        <v>5.38</v>
      </c>
      <c r="S108" s="11">
        <v>1752</v>
      </c>
      <c r="T108" s="11">
        <v>576.64</v>
      </c>
      <c r="U108" s="11">
        <v>1194.8800000000001</v>
      </c>
      <c r="V108" s="11">
        <v>711284.72620000003</v>
      </c>
      <c r="W108" s="11">
        <v>174.27</v>
      </c>
      <c r="X108" s="36">
        <v>1355000</v>
      </c>
      <c r="Y108" s="11">
        <v>1554.2</v>
      </c>
      <c r="Z108" s="11">
        <v>426.7</v>
      </c>
      <c r="AA108" s="11">
        <v>3459.67</v>
      </c>
      <c r="AB108" s="11">
        <v>149.69999999999999</v>
      </c>
      <c r="AC108" s="11">
        <v>432.7</v>
      </c>
    </row>
    <row r="109" spans="1:29" s="11" customFormat="1" x14ac:dyDescent="0.25">
      <c r="A109" s="55" t="s">
        <v>132</v>
      </c>
      <c r="B109" s="36">
        <v>12.7</v>
      </c>
      <c r="C109" s="11">
        <v>0.41999999999998749</v>
      </c>
      <c r="D109" s="11">
        <v>2487</v>
      </c>
      <c r="E109" s="36">
        <v>296.5</v>
      </c>
      <c r="F109" s="36">
        <v>298.5</v>
      </c>
      <c r="G109" s="11">
        <v>23.48</v>
      </c>
      <c r="H109" s="36">
        <v>38770</v>
      </c>
      <c r="I109" s="36">
        <v>35781.919999999998</v>
      </c>
      <c r="J109" s="11">
        <v>23758</v>
      </c>
      <c r="K109" s="11">
        <v>768.09</v>
      </c>
      <c r="L109" s="36">
        <v>9751</v>
      </c>
      <c r="M109" s="11">
        <v>72.5</v>
      </c>
      <c r="N109" s="11">
        <v>44.08</v>
      </c>
      <c r="O109" s="11">
        <v>23.75</v>
      </c>
      <c r="P109" s="11">
        <v>1.59</v>
      </c>
      <c r="Q109" s="11">
        <v>10.77</v>
      </c>
      <c r="R109" s="11">
        <v>2.2799999999999998</v>
      </c>
      <c r="S109" s="11">
        <v>2732</v>
      </c>
      <c r="T109" s="11">
        <v>532</v>
      </c>
      <c r="U109" s="11">
        <v>983.45</v>
      </c>
      <c r="V109" s="11">
        <v>529351.03850000002</v>
      </c>
      <c r="W109" s="11">
        <v>109.14</v>
      </c>
      <c r="X109" s="36">
        <v>829623</v>
      </c>
      <c r="Y109" s="11">
        <v>1271</v>
      </c>
      <c r="Z109" s="11">
        <v>184.4</v>
      </c>
      <c r="AA109" s="11">
        <v>3314.95</v>
      </c>
      <c r="AB109" s="11">
        <v>99.17</v>
      </c>
      <c r="AC109" s="11">
        <v>299.16000000000003</v>
      </c>
    </row>
    <row r="110" spans="1:29" s="11" customFormat="1" x14ac:dyDescent="0.25">
      <c r="A110" s="55" t="s">
        <v>133</v>
      </c>
      <c r="B110" s="36">
        <v>10</v>
      </c>
      <c r="C110" s="11">
        <v>9.0099999999999909</v>
      </c>
      <c r="D110" s="11">
        <v>3171</v>
      </c>
      <c r="E110" s="36">
        <v>671.4</v>
      </c>
      <c r="F110" s="36">
        <v>667.1</v>
      </c>
      <c r="G110" s="11">
        <v>131.80000000000001</v>
      </c>
      <c r="H110" s="36">
        <v>107683</v>
      </c>
      <c r="I110" s="36">
        <v>61846.65</v>
      </c>
      <c r="J110" s="11">
        <v>36826</v>
      </c>
      <c r="K110" s="11">
        <v>1669.41</v>
      </c>
      <c r="L110" s="36">
        <v>11816</v>
      </c>
      <c r="M110" s="11">
        <v>294.39</v>
      </c>
      <c r="N110" s="11">
        <v>294.39</v>
      </c>
      <c r="O110" s="11">
        <v>109.46</v>
      </c>
      <c r="P110" s="11">
        <v>18.39</v>
      </c>
      <c r="Q110" s="11">
        <v>25.12</v>
      </c>
      <c r="R110" s="11">
        <v>46.78</v>
      </c>
      <c r="S110" s="11">
        <v>11813</v>
      </c>
      <c r="T110" s="11">
        <v>1650.78</v>
      </c>
      <c r="U110" s="11">
        <v>2068.62</v>
      </c>
      <c r="V110" s="11">
        <v>3562737.7204</v>
      </c>
      <c r="W110" s="11">
        <v>1310.5</v>
      </c>
      <c r="X110" s="36">
        <v>8556727</v>
      </c>
      <c r="Y110" s="11">
        <v>9208.6</v>
      </c>
      <c r="Z110" s="11">
        <v>1349.29</v>
      </c>
      <c r="AA110" s="11">
        <v>6114.54</v>
      </c>
      <c r="AB110" s="11">
        <v>928.92</v>
      </c>
      <c r="AC110" s="11">
        <v>1519.2</v>
      </c>
    </row>
    <row r="111" spans="1:29" s="11" customFormat="1" x14ac:dyDescent="0.25">
      <c r="A111" s="55" t="s">
        <v>134</v>
      </c>
      <c r="B111" s="36">
        <v>9</v>
      </c>
      <c r="C111" s="11">
        <v>2.6399999999999864</v>
      </c>
      <c r="D111" s="11">
        <v>1278</v>
      </c>
      <c r="E111" s="36">
        <v>396.1</v>
      </c>
      <c r="F111" s="36">
        <v>394.8</v>
      </c>
      <c r="G111" s="11">
        <v>45.3</v>
      </c>
      <c r="H111" s="36">
        <v>54741</v>
      </c>
      <c r="I111" s="36">
        <v>52133.61</v>
      </c>
      <c r="J111" s="11">
        <v>31338</v>
      </c>
      <c r="K111" s="11">
        <v>399.53</v>
      </c>
      <c r="L111" s="36">
        <v>11272</v>
      </c>
      <c r="M111" s="11">
        <v>135.25</v>
      </c>
      <c r="N111" s="11">
        <v>111.65</v>
      </c>
      <c r="O111" s="11">
        <v>45.44</v>
      </c>
      <c r="P111" s="11">
        <v>4.45</v>
      </c>
      <c r="Q111" s="11">
        <v>26.67</v>
      </c>
      <c r="R111" s="11">
        <v>10.77</v>
      </c>
      <c r="S111" s="11">
        <v>5626.86</v>
      </c>
      <c r="T111" s="11">
        <v>1328.18</v>
      </c>
      <c r="U111" s="11">
        <v>451.95</v>
      </c>
      <c r="V111" s="11">
        <v>600327.81059999997</v>
      </c>
      <c r="W111" s="11">
        <v>235.3</v>
      </c>
      <c r="X111" s="36">
        <v>1656169</v>
      </c>
      <c r="Y111" s="11">
        <v>2775.79</v>
      </c>
      <c r="Z111" s="11">
        <v>304.16000000000003</v>
      </c>
      <c r="AA111" s="11">
        <v>4236.43</v>
      </c>
      <c r="AB111" s="11">
        <v>227.61</v>
      </c>
      <c r="AC111" s="11">
        <v>537.26</v>
      </c>
    </row>
    <row r="112" spans="1:29" s="11" customFormat="1" x14ac:dyDescent="0.25">
      <c r="A112" s="55" t="s">
        <v>135</v>
      </c>
      <c r="B112" s="36">
        <v>7</v>
      </c>
      <c r="C112" s="11">
        <v>1.3199999999999932</v>
      </c>
      <c r="D112" s="11">
        <v>2190</v>
      </c>
      <c r="E112" s="36">
        <v>291.5</v>
      </c>
      <c r="F112" s="36">
        <v>290.7</v>
      </c>
      <c r="G112" s="11">
        <v>49.93</v>
      </c>
      <c r="H112" s="36">
        <v>55968</v>
      </c>
      <c r="I112" s="36">
        <v>44108.84</v>
      </c>
      <c r="J112" s="11">
        <v>27068</v>
      </c>
      <c r="K112" s="11">
        <v>446.23</v>
      </c>
      <c r="L112" s="36">
        <v>5008</v>
      </c>
      <c r="M112" s="11">
        <v>79.78</v>
      </c>
      <c r="N112" s="11">
        <v>29</v>
      </c>
      <c r="O112" s="11">
        <v>11.83</v>
      </c>
      <c r="P112" s="11">
        <v>2.2000000000000002</v>
      </c>
      <c r="Q112" s="11">
        <v>5.85</v>
      </c>
      <c r="R112" s="11">
        <v>5</v>
      </c>
      <c r="S112" s="11">
        <v>3265.02</v>
      </c>
      <c r="T112" s="11">
        <v>823.11</v>
      </c>
      <c r="U112" s="11">
        <v>487.66</v>
      </c>
      <c r="V112" s="11">
        <v>442278.62410000002</v>
      </c>
      <c r="W112" s="11">
        <v>147.13</v>
      </c>
      <c r="X112" s="36">
        <v>1070293</v>
      </c>
      <c r="Y112" s="11">
        <v>1363.93</v>
      </c>
      <c r="Z112" s="11">
        <v>171.31</v>
      </c>
      <c r="AA112" s="11">
        <v>3989.72</v>
      </c>
      <c r="AB112" s="11">
        <v>74.11</v>
      </c>
      <c r="AC112" s="11">
        <v>185.74</v>
      </c>
    </row>
    <row r="113" spans="1:29" s="11" customFormat="1" x14ac:dyDescent="0.25">
      <c r="A113" s="55" t="s">
        <v>136</v>
      </c>
      <c r="B113" s="36">
        <v>8.6</v>
      </c>
      <c r="C113" s="11">
        <v>5.3400000000000318</v>
      </c>
      <c r="D113" s="11">
        <v>8987</v>
      </c>
      <c r="E113" s="36">
        <v>791.5</v>
      </c>
      <c r="F113" s="36">
        <v>788.7</v>
      </c>
      <c r="G113" s="11">
        <v>56.4</v>
      </c>
      <c r="H113" s="36">
        <v>32934</v>
      </c>
      <c r="I113" s="36">
        <v>40341.629999999997</v>
      </c>
      <c r="J113" s="11">
        <v>24370</v>
      </c>
      <c r="K113" s="11">
        <v>692.16</v>
      </c>
      <c r="L113" s="36">
        <v>15303</v>
      </c>
      <c r="M113" s="11">
        <v>123.54</v>
      </c>
      <c r="N113" s="11">
        <v>123.5</v>
      </c>
      <c r="O113" s="11">
        <v>41.24</v>
      </c>
      <c r="P113" s="11">
        <v>8.52</v>
      </c>
      <c r="Q113" s="11">
        <v>23.06</v>
      </c>
      <c r="R113" s="11">
        <v>13</v>
      </c>
      <c r="S113" s="11">
        <v>4239.21</v>
      </c>
      <c r="T113" s="11">
        <v>1289.98</v>
      </c>
      <c r="U113" s="11">
        <v>848.73</v>
      </c>
      <c r="V113" s="11">
        <v>1137399.9948000002</v>
      </c>
      <c r="W113" s="11">
        <v>138.29</v>
      </c>
      <c r="X113" s="36">
        <v>1049119</v>
      </c>
      <c r="Y113" s="11">
        <v>2262.8000000000002</v>
      </c>
      <c r="Z113" s="11">
        <v>169.22</v>
      </c>
      <c r="AA113" s="11">
        <v>3649.99</v>
      </c>
      <c r="AB113" s="11">
        <v>142.59</v>
      </c>
      <c r="AC113" s="11">
        <v>390.65</v>
      </c>
    </row>
    <row r="114" spans="1:29" s="11" customFormat="1" x14ac:dyDescent="0.25">
      <c r="A114" s="55" t="s">
        <v>137</v>
      </c>
      <c r="B114" s="36">
        <v>9.4</v>
      </c>
      <c r="C114" s="11">
        <v>3.6100000000000136</v>
      </c>
      <c r="D114" s="11">
        <v>4419</v>
      </c>
      <c r="E114" s="36">
        <v>563.29999999999995</v>
      </c>
      <c r="F114" s="36">
        <v>561.6</v>
      </c>
      <c r="G114" s="11">
        <v>52.04</v>
      </c>
      <c r="H114" s="36">
        <v>47862</v>
      </c>
      <c r="I114" s="36">
        <v>41555.129999999997</v>
      </c>
      <c r="J114" s="11">
        <v>23121</v>
      </c>
      <c r="K114" s="11">
        <v>521.77</v>
      </c>
      <c r="L114" s="36">
        <v>14858</v>
      </c>
      <c r="M114" s="11">
        <v>93</v>
      </c>
      <c r="N114" s="11">
        <v>89.05</v>
      </c>
      <c r="O114" s="11">
        <v>24.9</v>
      </c>
      <c r="P114" s="11">
        <v>5.55</v>
      </c>
      <c r="Q114" s="11">
        <v>17.8</v>
      </c>
      <c r="R114" s="11">
        <v>9.6</v>
      </c>
      <c r="S114" s="11">
        <v>3802</v>
      </c>
      <c r="T114" s="11">
        <v>785.51</v>
      </c>
      <c r="U114" s="11">
        <v>641.05999999999995</v>
      </c>
      <c r="V114" s="11">
        <v>520305.89259999996</v>
      </c>
      <c r="W114" s="11">
        <v>131.78</v>
      </c>
      <c r="X114" s="36">
        <v>911601</v>
      </c>
      <c r="Y114" s="11">
        <v>1495.97</v>
      </c>
      <c r="Z114" s="11">
        <v>233.5</v>
      </c>
      <c r="AA114" s="11">
        <v>3616.33</v>
      </c>
      <c r="AB114" s="11">
        <v>123.11</v>
      </c>
      <c r="AC114" s="11">
        <v>340.44</v>
      </c>
    </row>
    <row r="115" spans="1:29" s="11" customFormat="1" x14ac:dyDescent="0.25">
      <c r="A115" s="55" t="s">
        <v>138</v>
      </c>
      <c r="B115" s="36">
        <v>5.4</v>
      </c>
      <c r="C115" s="11">
        <v>2.6000000000000227</v>
      </c>
      <c r="D115" s="11">
        <v>2065</v>
      </c>
      <c r="E115" s="36">
        <v>608.70000000000005</v>
      </c>
      <c r="F115" s="36">
        <v>607.9</v>
      </c>
      <c r="G115" s="11">
        <v>42.14</v>
      </c>
      <c r="H115" s="36">
        <v>43215</v>
      </c>
      <c r="I115" s="36">
        <v>42842.34</v>
      </c>
      <c r="J115" s="11">
        <v>22634</v>
      </c>
      <c r="K115" s="11">
        <v>663.62</v>
      </c>
      <c r="L115" s="36">
        <v>18910</v>
      </c>
      <c r="M115" s="11">
        <v>87.1</v>
      </c>
      <c r="N115" s="11">
        <v>87.1</v>
      </c>
      <c r="O115" s="11">
        <v>23.2</v>
      </c>
      <c r="P115" s="11">
        <v>4.6500000000000004</v>
      </c>
      <c r="Q115" s="11">
        <v>20.67</v>
      </c>
      <c r="R115" s="11">
        <v>12.36</v>
      </c>
      <c r="S115" s="11">
        <v>3803</v>
      </c>
      <c r="T115" s="11">
        <v>743.7</v>
      </c>
      <c r="U115" s="11">
        <v>893.33</v>
      </c>
      <c r="V115" s="11">
        <v>676416.2949000001</v>
      </c>
      <c r="W115" s="11">
        <v>124.05</v>
      </c>
      <c r="X115" s="36">
        <v>1040803</v>
      </c>
      <c r="Y115" s="11">
        <v>1179.75</v>
      </c>
      <c r="Z115" s="11">
        <v>141.16999999999999</v>
      </c>
      <c r="AA115" s="11">
        <v>4350.24</v>
      </c>
      <c r="AB115" s="11">
        <v>102.66</v>
      </c>
      <c r="AC115" s="11">
        <v>235.98</v>
      </c>
    </row>
    <row r="116" spans="1:29" s="11" customFormat="1" x14ac:dyDescent="0.25">
      <c r="A116" s="55" t="s">
        <v>139</v>
      </c>
      <c r="B116" s="36">
        <v>12.5</v>
      </c>
      <c r="C116" s="11">
        <v>1.8600000000000136</v>
      </c>
      <c r="D116" s="11">
        <v>7717</v>
      </c>
      <c r="E116" s="36">
        <v>444.9</v>
      </c>
      <c r="F116" s="36">
        <v>442.5</v>
      </c>
      <c r="G116" s="11">
        <v>30.31</v>
      </c>
      <c r="H116" s="36">
        <v>31509</v>
      </c>
      <c r="I116" s="36">
        <v>41296.160000000003</v>
      </c>
      <c r="J116" s="11">
        <v>20324</v>
      </c>
      <c r="K116" s="11">
        <v>282.61</v>
      </c>
      <c r="L116" s="36">
        <v>8109</v>
      </c>
      <c r="M116" s="11">
        <v>47.15</v>
      </c>
      <c r="N116" s="11">
        <v>47.15</v>
      </c>
      <c r="O116" s="11">
        <v>16.2</v>
      </c>
      <c r="P116" s="11">
        <v>8.1</v>
      </c>
      <c r="Q116" s="11">
        <v>2.23</v>
      </c>
      <c r="R116" s="11">
        <v>7.8</v>
      </c>
      <c r="S116" s="11">
        <v>1882.7</v>
      </c>
      <c r="T116" s="11">
        <v>1050.46</v>
      </c>
      <c r="U116" s="11">
        <v>423.19</v>
      </c>
      <c r="V116" s="11">
        <v>448278.14240000001</v>
      </c>
      <c r="W116" s="11">
        <v>109.71</v>
      </c>
      <c r="X116" s="36">
        <v>698362</v>
      </c>
      <c r="Y116" s="11">
        <v>1244.32</v>
      </c>
      <c r="Z116" s="11">
        <v>170.26</v>
      </c>
      <c r="AA116" s="11">
        <v>2941.09</v>
      </c>
      <c r="AB116" s="11">
        <v>50.56</v>
      </c>
      <c r="AC116" s="11">
        <v>171.92</v>
      </c>
    </row>
    <row r="117" spans="1:29" s="11" customFormat="1" x14ac:dyDescent="0.25">
      <c r="A117" s="56" t="s">
        <v>140</v>
      </c>
      <c r="B117" s="36">
        <v>8</v>
      </c>
      <c r="C117" s="11">
        <v>15.369999999999891</v>
      </c>
      <c r="D117" s="11">
        <v>7912</v>
      </c>
      <c r="E117" s="36">
        <v>842.4</v>
      </c>
      <c r="F117" s="36">
        <v>837.4</v>
      </c>
      <c r="G117" s="11">
        <v>326.39999999999998</v>
      </c>
      <c r="H117" s="36">
        <v>128478</v>
      </c>
      <c r="I117" s="36">
        <v>74246.13</v>
      </c>
      <c r="J117" s="11">
        <v>42954.6</v>
      </c>
      <c r="K117" s="11">
        <v>632.34</v>
      </c>
      <c r="L117" s="36">
        <v>7434</v>
      </c>
      <c r="M117" s="11">
        <v>1035.01</v>
      </c>
      <c r="N117" s="10">
        <v>665.66</v>
      </c>
      <c r="O117" s="10">
        <v>201.34</v>
      </c>
      <c r="P117" s="10">
        <v>52.17</v>
      </c>
      <c r="Q117" s="10">
        <v>179.26499999999999</v>
      </c>
      <c r="R117" s="10">
        <v>87.77</v>
      </c>
      <c r="S117" s="11">
        <v>42948</v>
      </c>
      <c r="T117" s="11">
        <v>12633.15</v>
      </c>
      <c r="U117" s="11">
        <v>637.64</v>
      </c>
      <c r="V117" s="11">
        <v>8334207.9981999993</v>
      </c>
      <c r="W117" s="11">
        <v>1816.15</v>
      </c>
      <c r="X117" s="36">
        <v>9949024</v>
      </c>
      <c r="Y117" s="11">
        <v>9345.57</v>
      </c>
      <c r="Z117" s="11">
        <v>1511.49</v>
      </c>
      <c r="AA117" s="11">
        <v>15718.63</v>
      </c>
      <c r="AB117" s="11">
        <v>2420.6999999999998</v>
      </c>
      <c r="AC117" s="11">
        <v>1540.02</v>
      </c>
    </row>
    <row r="118" spans="1:29" s="11" customFormat="1" x14ac:dyDescent="0.25">
      <c r="A118" s="56" t="s">
        <v>141</v>
      </c>
      <c r="B118" s="36">
        <v>17.5</v>
      </c>
      <c r="C118" s="11">
        <v>15</v>
      </c>
      <c r="D118" s="11">
        <v>5398</v>
      </c>
      <c r="E118" s="36">
        <v>332.2</v>
      </c>
      <c r="F118" s="36">
        <v>321.3</v>
      </c>
      <c r="G118" s="11">
        <v>458.48</v>
      </c>
      <c r="H118" s="36">
        <v>149495</v>
      </c>
      <c r="I118" s="36">
        <v>73492.38</v>
      </c>
      <c r="J118" s="11">
        <v>40948</v>
      </c>
      <c r="K118" s="11">
        <v>63.74</v>
      </c>
      <c r="L118" s="36">
        <v>1997</v>
      </c>
      <c r="M118" s="11">
        <v>890.04</v>
      </c>
      <c r="N118" s="11">
        <v>888.89</v>
      </c>
      <c r="O118" s="11">
        <v>240.47</v>
      </c>
      <c r="P118" s="11">
        <v>50.33</v>
      </c>
      <c r="Q118" s="11">
        <v>313.83999999999997</v>
      </c>
      <c r="R118" s="11">
        <v>59.36</v>
      </c>
      <c r="S118" s="11">
        <v>40123</v>
      </c>
      <c r="T118" s="11">
        <v>20511.04</v>
      </c>
      <c r="U118" s="11">
        <v>175.43</v>
      </c>
      <c r="V118" s="11">
        <v>6787057.1453999998</v>
      </c>
      <c r="W118" s="11">
        <v>1069.49</v>
      </c>
      <c r="X118" s="36">
        <v>7302764</v>
      </c>
      <c r="Y118" s="11">
        <v>4978.41</v>
      </c>
      <c r="Z118" s="11">
        <v>360.21</v>
      </c>
      <c r="AA118" s="11">
        <v>24723.32</v>
      </c>
      <c r="AB118" s="11">
        <v>1316.69</v>
      </c>
      <c r="AC118" s="11">
        <v>532.57000000000005</v>
      </c>
    </row>
    <row r="119" spans="1:29" s="11" customFormat="1" x14ac:dyDescent="0.25">
      <c r="A119" s="56" t="s">
        <v>142</v>
      </c>
      <c r="B119" s="36">
        <v>9.6</v>
      </c>
      <c r="C119" s="11">
        <v>2.3899999999999864</v>
      </c>
      <c r="D119" s="11">
        <v>2403</v>
      </c>
      <c r="E119" s="36">
        <v>110.2</v>
      </c>
      <c r="F119" s="36">
        <v>109.4</v>
      </c>
      <c r="G119" s="11">
        <v>75.28</v>
      </c>
      <c r="H119" s="36">
        <v>116537</v>
      </c>
      <c r="I119" s="36">
        <v>62579.63</v>
      </c>
      <c r="J119" s="11">
        <v>35287.300000000003</v>
      </c>
      <c r="K119" s="11">
        <v>171.95</v>
      </c>
      <c r="L119" s="36">
        <v>1724</v>
      </c>
      <c r="M119" s="11">
        <v>123.64</v>
      </c>
      <c r="N119" s="11">
        <v>123.64</v>
      </c>
      <c r="O119" s="11">
        <v>44.35</v>
      </c>
      <c r="P119" s="11">
        <v>13.83</v>
      </c>
      <c r="Q119" s="11">
        <v>15.11</v>
      </c>
      <c r="R119" s="11">
        <v>14.37</v>
      </c>
      <c r="S119" s="11">
        <v>7071.32</v>
      </c>
      <c r="T119" s="11">
        <v>4376.3999999999996</v>
      </c>
      <c r="U119" s="11">
        <v>539.55999999999995</v>
      </c>
      <c r="V119" s="11">
        <v>2361574.0961999996</v>
      </c>
      <c r="W119" s="11">
        <v>388.3</v>
      </c>
      <c r="X119" s="36">
        <v>2683439</v>
      </c>
      <c r="Y119" s="11">
        <v>2245.42</v>
      </c>
      <c r="Z119" s="11">
        <v>196.39</v>
      </c>
      <c r="AA119" s="11">
        <v>11697.51</v>
      </c>
      <c r="AB119" s="11">
        <v>408.29</v>
      </c>
      <c r="AC119" s="11">
        <v>349.04</v>
      </c>
    </row>
    <row r="120" spans="1:29" s="11" customFormat="1" x14ac:dyDescent="0.25">
      <c r="A120" s="56" t="s">
        <v>143</v>
      </c>
      <c r="B120" s="36">
        <v>6.6</v>
      </c>
      <c r="C120" s="11">
        <v>5.4899999999998954</v>
      </c>
      <c r="D120" s="11">
        <v>2647</v>
      </c>
      <c r="E120" s="36">
        <v>385.6</v>
      </c>
      <c r="F120" s="36">
        <v>383.6</v>
      </c>
      <c r="G120" s="11">
        <v>173.57</v>
      </c>
      <c r="H120" s="36">
        <v>101617</v>
      </c>
      <c r="I120" s="36">
        <v>55678.43</v>
      </c>
      <c r="J120" s="11">
        <v>36554.699999999997</v>
      </c>
      <c r="K120" s="11">
        <v>256.86</v>
      </c>
      <c r="L120" s="36">
        <v>3798</v>
      </c>
      <c r="M120" s="11">
        <v>157.97999999999999</v>
      </c>
      <c r="N120" s="11">
        <v>162.36000000000001</v>
      </c>
      <c r="O120" s="11">
        <v>55.71</v>
      </c>
      <c r="P120" s="11">
        <v>10.81</v>
      </c>
      <c r="Q120" s="11">
        <v>38.78</v>
      </c>
      <c r="R120" s="11">
        <v>13.04</v>
      </c>
      <c r="S120" s="11">
        <v>6285.26</v>
      </c>
      <c r="T120" s="11">
        <v>4388.26</v>
      </c>
      <c r="U120" s="11">
        <v>888.18</v>
      </c>
      <c r="V120" s="11">
        <v>3979580.5019999999</v>
      </c>
      <c r="W120" s="11">
        <v>832.7</v>
      </c>
      <c r="X120" s="36">
        <v>5837625</v>
      </c>
      <c r="Y120" s="11">
        <v>6754.32</v>
      </c>
      <c r="Z120" s="11">
        <v>363.41</v>
      </c>
      <c r="AA120" s="11">
        <v>8861.8799999999992</v>
      </c>
      <c r="AB120" s="11">
        <v>940.37</v>
      </c>
      <c r="AC120" s="11">
        <v>1061.1400000000001</v>
      </c>
    </row>
    <row r="121" spans="1:29" s="11" customFormat="1" x14ac:dyDescent="0.25">
      <c r="A121" s="56" t="s">
        <v>144</v>
      </c>
      <c r="B121" s="36">
        <v>2.2999999999999998</v>
      </c>
      <c r="C121" s="11">
        <v>1.3799999999999955</v>
      </c>
      <c r="D121" s="11">
        <v>2363</v>
      </c>
      <c r="E121" s="36">
        <v>393.4</v>
      </c>
      <c r="F121" s="36">
        <v>393.2</v>
      </c>
      <c r="G121" s="11">
        <v>59.92</v>
      </c>
      <c r="H121" s="36">
        <v>46237</v>
      </c>
      <c r="I121" s="36">
        <v>48167.96</v>
      </c>
      <c r="J121" s="11">
        <v>24976.2</v>
      </c>
      <c r="K121" s="11">
        <v>385.25</v>
      </c>
      <c r="L121" s="36">
        <v>9505</v>
      </c>
      <c r="M121" s="11">
        <v>158.5</v>
      </c>
      <c r="N121" s="11">
        <v>184.77</v>
      </c>
      <c r="O121" s="11">
        <v>53.29</v>
      </c>
      <c r="P121" s="11">
        <v>8.2100000000000009</v>
      </c>
      <c r="Q121" s="11">
        <v>52.29</v>
      </c>
      <c r="R121" s="11">
        <v>11.78</v>
      </c>
      <c r="S121" s="11">
        <v>6923.21</v>
      </c>
      <c r="T121" s="11">
        <v>905.11</v>
      </c>
      <c r="U121" s="11">
        <v>512.66999999999996</v>
      </c>
      <c r="V121" s="11">
        <v>769836.33569999994</v>
      </c>
      <c r="W121" s="11">
        <v>313.01</v>
      </c>
      <c r="X121" s="36">
        <v>2430959</v>
      </c>
      <c r="Y121" s="11">
        <v>2612.2399999999998</v>
      </c>
      <c r="Z121" s="11">
        <v>287.85000000000002</v>
      </c>
      <c r="AA121" s="11">
        <v>5949.97</v>
      </c>
      <c r="AB121" s="11">
        <v>214.55</v>
      </c>
      <c r="AC121" s="11">
        <v>360.59</v>
      </c>
    </row>
    <row r="122" spans="1:29" s="11" customFormat="1" x14ac:dyDescent="0.25">
      <c r="A122" s="56" t="s">
        <v>145</v>
      </c>
      <c r="B122" s="36">
        <v>10.6</v>
      </c>
      <c r="C122" s="11">
        <v>1.3700000000000045</v>
      </c>
      <c r="D122" s="11">
        <v>1432</v>
      </c>
      <c r="E122" s="36">
        <v>433.7</v>
      </c>
      <c r="F122" s="36">
        <v>431.8</v>
      </c>
      <c r="G122" s="11">
        <v>41.75</v>
      </c>
      <c r="H122" s="36">
        <v>45795</v>
      </c>
      <c r="I122" s="36">
        <v>49050.79</v>
      </c>
      <c r="J122" s="11">
        <v>21725.8</v>
      </c>
      <c r="K122" s="11">
        <v>664.29</v>
      </c>
      <c r="L122" s="36">
        <v>14891</v>
      </c>
      <c r="M122" s="11">
        <v>95.28</v>
      </c>
      <c r="N122" s="11">
        <v>87.14</v>
      </c>
      <c r="O122" s="11">
        <v>25.95</v>
      </c>
      <c r="P122" s="11">
        <v>4.6900000000000004</v>
      </c>
      <c r="Q122" s="11">
        <v>25.88</v>
      </c>
      <c r="R122" s="11">
        <v>7.99</v>
      </c>
      <c r="S122" s="11">
        <v>3374.63</v>
      </c>
      <c r="T122" s="11">
        <v>504.99</v>
      </c>
      <c r="U122" s="11">
        <v>711.22</v>
      </c>
      <c r="V122" s="11">
        <v>450922.08779999998</v>
      </c>
      <c r="W122" s="11">
        <v>188.89</v>
      </c>
      <c r="X122" s="36">
        <v>49192</v>
      </c>
      <c r="Y122" s="11">
        <v>2210.42</v>
      </c>
      <c r="Z122" s="11">
        <v>128.44999999999999</v>
      </c>
      <c r="AA122" s="11">
        <v>5022.97</v>
      </c>
      <c r="AB122" s="11">
        <v>248.22</v>
      </c>
      <c r="AC122" s="11">
        <v>494.17</v>
      </c>
    </row>
    <row r="123" spans="1:29" s="11" customFormat="1" x14ac:dyDescent="0.25">
      <c r="A123" s="56" t="s">
        <v>146</v>
      </c>
      <c r="B123" s="36">
        <v>8.8000000000000007</v>
      </c>
      <c r="C123" s="11">
        <v>2.660000000000025</v>
      </c>
      <c r="D123" s="11">
        <v>1308</v>
      </c>
      <c r="E123" s="36">
        <v>348.5</v>
      </c>
      <c r="F123" s="36">
        <v>345.9</v>
      </c>
      <c r="G123" s="11">
        <v>91.84</v>
      </c>
      <c r="H123" s="36">
        <v>63657</v>
      </c>
      <c r="I123" s="36">
        <v>53573.81</v>
      </c>
      <c r="J123" s="11">
        <v>27299.599999999999</v>
      </c>
      <c r="K123" s="11">
        <v>417.67</v>
      </c>
      <c r="L123" s="36">
        <v>11346</v>
      </c>
      <c r="M123" s="11">
        <v>243.7</v>
      </c>
      <c r="N123" s="11">
        <v>229.47</v>
      </c>
      <c r="O123" s="11">
        <v>68.83</v>
      </c>
      <c r="P123" s="11">
        <v>14.41</v>
      </c>
      <c r="Q123" s="11">
        <v>49.9</v>
      </c>
      <c r="R123" s="11">
        <v>25.36</v>
      </c>
      <c r="S123" s="11">
        <v>9017.2199999999993</v>
      </c>
      <c r="T123" s="11">
        <v>951.48</v>
      </c>
      <c r="U123" s="11">
        <v>749.71</v>
      </c>
      <c r="V123" s="11">
        <v>776201.40960000013</v>
      </c>
      <c r="W123" s="11">
        <v>667.3</v>
      </c>
      <c r="X123" s="36">
        <v>5128362</v>
      </c>
      <c r="Y123" s="11">
        <v>5883.41</v>
      </c>
      <c r="Z123" s="11">
        <v>449.48</v>
      </c>
      <c r="AA123" s="11">
        <v>5984.21</v>
      </c>
      <c r="AB123" s="11">
        <v>588.80999999999995</v>
      </c>
      <c r="AC123" s="11">
        <v>983.94</v>
      </c>
    </row>
    <row r="124" spans="1:29" s="11" customFormat="1" x14ac:dyDescent="0.25">
      <c r="A124" s="56" t="s">
        <v>147</v>
      </c>
      <c r="B124" s="36">
        <v>5.9</v>
      </c>
      <c r="C124" s="11">
        <v>2.6499999999999773</v>
      </c>
      <c r="D124" s="11">
        <v>2460</v>
      </c>
      <c r="E124" s="36">
        <v>191.4</v>
      </c>
      <c r="F124" s="36">
        <v>190.2</v>
      </c>
      <c r="G124" s="11">
        <v>238.75</v>
      </c>
      <c r="H124" s="36">
        <v>70605</v>
      </c>
      <c r="I124" s="36">
        <v>47599.51</v>
      </c>
      <c r="J124" s="11">
        <v>36764</v>
      </c>
      <c r="K124" s="11">
        <v>361.09</v>
      </c>
      <c r="L124" s="36">
        <v>2460</v>
      </c>
      <c r="M124" s="11">
        <v>922.02</v>
      </c>
      <c r="N124" s="11">
        <v>1033.9000000000001</v>
      </c>
      <c r="O124" s="11">
        <v>278.81</v>
      </c>
      <c r="P124" s="11">
        <v>57.07</v>
      </c>
      <c r="Q124" s="11">
        <v>345.56</v>
      </c>
      <c r="R124" s="11">
        <v>45.6</v>
      </c>
      <c r="S124" s="11">
        <v>41719.58</v>
      </c>
      <c r="T124" s="11">
        <v>2335.7800000000002</v>
      </c>
      <c r="U124" s="11">
        <v>401.47</v>
      </c>
      <c r="V124" s="11">
        <v>1058411.7072000001</v>
      </c>
      <c r="W124" s="11">
        <v>588.05999999999995</v>
      </c>
      <c r="X124" s="36">
        <v>4184338</v>
      </c>
      <c r="Y124" s="11">
        <v>3921.2</v>
      </c>
      <c r="Z124" s="11">
        <v>325.43</v>
      </c>
      <c r="AA124" s="11">
        <v>9735.8799999999992</v>
      </c>
      <c r="AB124" s="11">
        <v>626.65</v>
      </c>
      <c r="AC124" s="11">
        <v>643.65</v>
      </c>
    </row>
    <row r="125" spans="1:29" s="11" customFormat="1" x14ac:dyDescent="0.25">
      <c r="A125" s="56" t="s">
        <v>148</v>
      </c>
      <c r="B125" s="36">
        <v>6</v>
      </c>
      <c r="C125" s="11">
        <v>1.8799999999999955</v>
      </c>
      <c r="D125" s="11">
        <v>2739</v>
      </c>
      <c r="E125" s="36">
        <v>156.1</v>
      </c>
      <c r="F125" s="36">
        <v>155.1</v>
      </c>
      <c r="G125" s="11">
        <v>89.46</v>
      </c>
      <c r="H125" s="36">
        <v>88682</v>
      </c>
      <c r="I125" s="36">
        <v>53125.99</v>
      </c>
      <c r="J125" s="11">
        <v>34303.9</v>
      </c>
      <c r="K125" s="11">
        <v>142.61000000000001</v>
      </c>
      <c r="L125" s="36">
        <v>1784</v>
      </c>
      <c r="M125" s="11">
        <v>107.4</v>
      </c>
      <c r="N125" s="11">
        <v>110.49</v>
      </c>
      <c r="O125" s="11">
        <v>38.04</v>
      </c>
      <c r="P125" s="11">
        <v>5.33</v>
      </c>
      <c r="Q125" s="11">
        <v>30.57</v>
      </c>
      <c r="R125" s="11">
        <v>9.1</v>
      </c>
      <c r="S125" s="11">
        <v>4366.37</v>
      </c>
      <c r="T125" s="11">
        <v>1195.8</v>
      </c>
      <c r="U125" s="11">
        <v>198.2</v>
      </c>
      <c r="V125" s="11">
        <v>275127.44249999995</v>
      </c>
      <c r="W125" s="11">
        <v>429.66</v>
      </c>
      <c r="X125" s="36">
        <v>3198979</v>
      </c>
      <c r="Y125" s="11">
        <v>4623.63</v>
      </c>
      <c r="Z125" s="11">
        <v>704.05</v>
      </c>
      <c r="AA125" s="11">
        <v>6073</v>
      </c>
      <c r="AB125" s="11">
        <v>464.02</v>
      </c>
      <c r="AC125" s="11">
        <v>764.07</v>
      </c>
    </row>
    <row r="126" spans="1:29" s="11" customFormat="1" x14ac:dyDescent="0.25">
      <c r="A126" s="57" t="s">
        <v>149</v>
      </c>
      <c r="B126" s="36">
        <v>11.1</v>
      </c>
      <c r="C126" s="11">
        <v>6.9099999999999682</v>
      </c>
      <c r="D126" s="11">
        <v>2488</v>
      </c>
      <c r="E126" s="36">
        <v>621.6</v>
      </c>
      <c r="F126" s="36">
        <v>617.4</v>
      </c>
      <c r="G126" s="11">
        <v>142.27000000000001</v>
      </c>
      <c r="H126" s="36">
        <v>82052</v>
      </c>
      <c r="I126" s="36">
        <v>62322.6</v>
      </c>
      <c r="J126" s="11">
        <v>38763</v>
      </c>
      <c r="K126" s="11">
        <v>1076.25</v>
      </c>
      <c r="L126" s="11">
        <v>7998</v>
      </c>
      <c r="M126" s="11">
        <v>383.29</v>
      </c>
      <c r="N126" s="11">
        <v>383.25</v>
      </c>
      <c r="O126" s="11">
        <v>100.88</v>
      </c>
      <c r="P126" s="11">
        <v>22.73</v>
      </c>
      <c r="Q126" s="11">
        <v>73.260000000000005</v>
      </c>
      <c r="R126" s="11">
        <v>58.86</v>
      </c>
      <c r="S126" s="11">
        <v>15233</v>
      </c>
      <c r="T126" s="11">
        <v>2875.13</v>
      </c>
      <c r="U126" s="11">
        <v>1422.21</v>
      </c>
      <c r="V126" s="11">
        <v>4119446.5000999998</v>
      </c>
      <c r="W126" s="11">
        <v>917.37</v>
      </c>
      <c r="X126" s="36">
        <v>6136895</v>
      </c>
      <c r="Y126" s="11">
        <v>5265.66</v>
      </c>
      <c r="Z126" s="11">
        <v>516.76</v>
      </c>
      <c r="AA126" s="11">
        <v>7370.42</v>
      </c>
      <c r="AB126" s="11">
        <v>637.46</v>
      </c>
      <c r="AC126" s="11">
        <v>864.89</v>
      </c>
    </row>
    <row r="127" spans="1:29" s="11" customFormat="1" x14ac:dyDescent="0.25">
      <c r="A127" s="57" t="s">
        <v>150</v>
      </c>
      <c r="B127" s="10">
        <v>5.4</v>
      </c>
      <c r="C127" s="11">
        <v>8.2100000000000364</v>
      </c>
      <c r="D127" s="11">
        <v>1657</v>
      </c>
      <c r="E127" s="36">
        <v>780.6</v>
      </c>
      <c r="F127" s="36">
        <v>777.2</v>
      </c>
      <c r="G127" s="11">
        <v>150.11000000000001</v>
      </c>
      <c r="H127" s="36">
        <v>96524</v>
      </c>
      <c r="I127" s="36">
        <v>62096.82</v>
      </c>
      <c r="J127" s="11">
        <v>38294</v>
      </c>
      <c r="K127" s="11">
        <v>1974.56</v>
      </c>
      <c r="L127" s="11">
        <v>11282</v>
      </c>
      <c r="M127" s="11">
        <v>490.67</v>
      </c>
      <c r="N127" s="11">
        <v>469.44</v>
      </c>
      <c r="O127" s="11">
        <v>146.16999999999999</v>
      </c>
      <c r="P127" s="11">
        <v>23.6</v>
      </c>
      <c r="Q127" s="11">
        <v>113.83</v>
      </c>
      <c r="R127" s="11">
        <v>34.909999999999997</v>
      </c>
      <c r="S127" s="11">
        <v>21939</v>
      </c>
      <c r="T127" s="11">
        <v>1349.65</v>
      </c>
      <c r="U127" s="11">
        <v>3149.31</v>
      </c>
      <c r="V127" s="11">
        <v>4385194.4955000002</v>
      </c>
      <c r="W127" s="11">
        <v>1117.73</v>
      </c>
      <c r="X127" s="36">
        <v>7311090</v>
      </c>
      <c r="Y127" s="11">
        <v>8170.67</v>
      </c>
      <c r="Z127" s="11">
        <v>1135.74</v>
      </c>
      <c r="AA127" s="11">
        <v>8344.43</v>
      </c>
      <c r="AB127" s="11">
        <v>970.9</v>
      </c>
      <c r="AC127" s="11">
        <v>1163.53</v>
      </c>
    </row>
    <row r="128" spans="1:29" s="11" customFormat="1" x14ac:dyDescent="0.25">
      <c r="A128" s="57" t="s">
        <v>151</v>
      </c>
      <c r="B128" s="36">
        <v>3.3</v>
      </c>
      <c r="C128" s="11">
        <v>1.3000000000000682</v>
      </c>
      <c r="D128" s="11">
        <v>1910</v>
      </c>
      <c r="E128" s="36">
        <v>653.4</v>
      </c>
      <c r="F128" s="36">
        <v>652.29999999999995</v>
      </c>
      <c r="G128" s="11">
        <v>109.72</v>
      </c>
      <c r="H128" s="36">
        <v>85795</v>
      </c>
      <c r="I128" s="36">
        <v>52809.71</v>
      </c>
      <c r="J128" s="11">
        <v>35791</v>
      </c>
      <c r="K128" s="11">
        <v>900.69</v>
      </c>
      <c r="L128" s="11">
        <v>13852</v>
      </c>
      <c r="M128" s="11">
        <v>315.64999999999998</v>
      </c>
      <c r="N128" s="11">
        <v>317.70999999999998</v>
      </c>
      <c r="O128" s="11">
        <v>87.81</v>
      </c>
      <c r="P128" s="11">
        <v>30.53</v>
      </c>
      <c r="Q128" s="11">
        <v>73.5</v>
      </c>
      <c r="R128" s="11">
        <v>23.34</v>
      </c>
      <c r="S128" s="11">
        <v>12626.22</v>
      </c>
      <c r="T128" s="11">
        <v>1006.25</v>
      </c>
      <c r="U128" s="11">
        <v>1679.87</v>
      </c>
      <c r="V128" s="11">
        <v>1746748.03</v>
      </c>
      <c r="W128" s="11">
        <v>611.79999999999995</v>
      </c>
      <c r="X128" s="36">
        <v>4539859</v>
      </c>
      <c r="Y128" s="11">
        <v>5727.38</v>
      </c>
      <c r="Z128" s="11">
        <v>578.11</v>
      </c>
      <c r="AA128" s="11">
        <v>6770.78</v>
      </c>
      <c r="AB128" s="11">
        <v>559.49</v>
      </c>
      <c r="AC128" s="11">
        <v>826.33</v>
      </c>
    </row>
    <row r="129" spans="1:29" s="11" customFormat="1" x14ac:dyDescent="0.25">
      <c r="A129" s="57" t="s">
        <v>152</v>
      </c>
      <c r="B129" s="36">
        <v>6.6</v>
      </c>
      <c r="C129" s="11">
        <v>2.2400000000000091</v>
      </c>
      <c r="D129" s="11">
        <v>2374</v>
      </c>
      <c r="E129" s="36">
        <v>428</v>
      </c>
      <c r="F129" s="36">
        <v>426.7</v>
      </c>
      <c r="G129" s="11">
        <v>91.38</v>
      </c>
      <c r="H129" s="36">
        <v>87531</v>
      </c>
      <c r="I129" s="36">
        <v>51143.39</v>
      </c>
      <c r="J129" s="11">
        <v>33534</v>
      </c>
      <c r="K129" s="11">
        <v>521.32000000000005</v>
      </c>
      <c r="L129" s="11">
        <v>5965</v>
      </c>
      <c r="M129" s="11">
        <v>262.32</v>
      </c>
      <c r="N129" s="11">
        <v>257.13</v>
      </c>
      <c r="O129" s="11">
        <v>88.65</v>
      </c>
      <c r="P129" s="11">
        <v>14.68</v>
      </c>
      <c r="Q129" s="11">
        <v>73.44</v>
      </c>
      <c r="R129" s="11">
        <v>18.559999999999999</v>
      </c>
      <c r="S129" s="11">
        <v>11629</v>
      </c>
      <c r="T129" s="11">
        <v>1604.91</v>
      </c>
      <c r="U129" s="11">
        <v>769.09</v>
      </c>
      <c r="V129" s="11">
        <v>1435617.1862999999</v>
      </c>
      <c r="W129" s="11">
        <v>236.2</v>
      </c>
      <c r="X129" s="11">
        <v>1890076</v>
      </c>
      <c r="Y129" s="11">
        <v>2586.67</v>
      </c>
      <c r="Z129" s="11">
        <v>338.4</v>
      </c>
      <c r="AA129" s="11">
        <v>5503.84</v>
      </c>
      <c r="AB129" s="11">
        <v>215.09</v>
      </c>
      <c r="AC129" s="11">
        <v>390.8</v>
      </c>
    </row>
    <row r="130" spans="1:29" s="11" customFormat="1" x14ac:dyDescent="0.25">
      <c r="A130" s="57" t="s">
        <v>153</v>
      </c>
      <c r="B130" s="36">
        <v>6.4</v>
      </c>
      <c r="C130" s="11">
        <v>2.2000000000000455</v>
      </c>
      <c r="D130" s="11">
        <v>1075</v>
      </c>
      <c r="E130" s="36">
        <v>888.3</v>
      </c>
      <c r="F130" s="36">
        <v>885.6</v>
      </c>
      <c r="G130" s="11">
        <v>86.15</v>
      </c>
      <c r="H130" s="36">
        <v>51826</v>
      </c>
      <c r="I130" s="36">
        <v>51231.3</v>
      </c>
      <c r="J130" s="11">
        <v>30973</v>
      </c>
      <c r="K130" s="11">
        <v>1908.02</v>
      </c>
      <c r="L130" s="11">
        <v>16143</v>
      </c>
      <c r="M130" s="11">
        <v>175.86</v>
      </c>
      <c r="N130" s="11">
        <v>172.69</v>
      </c>
      <c r="O130" s="11">
        <v>61.32</v>
      </c>
      <c r="P130" s="11">
        <v>12.02</v>
      </c>
      <c r="Q130" s="11">
        <v>33.1</v>
      </c>
      <c r="R130" s="11">
        <v>12.91</v>
      </c>
      <c r="S130" s="11">
        <v>7180.36</v>
      </c>
      <c r="T130" s="11">
        <v>799.71</v>
      </c>
      <c r="U130" s="11">
        <v>3791.62</v>
      </c>
      <c r="V130" s="11">
        <v>3060974.0615999997</v>
      </c>
      <c r="W130" s="11">
        <v>450.01</v>
      </c>
      <c r="X130" s="11">
        <v>3222207</v>
      </c>
      <c r="Y130" s="11">
        <v>5936</v>
      </c>
      <c r="Z130" s="11">
        <v>894.98</v>
      </c>
      <c r="AA130" s="11">
        <v>4204.13</v>
      </c>
      <c r="AB130" s="11">
        <v>325.44</v>
      </c>
      <c r="AC130" s="11">
        <v>774.03</v>
      </c>
    </row>
    <row r="131" spans="1:29" s="11" customFormat="1" x14ac:dyDescent="0.25">
      <c r="A131" s="57" t="s">
        <v>154</v>
      </c>
      <c r="B131" s="36">
        <v>10.1</v>
      </c>
      <c r="C131" s="11">
        <v>1.3000000000000682</v>
      </c>
      <c r="D131" s="11">
        <v>609</v>
      </c>
      <c r="E131" s="36">
        <v>189.1</v>
      </c>
      <c r="F131" s="36">
        <v>188</v>
      </c>
      <c r="G131" s="11">
        <v>47.83</v>
      </c>
      <c r="H131" s="36">
        <v>85795</v>
      </c>
      <c r="I131" s="36">
        <v>60773.71</v>
      </c>
      <c r="J131" s="11">
        <v>36940</v>
      </c>
      <c r="K131" s="11">
        <v>1278.97</v>
      </c>
      <c r="L131" s="11">
        <v>8243</v>
      </c>
      <c r="M131" s="11">
        <v>114.75</v>
      </c>
      <c r="N131" s="11">
        <v>112.1</v>
      </c>
      <c r="O131" s="11">
        <v>37.549999999999997</v>
      </c>
      <c r="P131" s="11">
        <v>13.69</v>
      </c>
      <c r="Q131" s="11">
        <v>20.92</v>
      </c>
      <c r="R131" s="11">
        <v>14.83</v>
      </c>
      <c r="S131" s="11">
        <v>5089.2</v>
      </c>
      <c r="T131" s="11">
        <v>442.01</v>
      </c>
      <c r="U131" s="11">
        <v>1641.63</v>
      </c>
      <c r="V131" s="11">
        <v>794555.61629999999</v>
      </c>
      <c r="W131" s="11">
        <v>198.45</v>
      </c>
      <c r="X131" s="36">
        <v>1479275</v>
      </c>
      <c r="Y131" s="11">
        <v>1336.4</v>
      </c>
      <c r="Z131" s="11">
        <v>377.3</v>
      </c>
      <c r="AA131" s="11">
        <v>4963.42</v>
      </c>
      <c r="AB131" s="11">
        <v>166.22</v>
      </c>
      <c r="AC131" s="11">
        <v>334.89</v>
      </c>
    </row>
    <row r="132" spans="1:29" s="11" customFormat="1" x14ac:dyDescent="0.25">
      <c r="A132" s="57" t="s">
        <v>155</v>
      </c>
      <c r="B132" s="36">
        <v>2.5</v>
      </c>
      <c r="C132" s="11">
        <v>0.36000000000001364</v>
      </c>
      <c r="D132" s="11">
        <v>1495</v>
      </c>
      <c r="E132" s="36">
        <v>254.8</v>
      </c>
      <c r="F132" s="36">
        <v>254.3</v>
      </c>
      <c r="G132" s="11">
        <v>56.36</v>
      </c>
      <c r="H132" s="36">
        <v>99392</v>
      </c>
      <c r="I132" s="36">
        <v>48727.98</v>
      </c>
      <c r="J132" s="11">
        <v>34254</v>
      </c>
      <c r="K132" s="11">
        <v>671.99</v>
      </c>
      <c r="L132" s="11">
        <v>5797</v>
      </c>
      <c r="M132" s="11">
        <v>190.38</v>
      </c>
      <c r="N132" s="11">
        <v>186.32</v>
      </c>
      <c r="O132" s="11">
        <v>47.7</v>
      </c>
      <c r="P132" s="11">
        <v>19.920000000000002</v>
      </c>
      <c r="Q132" s="11">
        <v>54.98</v>
      </c>
      <c r="R132" s="11">
        <v>13.36</v>
      </c>
      <c r="S132" s="11">
        <v>9312</v>
      </c>
      <c r="T132" s="11">
        <v>995.26</v>
      </c>
      <c r="U132" s="11">
        <v>1504.58</v>
      </c>
      <c r="V132" s="11">
        <v>1682221.7667999999</v>
      </c>
      <c r="W132" s="11">
        <v>357.23</v>
      </c>
      <c r="X132" s="36">
        <v>2925541</v>
      </c>
      <c r="Y132" s="11">
        <v>3986.7</v>
      </c>
      <c r="Z132" s="11">
        <v>729.19</v>
      </c>
      <c r="AA132" s="11">
        <v>4731.43</v>
      </c>
      <c r="AB132" s="11">
        <v>400.97</v>
      </c>
      <c r="AC132" s="11">
        <v>847.46</v>
      </c>
    </row>
    <row r="133" spans="1:29" s="11" customFormat="1" x14ac:dyDescent="0.25">
      <c r="A133" s="57" t="s">
        <v>156</v>
      </c>
      <c r="B133" s="36">
        <v>14.9</v>
      </c>
      <c r="C133" s="11">
        <v>2</v>
      </c>
      <c r="D133" s="11">
        <v>1644</v>
      </c>
      <c r="E133" s="36">
        <v>293.89999999999998</v>
      </c>
      <c r="F133" s="36">
        <v>292</v>
      </c>
      <c r="G133" s="11">
        <v>31.06</v>
      </c>
      <c r="H133" s="36">
        <v>56349</v>
      </c>
      <c r="I133" s="36">
        <v>49850.05</v>
      </c>
      <c r="J133" s="11">
        <v>27540</v>
      </c>
      <c r="K133" s="11">
        <v>467.43</v>
      </c>
      <c r="L133" s="11">
        <v>5359</v>
      </c>
      <c r="M133" s="11">
        <v>99.6</v>
      </c>
      <c r="N133" s="11">
        <v>99.6</v>
      </c>
      <c r="O133" s="11">
        <v>30.01</v>
      </c>
      <c r="P133" s="11">
        <v>6.56</v>
      </c>
      <c r="Q133" s="11">
        <v>22.72</v>
      </c>
      <c r="R133" s="11">
        <v>4.96</v>
      </c>
      <c r="S133" s="11">
        <v>4329</v>
      </c>
      <c r="T133" s="11">
        <v>1011.98</v>
      </c>
      <c r="U133" s="11">
        <v>555.66999999999996</v>
      </c>
      <c r="V133" s="11">
        <v>563586.78520000004</v>
      </c>
      <c r="W133" s="11">
        <v>91.93</v>
      </c>
      <c r="X133" s="36">
        <v>641528</v>
      </c>
      <c r="Y133" s="11">
        <v>984.64</v>
      </c>
      <c r="Z133" s="11">
        <v>94.01</v>
      </c>
      <c r="AA133" s="11">
        <v>4942.95</v>
      </c>
      <c r="AB133" s="11">
        <v>72.78</v>
      </c>
      <c r="AC133" s="11">
        <v>147.24</v>
      </c>
    </row>
    <row r="134" spans="1:29" x14ac:dyDescent="0.25">
      <c r="A134" s="30" t="s">
        <v>157</v>
      </c>
      <c r="B134" s="36">
        <v>1.9</v>
      </c>
      <c r="C134" s="11">
        <v>3</v>
      </c>
      <c r="D134" s="11">
        <v>1593</v>
      </c>
      <c r="E134" s="36">
        <v>730.8</v>
      </c>
      <c r="F134" s="36">
        <v>729</v>
      </c>
      <c r="G134" s="34">
        <v>153.66</v>
      </c>
      <c r="H134" s="36">
        <v>85816</v>
      </c>
      <c r="I134" s="36">
        <v>56589.59</v>
      </c>
      <c r="J134" s="11">
        <v>34233</v>
      </c>
      <c r="K134" s="11">
        <v>1729.21</v>
      </c>
      <c r="L134" s="36">
        <v>12860</v>
      </c>
      <c r="M134" s="11">
        <v>465</v>
      </c>
      <c r="N134" s="11">
        <v>465</v>
      </c>
      <c r="O134" s="11">
        <v>156.4</v>
      </c>
      <c r="P134" s="11">
        <v>21.24</v>
      </c>
      <c r="Q134" s="11">
        <v>100.6</v>
      </c>
      <c r="R134" s="11">
        <v>43.74</v>
      </c>
      <c r="S134" s="34">
        <v>19426.66</v>
      </c>
      <c r="T134" s="11">
        <v>1944.35</v>
      </c>
      <c r="U134" s="34">
        <v>2219.7399999999998</v>
      </c>
      <c r="V134" s="11">
        <v>4339931.5822999999</v>
      </c>
      <c r="W134" s="34">
        <v>1975.82</v>
      </c>
      <c r="X134" s="34">
        <v>14163406</v>
      </c>
      <c r="Y134" s="34">
        <v>8341.2999999999993</v>
      </c>
      <c r="Z134" s="34">
        <v>1037</v>
      </c>
      <c r="AA134" s="34">
        <v>6217.16</v>
      </c>
      <c r="AB134" s="34">
        <v>931.58</v>
      </c>
      <c r="AC134" s="34">
        <v>1498.4</v>
      </c>
    </row>
    <row r="135" spans="1:29" x14ac:dyDescent="0.25">
      <c r="A135" s="30" t="s">
        <v>158</v>
      </c>
      <c r="B135" s="36">
        <v>3.4</v>
      </c>
      <c r="C135" s="11">
        <v>4.1000000000000227</v>
      </c>
      <c r="D135" s="11">
        <v>2797</v>
      </c>
      <c r="E135" s="36">
        <v>594.29999999999995</v>
      </c>
      <c r="F135" s="36">
        <v>592.9</v>
      </c>
      <c r="G135" s="34">
        <v>121.29</v>
      </c>
      <c r="H135" s="36">
        <v>109939</v>
      </c>
      <c r="I135" s="36">
        <v>63609.43</v>
      </c>
      <c r="J135" s="11">
        <v>33591</v>
      </c>
      <c r="K135" s="11">
        <v>557.32000000000005</v>
      </c>
      <c r="L135" s="36">
        <v>12574</v>
      </c>
      <c r="M135" s="11">
        <v>395.5</v>
      </c>
      <c r="N135" s="11">
        <v>378</v>
      </c>
      <c r="O135" s="11">
        <v>105</v>
      </c>
      <c r="P135" s="11">
        <v>21</v>
      </c>
      <c r="Q135" s="11">
        <v>100.2</v>
      </c>
      <c r="R135" s="11">
        <v>30.2</v>
      </c>
      <c r="S135" s="34">
        <v>17733</v>
      </c>
      <c r="T135" s="11">
        <v>1521.92</v>
      </c>
      <c r="U135" s="34">
        <v>1076.8499999999999</v>
      </c>
      <c r="V135" s="11">
        <v>1699520.652</v>
      </c>
      <c r="W135" s="11">
        <v>1429.34</v>
      </c>
      <c r="X135" s="11">
        <v>10647027</v>
      </c>
      <c r="Y135" s="34">
        <v>4906.5</v>
      </c>
      <c r="Z135" s="34">
        <v>289.3</v>
      </c>
      <c r="AA135" s="34">
        <v>9215.84</v>
      </c>
      <c r="AB135" s="34">
        <v>687.87</v>
      </c>
      <c r="AC135" s="34">
        <v>746.4</v>
      </c>
    </row>
    <row r="136" spans="1:29" x14ac:dyDescent="0.25">
      <c r="A136" s="30" t="s">
        <v>159</v>
      </c>
      <c r="B136" s="36">
        <v>-0.9</v>
      </c>
      <c r="C136" s="11">
        <v>0.59999999999996589</v>
      </c>
      <c r="D136" s="11">
        <v>2581</v>
      </c>
      <c r="E136" s="36">
        <v>348.2</v>
      </c>
      <c r="F136" s="36">
        <v>349</v>
      </c>
      <c r="G136" s="34">
        <v>61.3</v>
      </c>
      <c r="H136" s="36">
        <v>66860</v>
      </c>
      <c r="I136" s="36">
        <v>43038.43</v>
      </c>
      <c r="J136" s="11">
        <v>27846</v>
      </c>
      <c r="K136" s="11">
        <v>466</v>
      </c>
      <c r="L136" s="36">
        <v>9255</v>
      </c>
      <c r="M136" s="11">
        <v>169.64</v>
      </c>
      <c r="N136" s="11">
        <v>169.64</v>
      </c>
      <c r="O136" s="11">
        <v>58.07</v>
      </c>
      <c r="P136" s="11">
        <v>8.5299999999999994</v>
      </c>
      <c r="Q136" s="11">
        <v>52.81</v>
      </c>
      <c r="R136" s="11">
        <v>7.47</v>
      </c>
      <c r="S136" s="34">
        <v>6598.7</v>
      </c>
      <c r="T136" s="11">
        <v>981.44</v>
      </c>
      <c r="U136" s="34">
        <v>693.79</v>
      </c>
      <c r="V136" s="11">
        <v>703279.38690000004</v>
      </c>
      <c r="W136" s="11">
        <v>252.95</v>
      </c>
      <c r="X136" s="11">
        <v>1851424</v>
      </c>
      <c r="Y136" s="34">
        <v>2358.6999999999998</v>
      </c>
      <c r="Z136" s="34">
        <v>233.6</v>
      </c>
      <c r="AA136" s="34">
        <v>4664.1400000000003</v>
      </c>
      <c r="AB136" s="34">
        <v>165.81</v>
      </c>
      <c r="AC136" s="34">
        <v>355.5</v>
      </c>
    </row>
    <row r="137" spans="1:29" x14ac:dyDescent="0.25">
      <c r="A137" s="30" t="s">
        <v>160</v>
      </c>
      <c r="B137" s="36">
        <v>-0.9</v>
      </c>
      <c r="C137" s="11">
        <v>-1.0999999999999943</v>
      </c>
      <c r="D137" s="11">
        <v>2114</v>
      </c>
      <c r="E137" s="36">
        <v>217.4</v>
      </c>
      <c r="F137" s="36">
        <v>217.7</v>
      </c>
      <c r="G137" s="34">
        <v>30.74</v>
      </c>
      <c r="H137" s="36">
        <v>61183</v>
      </c>
      <c r="I137" s="36">
        <v>45622.27</v>
      </c>
      <c r="J137" s="11">
        <v>25035</v>
      </c>
      <c r="K137" s="11">
        <v>128.68</v>
      </c>
      <c r="L137" s="36">
        <v>11272</v>
      </c>
      <c r="M137" s="11">
        <v>136.19</v>
      </c>
      <c r="N137" s="11">
        <v>136.19</v>
      </c>
      <c r="O137" s="11">
        <v>34.22</v>
      </c>
      <c r="P137" s="11">
        <v>6.5</v>
      </c>
      <c r="Q137" s="11">
        <v>46.06</v>
      </c>
      <c r="R137" s="11">
        <v>9.32</v>
      </c>
      <c r="S137" s="34">
        <v>5671</v>
      </c>
      <c r="T137" s="11">
        <v>1037.4000000000001</v>
      </c>
      <c r="U137" s="34">
        <v>187.91</v>
      </c>
      <c r="V137" s="11">
        <v>209145.15720000002</v>
      </c>
      <c r="W137" s="11">
        <v>124.86</v>
      </c>
      <c r="X137" s="11">
        <v>861638</v>
      </c>
      <c r="Y137" s="34">
        <v>1526.3</v>
      </c>
      <c r="Z137" s="34">
        <v>112.2</v>
      </c>
      <c r="AA137" s="34">
        <v>5033.07</v>
      </c>
      <c r="AB137" s="34">
        <v>88.28</v>
      </c>
      <c r="AC137" s="34">
        <v>175.4</v>
      </c>
    </row>
    <row r="138" spans="1:29" x14ac:dyDescent="0.25">
      <c r="A138" s="30" t="s">
        <v>161</v>
      </c>
      <c r="B138" s="36">
        <v>0.5</v>
      </c>
      <c r="C138" s="11">
        <v>-0.40000000000000568</v>
      </c>
      <c r="D138" s="11">
        <v>626</v>
      </c>
      <c r="E138" s="36">
        <v>152</v>
      </c>
      <c r="F138" s="36">
        <v>152.19999999999999</v>
      </c>
      <c r="G138" s="34">
        <v>32.700000000000003</v>
      </c>
      <c r="H138" s="36">
        <v>67879</v>
      </c>
      <c r="I138" s="36">
        <v>41426.120000000003</v>
      </c>
      <c r="J138" s="11">
        <v>25972</v>
      </c>
      <c r="K138" s="11">
        <v>147.80000000000001</v>
      </c>
      <c r="L138" s="36">
        <v>8411</v>
      </c>
      <c r="M138" s="11">
        <v>109</v>
      </c>
      <c r="N138" s="11">
        <v>92.4</v>
      </c>
      <c r="O138" s="11">
        <v>27.96</v>
      </c>
      <c r="P138" s="11">
        <v>12.72</v>
      </c>
      <c r="Q138" s="11">
        <v>21.9</v>
      </c>
      <c r="R138" s="11">
        <v>6.8</v>
      </c>
      <c r="S138" s="34">
        <v>5500</v>
      </c>
      <c r="T138" s="11">
        <v>703.73</v>
      </c>
      <c r="U138" s="34">
        <v>398.25</v>
      </c>
      <c r="V138" s="11">
        <v>296845.23810000002</v>
      </c>
      <c r="W138" s="11">
        <v>112.6</v>
      </c>
      <c r="X138" s="11">
        <v>850712</v>
      </c>
      <c r="Y138" s="34">
        <v>925.1</v>
      </c>
      <c r="Z138" s="34">
        <v>177.1</v>
      </c>
      <c r="AA138" s="34">
        <v>3942.66</v>
      </c>
      <c r="AB138" s="34">
        <v>129.82</v>
      </c>
      <c r="AC138" s="34">
        <v>329.27</v>
      </c>
    </row>
    <row r="139" spans="1:29" x14ac:dyDescent="0.25">
      <c r="A139" s="30" t="s">
        <v>162</v>
      </c>
      <c r="B139" s="36">
        <v>0.1</v>
      </c>
      <c r="C139" s="11">
        <v>-0.79999999999998295</v>
      </c>
      <c r="D139" s="11">
        <v>2861</v>
      </c>
      <c r="E139" s="36">
        <v>239.5</v>
      </c>
      <c r="F139" s="36">
        <v>239.6</v>
      </c>
      <c r="G139" s="34">
        <v>28.79</v>
      </c>
      <c r="H139" s="36">
        <v>42291</v>
      </c>
      <c r="I139" s="36">
        <v>32566.799999999999</v>
      </c>
      <c r="J139" s="11">
        <v>22931</v>
      </c>
      <c r="K139" s="11">
        <v>235.8</v>
      </c>
      <c r="L139" s="36">
        <v>15290</v>
      </c>
      <c r="M139" s="11">
        <v>53.4</v>
      </c>
      <c r="N139" s="11">
        <v>53.4</v>
      </c>
      <c r="O139" s="11">
        <v>20.22</v>
      </c>
      <c r="P139" s="11">
        <v>2.68</v>
      </c>
      <c r="Q139" s="11">
        <v>13.18</v>
      </c>
      <c r="R139" s="11">
        <v>3.68</v>
      </c>
      <c r="S139" s="34">
        <v>2071</v>
      </c>
      <c r="T139" s="11">
        <v>950.04</v>
      </c>
      <c r="U139" s="34">
        <v>398.22</v>
      </c>
      <c r="V139" s="11">
        <v>385166.70919999998</v>
      </c>
      <c r="W139" s="11">
        <v>141.13</v>
      </c>
      <c r="X139" s="11">
        <v>1083955</v>
      </c>
      <c r="Y139" s="34">
        <v>1088.5999999999999</v>
      </c>
      <c r="Z139" s="34">
        <v>89.3</v>
      </c>
      <c r="AA139" s="34">
        <v>4680.9799999999996</v>
      </c>
      <c r="AB139" s="34">
        <v>120.1</v>
      </c>
      <c r="AC139" s="34">
        <v>256.57</v>
      </c>
    </row>
    <row r="140" spans="1:29" x14ac:dyDescent="0.25">
      <c r="A140" s="30" t="s">
        <v>163</v>
      </c>
      <c r="B140" s="36">
        <v>2.9</v>
      </c>
      <c r="C140" s="11">
        <v>0.19999999999998863</v>
      </c>
      <c r="D140" s="11">
        <v>5459</v>
      </c>
      <c r="E140" s="36">
        <v>233.3</v>
      </c>
      <c r="F140" s="36">
        <v>232.9</v>
      </c>
      <c r="G140" s="34">
        <v>27.24</v>
      </c>
      <c r="H140" s="36">
        <v>63234</v>
      </c>
      <c r="I140" s="36">
        <v>42198.7</v>
      </c>
      <c r="J140" s="11">
        <v>28222</v>
      </c>
      <c r="K140" s="11">
        <v>322.42</v>
      </c>
      <c r="L140" s="36">
        <v>5242</v>
      </c>
      <c r="M140" s="11">
        <v>109.55</v>
      </c>
      <c r="N140" s="11">
        <v>110</v>
      </c>
      <c r="O140" s="11">
        <v>33.450000000000003</v>
      </c>
      <c r="P140" s="11">
        <v>30.42</v>
      </c>
      <c r="Q140" s="11">
        <v>6.3</v>
      </c>
      <c r="R140" s="11">
        <v>8.85</v>
      </c>
      <c r="S140" s="34">
        <v>4335.2</v>
      </c>
      <c r="T140" s="11">
        <v>829.32</v>
      </c>
      <c r="U140" s="34">
        <v>693.04</v>
      </c>
      <c r="V140" s="11">
        <v>611246.74529999995</v>
      </c>
      <c r="W140" s="11">
        <v>154.56</v>
      </c>
      <c r="X140" s="11">
        <v>1167478</v>
      </c>
      <c r="Y140" s="34">
        <v>1996</v>
      </c>
      <c r="Z140" s="34">
        <v>114.7</v>
      </c>
      <c r="AA140" s="34">
        <v>4292.75</v>
      </c>
      <c r="AB140" s="34">
        <v>112.5</v>
      </c>
      <c r="AC140" s="34">
        <v>262.07</v>
      </c>
    </row>
    <row r="141" spans="1:29" x14ac:dyDescent="0.25">
      <c r="A141" s="30" t="s">
        <v>164</v>
      </c>
      <c r="B141" s="36">
        <v>1.1000000000000001</v>
      </c>
      <c r="C141" s="11">
        <v>-0.30000000000001137</v>
      </c>
      <c r="D141" s="11">
        <v>1098</v>
      </c>
      <c r="E141" s="36">
        <v>179.9</v>
      </c>
      <c r="F141" s="36">
        <v>179.9</v>
      </c>
      <c r="G141" s="34">
        <v>18.54</v>
      </c>
      <c r="H141" s="36">
        <v>54800</v>
      </c>
      <c r="I141" s="36">
        <v>46444.44</v>
      </c>
      <c r="J141" s="11">
        <v>24382</v>
      </c>
      <c r="K141" s="11">
        <v>163.72999999999999</v>
      </c>
      <c r="L141" s="36">
        <v>4736</v>
      </c>
      <c r="M141" s="11">
        <v>104.35</v>
      </c>
      <c r="N141" s="11">
        <v>104.35</v>
      </c>
      <c r="O141" s="11">
        <v>36.97</v>
      </c>
      <c r="P141" s="11">
        <v>8.01</v>
      </c>
      <c r="Q141" s="11">
        <v>27.01</v>
      </c>
      <c r="R141" s="11">
        <v>3.35</v>
      </c>
      <c r="S141" s="34">
        <v>4373.09</v>
      </c>
      <c r="T141" s="11">
        <v>1316.33</v>
      </c>
      <c r="U141" s="34">
        <v>287.54000000000002</v>
      </c>
      <c r="V141" s="11">
        <v>397877.99199999997</v>
      </c>
      <c r="W141" s="11">
        <v>114.86</v>
      </c>
      <c r="X141" s="11">
        <v>735942</v>
      </c>
      <c r="Y141" s="34">
        <v>658.7</v>
      </c>
      <c r="Z141" s="34">
        <v>83.7</v>
      </c>
      <c r="AA141" s="34">
        <v>4418.0600000000004</v>
      </c>
      <c r="AB141" s="34">
        <v>75.92</v>
      </c>
      <c r="AC141" s="34">
        <v>171.84</v>
      </c>
    </row>
    <row r="142" spans="1:29" x14ac:dyDescent="0.25">
      <c r="A142" s="58" t="s">
        <v>165</v>
      </c>
      <c r="B142" s="36">
        <v>3.4</v>
      </c>
      <c r="C142" s="11">
        <v>0.19999999999998863</v>
      </c>
      <c r="D142" s="11">
        <v>2658</v>
      </c>
      <c r="E142" s="36">
        <v>129.19999999999999</v>
      </c>
      <c r="F142" s="36">
        <v>129.1</v>
      </c>
      <c r="G142" s="34">
        <v>48.32</v>
      </c>
      <c r="H142" s="36">
        <v>90615</v>
      </c>
      <c r="I142" s="36">
        <v>39907.279999999999</v>
      </c>
      <c r="J142" s="11">
        <v>30857</v>
      </c>
      <c r="K142" s="11">
        <v>415.64</v>
      </c>
      <c r="L142" s="36">
        <v>4065</v>
      </c>
      <c r="M142" s="11">
        <v>73</v>
      </c>
      <c r="N142" s="11">
        <v>73</v>
      </c>
      <c r="O142" s="11">
        <v>26.19</v>
      </c>
      <c r="P142" s="11">
        <v>4.1500000000000004</v>
      </c>
      <c r="Q142" s="11">
        <v>19.95</v>
      </c>
      <c r="R142" s="11">
        <v>6.02</v>
      </c>
      <c r="S142" s="34">
        <v>3030.23</v>
      </c>
      <c r="T142" s="11">
        <v>675.14</v>
      </c>
      <c r="U142" s="34">
        <v>897.69</v>
      </c>
      <c r="V142" s="11">
        <v>610127.60580000002</v>
      </c>
      <c r="W142" s="11">
        <v>283.72000000000003</v>
      </c>
      <c r="X142" s="11">
        <v>1916011</v>
      </c>
      <c r="Y142" s="34">
        <v>1558</v>
      </c>
      <c r="Z142" s="34">
        <v>289.39999999999998</v>
      </c>
      <c r="AA142" s="34">
        <v>4252.55</v>
      </c>
      <c r="AB142" s="34">
        <v>161.18</v>
      </c>
      <c r="AC142" s="34">
        <v>379.02</v>
      </c>
    </row>
    <row r="143" spans="1:29" s="11" customFormat="1" x14ac:dyDescent="0.25">
      <c r="A143" s="32" t="s">
        <v>166</v>
      </c>
      <c r="B143" s="36">
        <v>5.0999999999999996</v>
      </c>
      <c r="C143" s="11">
        <v>21</v>
      </c>
      <c r="D143" s="11">
        <v>1872</v>
      </c>
      <c r="E143" s="36">
        <v>3375.2</v>
      </c>
      <c r="F143" s="36">
        <v>3366.8</v>
      </c>
      <c r="G143" s="11">
        <v>954.34</v>
      </c>
      <c r="H143" s="36">
        <v>47850</v>
      </c>
      <c r="I143" s="36">
        <v>56851.31</v>
      </c>
      <c r="J143" s="11">
        <v>25147.23</v>
      </c>
      <c r="K143" s="11">
        <v>3988.73</v>
      </c>
      <c r="L143" s="36">
        <v>82374</v>
      </c>
      <c r="M143" s="11">
        <v>1231.44</v>
      </c>
      <c r="N143" s="11">
        <v>1028.82</v>
      </c>
      <c r="O143" s="11">
        <v>326.81</v>
      </c>
      <c r="P143" s="11">
        <v>63.04</v>
      </c>
      <c r="Q143" s="11">
        <v>218.58</v>
      </c>
      <c r="R143" s="11">
        <v>91.51</v>
      </c>
      <c r="S143" s="11">
        <v>49999.87</v>
      </c>
      <c r="T143" s="11">
        <v>1755.64</v>
      </c>
      <c r="U143" s="11">
        <v>7546</v>
      </c>
      <c r="V143" s="11">
        <v>13313852.766000001</v>
      </c>
      <c r="W143" s="11">
        <v>3630.23</v>
      </c>
      <c r="X143" s="36">
        <v>24513660</v>
      </c>
      <c r="Y143" s="11">
        <v>28623.93</v>
      </c>
      <c r="Z143" s="11">
        <v>3717.78</v>
      </c>
      <c r="AA143" s="11">
        <v>5519.17</v>
      </c>
      <c r="AB143" s="11">
        <v>2814.99</v>
      </c>
      <c r="AC143" s="11">
        <v>5100.3900000000003</v>
      </c>
    </row>
    <row r="144" spans="1:29" s="11" customFormat="1" x14ac:dyDescent="0.25">
      <c r="A144" s="59" t="s">
        <v>167</v>
      </c>
      <c r="B144" s="36">
        <v>4.7</v>
      </c>
      <c r="C144" s="11">
        <v>12.990000000000236</v>
      </c>
      <c r="D144" s="11">
        <v>6194</v>
      </c>
      <c r="E144" s="36">
        <v>1210.7</v>
      </c>
      <c r="F144" s="36">
        <v>1199.4000000000001</v>
      </c>
      <c r="G144" s="11">
        <v>272.76</v>
      </c>
      <c r="H144" s="36">
        <v>70019</v>
      </c>
      <c r="I144" s="36">
        <v>63201.37</v>
      </c>
      <c r="J144" s="11">
        <v>30996.18</v>
      </c>
      <c r="K144" s="11">
        <v>1986.05</v>
      </c>
      <c r="L144" s="36">
        <v>12121</v>
      </c>
      <c r="M144" s="11">
        <v>604.08000000000004</v>
      </c>
      <c r="N144" s="11">
        <v>550.38</v>
      </c>
      <c r="O144" s="11">
        <v>189.79</v>
      </c>
      <c r="P144" s="11">
        <v>16.7</v>
      </c>
      <c r="Q144" s="11">
        <v>99.67</v>
      </c>
      <c r="R144" s="11">
        <v>78.77</v>
      </c>
      <c r="S144" s="11">
        <v>21664.09</v>
      </c>
      <c r="T144" s="11">
        <v>2610.94</v>
      </c>
      <c r="U144" s="11">
        <v>2116.88</v>
      </c>
      <c r="V144" s="11">
        <v>5593453.2396</v>
      </c>
      <c r="W144" s="11">
        <v>2220.8000000000002</v>
      </c>
      <c r="X144" s="36">
        <v>13533974</v>
      </c>
      <c r="Y144" s="11">
        <v>17202.89</v>
      </c>
      <c r="Z144" s="11">
        <v>2119.2600000000002</v>
      </c>
      <c r="AA144" s="11">
        <v>7023.8</v>
      </c>
      <c r="AB144" s="11">
        <v>2072.14</v>
      </c>
      <c r="AC144" s="11">
        <v>2950.17</v>
      </c>
    </row>
    <row r="145" spans="1:29" s="11" customFormat="1" x14ac:dyDescent="0.25">
      <c r="A145" s="59" t="s">
        <v>168</v>
      </c>
      <c r="B145" s="36">
        <v>2.9</v>
      </c>
      <c r="C145" s="11">
        <v>0.42000000000001592</v>
      </c>
      <c r="D145" s="11">
        <v>2836</v>
      </c>
      <c r="E145" s="36">
        <v>508.9</v>
      </c>
      <c r="F145" s="36">
        <v>508.7</v>
      </c>
      <c r="G145" s="11">
        <v>37.020000000000003</v>
      </c>
      <c r="H145" s="36">
        <v>29655</v>
      </c>
      <c r="I145" s="36">
        <v>47310.01</v>
      </c>
      <c r="J145" s="11">
        <v>24544.71</v>
      </c>
      <c r="K145" s="11">
        <v>420.44</v>
      </c>
      <c r="L145" s="36">
        <v>12236</v>
      </c>
      <c r="M145" s="11">
        <v>113.17</v>
      </c>
      <c r="N145" s="11">
        <v>108.34</v>
      </c>
      <c r="O145" s="11">
        <v>30.13</v>
      </c>
      <c r="P145" s="11">
        <v>5.28</v>
      </c>
      <c r="Q145" s="11">
        <v>18.079999999999998</v>
      </c>
      <c r="R145" s="11">
        <v>7.13</v>
      </c>
      <c r="S145" s="11">
        <v>4511</v>
      </c>
      <c r="T145" s="11">
        <v>917.98</v>
      </c>
      <c r="U145" s="11">
        <v>452.51</v>
      </c>
      <c r="V145" s="11">
        <v>507826.22560000001</v>
      </c>
      <c r="W145" s="11">
        <v>192.56</v>
      </c>
      <c r="X145" s="36">
        <v>1305807</v>
      </c>
      <c r="Y145" s="11">
        <v>1365.01</v>
      </c>
      <c r="Z145" s="11">
        <v>272.70999999999998</v>
      </c>
      <c r="AA145" s="11">
        <v>4293.57</v>
      </c>
      <c r="AB145" s="11">
        <v>131.19</v>
      </c>
      <c r="AC145" s="11">
        <v>305.55</v>
      </c>
    </row>
    <row r="146" spans="1:29" s="11" customFormat="1" x14ac:dyDescent="0.25">
      <c r="A146" s="59" t="s">
        <v>169</v>
      </c>
      <c r="B146" s="36">
        <v>1.5</v>
      </c>
      <c r="C146" s="11">
        <v>-1.2800000000000296</v>
      </c>
      <c r="D146" s="11">
        <v>7225</v>
      </c>
      <c r="E146" s="36">
        <v>392.5</v>
      </c>
      <c r="F146" s="36">
        <v>392.3</v>
      </c>
      <c r="G146" s="11">
        <v>34.69</v>
      </c>
      <c r="H146" s="36">
        <v>43091</v>
      </c>
      <c r="I146" s="36">
        <v>52930.07</v>
      </c>
      <c r="J146" s="11">
        <v>25138.46</v>
      </c>
      <c r="K146" s="11">
        <v>466.12</v>
      </c>
      <c r="L146" s="36">
        <v>5911</v>
      </c>
      <c r="M146" s="11">
        <v>72.13</v>
      </c>
      <c r="N146" s="11">
        <v>72.13</v>
      </c>
      <c r="O146" s="11">
        <v>21.1</v>
      </c>
      <c r="P146" s="11">
        <v>2.89</v>
      </c>
      <c r="Q146" s="11">
        <v>20.420000000000002</v>
      </c>
      <c r="R146" s="11">
        <v>5.99</v>
      </c>
      <c r="S146" s="11">
        <v>2882</v>
      </c>
      <c r="T146" s="11">
        <v>603.92999999999995</v>
      </c>
      <c r="U146" s="11">
        <v>787.79</v>
      </c>
      <c r="V146" s="11">
        <v>490541.17259999993</v>
      </c>
      <c r="W146" s="11">
        <v>95.23</v>
      </c>
      <c r="X146" s="36">
        <v>633224</v>
      </c>
      <c r="Y146" s="11">
        <v>1189.77</v>
      </c>
      <c r="Z146" s="11">
        <v>181.74</v>
      </c>
      <c r="AA146" s="11">
        <v>4243.04</v>
      </c>
      <c r="AB146" s="11">
        <v>79.260000000000005</v>
      </c>
      <c r="AC146" s="11">
        <v>186.8</v>
      </c>
    </row>
    <row r="147" spans="1:29" s="11" customFormat="1" x14ac:dyDescent="0.25">
      <c r="A147" s="59" t="s">
        <v>170</v>
      </c>
      <c r="B147" s="36">
        <v>1.5</v>
      </c>
      <c r="C147" s="11">
        <v>6.3000000000000114</v>
      </c>
      <c r="D147" s="11">
        <v>2557</v>
      </c>
      <c r="E147" s="36">
        <v>548.79999999999995</v>
      </c>
      <c r="F147" s="36">
        <v>548.1</v>
      </c>
      <c r="G147" s="11">
        <v>51.43</v>
      </c>
      <c r="H147" s="36">
        <v>33558</v>
      </c>
      <c r="I147" s="36">
        <v>52164.25</v>
      </c>
      <c r="J147" s="11">
        <v>25111.29</v>
      </c>
      <c r="K147" s="11">
        <v>577.66999999999996</v>
      </c>
      <c r="L147" s="36">
        <v>20248</v>
      </c>
      <c r="M147" s="11">
        <v>118</v>
      </c>
      <c r="N147" s="11">
        <v>109.84</v>
      </c>
      <c r="O147" s="11">
        <v>30.15</v>
      </c>
      <c r="P147" s="11">
        <v>6.21</v>
      </c>
      <c r="Q147" s="11">
        <v>29.8</v>
      </c>
      <c r="R147" s="11">
        <v>16.95</v>
      </c>
      <c r="S147" s="11">
        <v>4543</v>
      </c>
      <c r="T147" s="11">
        <v>792.78</v>
      </c>
      <c r="U147" s="11">
        <v>710.58</v>
      </c>
      <c r="V147" s="11">
        <v>677367.00179999997</v>
      </c>
      <c r="W147" s="11">
        <v>210.74</v>
      </c>
      <c r="X147" s="36">
        <v>1362998</v>
      </c>
      <c r="Y147" s="11">
        <v>1965.64</v>
      </c>
      <c r="Z147" s="11">
        <v>224.86</v>
      </c>
      <c r="AA147" s="11">
        <v>5158.17</v>
      </c>
      <c r="AB147" s="11">
        <v>156.21</v>
      </c>
      <c r="AC147" s="11">
        <v>302.83999999999997</v>
      </c>
    </row>
    <row r="148" spans="1:29" s="11" customFormat="1" x14ac:dyDescent="0.25">
      <c r="A148" s="59" t="s">
        <v>171</v>
      </c>
      <c r="B148" s="36">
        <v>5.0999999999999996</v>
      </c>
      <c r="C148" s="11">
        <v>0.75</v>
      </c>
      <c r="D148" s="11">
        <v>2352</v>
      </c>
      <c r="E148" s="36">
        <v>380.4</v>
      </c>
      <c r="F148" s="36">
        <v>327.9</v>
      </c>
      <c r="G148" s="11">
        <v>20.78</v>
      </c>
      <c r="H148" s="36">
        <v>24691</v>
      </c>
      <c r="I148" s="36">
        <v>43667.29</v>
      </c>
      <c r="J148" s="11">
        <v>23137.43</v>
      </c>
      <c r="K148" s="11">
        <v>408.27</v>
      </c>
      <c r="L148" s="36">
        <v>5325</v>
      </c>
      <c r="M148" s="11">
        <v>75.930000000000007</v>
      </c>
      <c r="N148" s="11">
        <v>72.39</v>
      </c>
      <c r="O148" s="11">
        <v>23.29</v>
      </c>
      <c r="P148" s="11">
        <v>5.46</v>
      </c>
      <c r="Q148" s="11">
        <v>13.66</v>
      </c>
      <c r="R148" s="11">
        <v>3.54</v>
      </c>
      <c r="S148" s="11">
        <v>2542.8000000000002</v>
      </c>
      <c r="T148" s="11">
        <v>706.88</v>
      </c>
      <c r="U148" s="11">
        <v>562.94000000000005</v>
      </c>
      <c r="V148" s="11">
        <v>398198.49969999999</v>
      </c>
      <c r="W148" s="11">
        <v>86.36</v>
      </c>
      <c r="X148" s="36">
        <v>623729</v>
      </c>
      <c r="Y148" s="11">
        <v>753.96</v>
      </c>
      <c r="Z148" s="11">
        <v>215.96</v>
      </c>
      <c r="AA148" s="11">
        <v>4707.24</v>
      </c>
      <c r="AB148" s="11">
        <v>138.19999999999999</v>
      </c>
      <c r="AC148" s="11">
        <v>293.58999999999997</v>
      </c>
    </row>
    <row r="149" spans="1:29" s="11" customFormat="1" x14ac:dyDescent="0.25">
      <c r="A149" s="59" t="s">
        <v>172</v>
      </c>
      <c r="B149" s="36">
        <v>2.2000000000000002</v>
      </c>
      <c r="C149" s="11">
        <v>0.80000000000001137</v>
      </c>
      <c r="D149" s="11">
        <v>2303</v>
      </c>
      <c r="E149" s="36">
        <v>426</v>
      </c>
      <c r="F149" s="36">
        <v>426.4</v>
      </c>
      <c r="G149" s="11">
        <v>30.79</v>
      </c>
      <c r="H149" s="36">
        <v>31024</v>
      </c>
      <c r="I149" s="36">
        <v>41487.730000000003</v>
      </c>
      <c r="J149" s="11">
        <v>23854.42</v>
      </c>
      <c r="K149" s="11">
        <v>181.98</v>
      </c>
      <c r="L149" s="36">
        <v>5385</v>
      </c>
      <c r="M149" s="11">
        <v>66.14</v>
      </c>
      <c r="N149" s="11">
        <v>66.14</v>
      </c>
      <c r="O149" s="11">
        <v>25.15</v>
      </c>
      <c r="P149" s="11">
        <v>1.79</v>
      </c>
      <c r="Q149" s="11">
        <v>16.97</v>
      </c>
      <c r="R149" s="11">
        <v>5.13</v>
      </c>
      <c r="S149" s="11">
        <v>2480</v>
      </c>
      <c r="T149" s="11">
        <v>1172.3800000000001</v>
      </c>
      <c r="U149" s="11">
        <v>278.07</v>
      </c>
      <c r="V149" s="11">
        <v>362576.74160000001</v>
      </c>
      <c r="W149" s="11">
        <v>115.43</v>
      </c>
      <c r="X149" s="36">
        <v>841841</v>
      </c>
      <c r="Y149" s="11">
        <v>991.62</v>
      </c>
      <c r="Z149" s="11">
        <v>130.33000000000001</v>
      </c>
      <c r="AA149" s="11">
        <v>4340.9399999999996</v>
      </c>
      <c r="AB149" s="11">
        <v>70.97</v>
      </c>
      <c r="AC149" s="11">
        <v>163.49</v>
      </c>
    </row>
    <row r="150" spans="1:29" s="11" customFormat="1" x14ac:dyDescent="0.25">
      <c r="A150" s="59" t="s">
        <v>173</v>
      </c>
      <c r="B150" s="36">
        <v>1.2</v>
      </c>
      <c r="C150" s="11">
        <v>-0.56000000000000227</v>
      </c>
      <c r="D150" s="11">
        <v>3630</v>
      </c>
      <c r="E150" s="36">
        <v>355.7</v>
      </c>
      <c r="F150" s="36">
        <v>355.9</v>
      </c>
      <c r="G150" s="11">
        <v>26.26</v>
      </c>
      <c r="H150" s="36">
        <v>37125</v>
      </c>
      <c r="I150" s="36">
        <v>46600</v>
      </c>
      <c r="J150" s="11">
        <v>24250.81</v>
      </c>
      <c r="K150" s="11">
        <v>451.3</v>
      </c>
      <c r="L150" s="36">
        <v>12723</v>
      </c>
      <c r="M150" s="11">
        <v>72.900000000000006</v>
      </c>
      <c r="N150" s="11">
        <v>67.48</v>
      </c>
      <c r="O150" s="11">
        <v>22.1</v>
      </c>
      <c r="P150" s="11">
        <v>7.83</v>
      </c>
      <c r="Q150" s="11">
        <v>9.51</v>
      </c>
      <c r="R150" s="11">
        <v>8.36</v>
      </c>
      <c r="S150" s="11">
        <v>2427.3000000000002</v>
      </c>
      <c r="T150" s="11">
        <v>1104.78</v>
      </c>
      <c r="U150" s="11">
        <v>565.48</v>
      </c>
      <c r="V150" s="11">
        <v>691811.02679999999</v>
      </c>
      <c r="W150" s="11">
        <v>126.07</v>
      </c>
      <c r="X150" s="36">
        <v>999320</v>
      </c>
      <c r="Y150" s="11">
        <v>1144.5899999999999</v>
      </c>
      <c r="Z150" s="11">
        <v>161.44</v>
      </c>
      <c r="AA150" s="11">
        <v>4070.9</v>
      </c>
      <c r="AB150" s="11">
        <v>103.23</v>
      </c>
      <c r="AC150" s="11">
        <v>253.58</v>
      </c>
    </row>
    <row r="151" spans="1:29" s="11" customFormat="1" x14ac:dyDescent="0.25">
      <c r="A151" s="59" t="s">
        <v>174</v>
      </c>
      <c r="B151" s="36">
        <v>0.5</v>
      </c>
      <c r="C151" s="11">
        <v>1.67999999999995</v>
      </c>
      <c r="D151" s="11">
        <v>2571</v>
      </c>
      <c r="E151" s="36">
        <v>759</v>
      </c>
      <c r="F151" s="36">
        <v>759</v>
      </c>
      <c r="G151" s="11">
        <v>43.31</v>
      </c>
      <c r="H151" s="36">
        <v>22639</v>
      </c>
      <c r="I151" s="36">
        <v>37539.06</v>
      </c>
      <c r="J151" s="11">
        <v>22073.94</v>
      </c>
      <c r="K151" s="11">
        <v>486.2</v>
      </c>
      <c r="L151" s="36">
        <v>12477</v>
      </c>
      <c r="M151" s="11">
        <v>113</v>
      </c>
      <c r="N151" s="11">
        <v>113</v>
      </c>
      <c r="O151" s="11">
        <v>42.17</v>
      </c>
      <c r="P151" s="11">
        <v>7.58</v>
      </c>
      <c r="Q151" s="11">
        <v>16.89</v>
      </c>
      <c r="R151" s="11">
        <v>11.54</v>
      </c>
      <c r="S151" s="11">
        <v>4750</v>
      </c>
      <c r="T151" s="11">
        <v>1649.45</v>
      </c>
      <c r="U151" s="11">
        <v>741.38</v>
      </c>
      <c r="V151" s="11">
        <v>1223856.9845</v>
      </c>
      <c r="W151" s="11">
        <v>229.14</v>
      </c>
      <c r="X151" s="36">
        <v>1740108</v>
      </c>
      <c r="Y151" s="11">
        <v>1874.02</v>
      </c>
      <c r="Z151" s="11">
        <v>284.72000000000003</v>
      </c>
      <c r="AA151" s="11">
        <v>4985.42</v>
      </c>
      <c r="AB151" s="11">
        <v>246.23</v>
      </c>
      <c r="AC151" s="11">
        <v>493.9</v>
      </c>
    </row>
    <row r="152" spans="1:29" s="11" customFormat="1" x14ac:dyDescent="0.25">
      <c r="A152" s="59" t="s">
        <v>175</v>
      </c>
      <c r="B152" s="36">
        <v>3.3</v>
      </c>
      <c r="C152" s="11">
        <v>1.1300000000000523</v>
      </c>
      <c r="D152" s="11">
        <v>7019</v>
      </c>
      <c r="E152" s="36">
        <v>353</v>
      </c>
      <c r="F152" s="36">
        <v>352.6</v>
      </c>
      <c r="G152" s="11">
        <v>20.14</v>
      </c>
      <c r="H152" s="36">
        <v>31664</v>
      </c>
      <c r="I152" s="36">
        <v>41155.58</v>
      </c>
      <c r="J152" s="11">
        <v>24349.4</v>
      </c>
      <c r="K152" s="11">
        <v>736.67</v>
      </c>
      <c r="L152" s="36">
        <v>7140</v>
      </c>
      <c r="M152" s="11">
        <v>60.58</v>
      </c>
      <c r="N152" s="11">
        <v>58.12</v>
      </c>
      <c r="O152" s="11">
        <v>23.2</v>
      </c>
      <c r="P152" s="11">
        <v>8.32</v>
      </c>
      <c r="Q152" s="11">
        <v>6.14</v>
      </c>
      <c r="R152" s="11">
        <v>4.8</v>
      </c>
      <c r="S152" s="11">
        <v>2123.2800000000002</v>
      </c>
      <c r="T152" s="11">
        <v>1012.42</v>
      </c>
      <c r="U152" s="11">
        <v>874.87</v>
      </c>
      <c r="V152" s="10">
        <v>885735.88539999991</v>
      </c>
      <c r="W152" s="11">
        <v>151.12</v>
      </c>
      <c r="X152" s="36">
        <v>1006075</v>
      </c>
      <c r="Y152" s="11">
        <v>1365.64</v>
      </c>
      <c r="Z152" s="11">
        <v>171.19</v>
      </c>
      <c r="AA152" s="11">
        <v>4282.3599999999997</v>
      </c>
      <c r="AB152" s="11">
        <v>142.16999999999999</v>
      </c>
      <c r="AC152" s="11">
        <v>331.99</v>
      </c>
    </row>
    <row r="153" spans="1:29" s="11" customFormat="1" x14ac:dyDescent="0.25">
      <c r="A153" s="59" t="s">
        <v>176</v>
      </c>
      <c r="B153" s="36">
        <v>2.2999999999999998</v>
      </c>
      <c r="C153" s="11">
        <v>0.5</v>
      </c>
      <c r="D153" s="11">
        <v>7464</v>
      </c>
      <c r="E153" s="36">
        <v>554.29999999999995</v>
      </c>
      <c r="F153" s="36">
        <v>552.4</v>
      </c>
      <c r="G153" s="11">
        <v>35.74</v>
      </c>
      <c r="H153" s="36">
        <v>32318</v>
      </c>
      <c r="I153" s="36">
        <v>48080</v>
      </c>
      <c r="J153" s="11">
        <v>24288.5</v>
      </c>
      <c r="K153" s="11">
        <v>584.4</v>
      </c>
      <c r="L153" s="36">
        <v>13271</v>
      </c>
      <c r="M153" s="11">
        <v>80.430000000000007</v>
      </c>
      <c r="N153" s="11">
        <v>98.21</v>
      </c>
      <c r="O153" s="11">
        <v>27.4</v>
      </c>
      <c r="P153" s="11">
        <v>6.31</v>
      </c>
      <c r="Q153" s="11">
        <v>25.06</v>
      </c>
      <c r="R153" s="11">
        <v>9.24</v>
      </c>
      <c r="S153" s="11">
        <v>3081.59</v>
      </c>
      <c r="T153" s="11">
        <v>1062.5</v>
      </c>
      <c r="U153" s="11">
        <v>562.69000000000005</v>
      </c>
      <c r="V153" s="11">
        <v>610101.70420000004</v>
      </c>
      <c r="W153" s="11">
        <v>171.86</v>
      </c>
      <c r="X153" s="36">
        <v>1120710</v>
      </c>
      <c r="Y153" s="11">
        <v>1467.93</v>
      </c>
      <c r="Z153" s="11">
        <v>355.19</v>
      </c>
      <c r="AA153" s="11">
        <v>4943.29</v>
      </c>
      <c r="AB153" s="11">
        <v>117.24</v>
      </c>
      <c r="AC153" s="11">
        <v>237.17</v>
      </c>
    </row>
    <row r="154" spans="1:29" s="11" customFormat="1" x14ac:dyDescent="0.25">
      <c r="A154" s="59" t="s">
        <v>177</v>
      </c>
      <c r="B154" s="36">
        <v>5.8</v>
      </c>
      <c r="C154" s="11">
        <v>0.73000000000001819</v>
      </c>
      <c r="D154" s="11">
        <v>2078</v>
      </c>
      <c r="E154" s="36">
        <v>471.7</v>
      </c>
      <c r="F154" s="36">
        <v>471</v>
      </c>
      <c r="G154" s="11">
        <v>13.91</v>
      </c>
      <c r="H154" s="36">
        <v>28489</v>
      </c>
      <c r="I154" s="36">
        <v>50404.75</v>
      </c>
      <c r="J154" s="11">
        <v>24118.26</v>
      </c>
      <c r="K154" s="11">
        <v>507.16</v>
      </c>
      <c r="L154" s="36">
        <v>6341</v>
      </c>
      <c r="M154" s="11">
        <v>47.5</v>
      </c>
      <c r="N154" s="11">
        <v>46.3</v>
      </c>
      <c r="O154" s="11">
        <v>14.6</v>
      </c>
      <c r="P154" s="11">
        <v>2.85</v>
      </c>
      <c r="Q154" s="11">
        <v>4.63</v>
      </c>
      <c r="R154" s="11">
        <v>6.7</v>
      </c>
      <c r="S154" s="11">
        <v>1924.5</v>
      </c>
      <c r="T154" s="11">
        <v>1242.4100000000001</v>
      </c>
      <c r="U154" s="11">
        <v>516.29999999999995</v>
      </c>
      <c r="V154" s="11">
        <v>646347.63939999999</v>
      </c>
      <c r="W154" s="11">
        <v>122.11</v>
      </c>
      <c r="X154" s="36">
        <v>747409</v>
      </c>
      <c r="Y154" s="11">
        <v>1045.55</v>
      </c>
      <c r="Z154" s="11">
        <v>230.3</v>
      </c>
      <c r="AA154" s="11">
        <v>4379.1499999999996</v>
      </c>
      <c r="AB154" s="11">
        <v>133.97999999999999</v>
      </c>
      <c r="AC154" s="11">
        <v>305.95</v>
      </c>
    </row>
    <row r="155" spans="1:29" s="11" customFormat="1" x14ac:dyDescent="0.25">
      <c r="A155" s="59" t="s">
        <v>178</v>
      </c>
      <c r="B155" s="36">
        <v>3.8</v>
      </c>
      <c r="C155" s="11">
        <v>1.7200000000000273</v>
      </c>
      <c r="D155" s="11">
        <v>4319</v>
      </c>
      <c r="E155" s="36">
        <v>688.1</v>
      </c>
      <c r="F155" s="36">
        <v>687.9</v>
      </c>
      <c r="G155" s="11">
        <v>31.98</v>
      </c>
      <c r="H155" s="36">
        <v>24411</v>
      </c>
      <c r="I155" s="36">
        <v>43388.09</v>
      </c>
      <c r="J155" s="11">
        <v>21992.29</v>
      </c>
      <c r="K155" s="11">
        <v>286.91000000000003</v>
      </c>
      <c r="L155" s="36">
        <v>16588</v>
      </c>
      <c r="M155" s="11">
        <v>72.459999999999994</v>
      </c>
      <c r="N155" s="11">
        <v>78</v>
      </c>
      <c r="O155" s="11">
        <v>22.49</v>
      </c>
      <c r="P155" s="11">
        <v>5.86</v>
      </c>
      <c r="Q155" s="11">
        <v>14.95</v>
      </c>
      <c r="R155" s="11">
        <v>6.56</v>
      </c>
      <c r="S155" s="11">
        <v>2192</v>
      </c>
      <c r="T155" s="11">
        <v>1557.15</v>
      </c>
      <c r="U155" s="11">
        <v>330.39</v>
      </c>
      <c r="V155" s="11">
        <v>528137.84590000007</v>
      </c>
      <c r="W155" s="11">
        <v>94.98</v>
      </c>
      <c r="X155" s="36">
        <v>636358</v>
      </c>
      <c r="Y155" s="11">
        <v>1235.5</v>
      </c>
      <c r="Z155" s="11">
        <v>129.93</v>
      </c>
      <c r="AA155" s="11">
        <v>4481.03</v>
      </c>
      <c r="AB155" s="11">
        <v>101.93</v>
      </c>
      <c r="AC155" s="11">
        <v>227.47</v>
      </c>
    </row>
    <row r="156" spans="1:29" s="11" customFormat="1" x14ac:dyDescent="0.25">
      <c r="A156" s="59" t="s">
        <v>179</v>
      </c>
      <c r="B156" s="36">
        <v>3.1</v>
      </c>
      <c r="C156" s="11">
        <v>1</v>
      </c>
      <c r="D156" s="11">
        <v>1338</v>
      </c>
      <c r="E156" s="36">
        <v>157.19999999999999</v>
      </c>
      <c r="F156" s="36">
        <v>157.1</v>
      </c>
      <c r="G156" s="11">
        <v>11.06</v>
      </c>
      <c r="H156" s="36">
        <v>30052</v>
      </c>
      <c r="I156" s="36">
        <v>44752.98</v>
      </c>
      <c r="J156" s="11">
        <v>23421.35</v>
      </c>
      <c r="K156" s="11">
        <v>125.59</v>
      </c>
      <c r="L156" s="36">
        <v>15046</v>
      </c>
      <c r="M156" s="11">
        <v>30.52</v>
      </c>
      <c r="N156" s="11">
        <v>24.5</v>
      </c>
      <c r="O156" s="11">
        <v>7.64</v>
      </c>
      <c r="P156" s="11">
        <v>2.15</v>
      </c>
      <c r="Q156" s="11">
        <v>4.08</v>
      </c>
      <c r="R156" s="11">
        <v>3.07</v>
      </c>
      <c r="S156" s="11">
        <v>1266</v>
      </c>
      <c r="T156" s="11">
        <v>494.72</v>
      </c>
      <c r="U156" s="11">
        <v>213.1</v>
      </c>
      <c r="V156" s="10">
        <v>105424.83200000001</v>
      </c>
      <c r="W156" s="11">
        <v>25.46</v>
      </c>
      <c r="X156" s="36">
        <v>148611</v>
      </c>
      <c r="Y156" s="11">
        <v>232.54</v>
      </c>
      <c r="Z156" s="11">
        <v>8.18</v>
      </c>
      <c r="AA156" s="11">
        <v>4878.9399999999996</v>
      </c>
      <c r="AB156" s="11">
        <v>26.8</v>
      </c>
      <c r="AC156" s="11">
        <v>54.93</v>
      </c>
    </row>
    <row r="157" spans="1:29" s="11" customFormat="1" x14ac:dyDescent="0.25">
      <c r="A157" s="59" t="s">
        <v>180</v>
      </c>
      <c r="B157" s="36">
        <v>1.6</v>
      </c>
      <c r="C157" s="11">
        <v>-2.4000000000000057</v>
      </c>
      <c r="D157" s="11">
        <v>1779</v>
      </c>
      <c r="E157" s="36">
        <v>507.3</v>
      </c>
      <c r="F157" s="36">
        <v>507.3</v>
      </c>
      <c r="G157" s="11">
        <v>26.12</v>
      </c>
      <c r="H157" s="36">
        <v>33592</v>
      </c>
      <c r="I157" s="36">
        <v>41944.94</v>
      </c>
      <c r="J157" s="11">
        <v>24398.59</v>
      </c>
      <c r="K157" s="11">
        <v>465.32</v>
      </c>
      <c r="L157" s="36">
        <v>7960</v>
      </c>
      <c r="M157" s="11">
        <v>44.7</v>
      </c>
      <c r="N157" s="11">
        <v>42.88</v>
      </c>
      <c r="O157" s="11">
        <v>10.53</v>
      </c>
      <c r="P157" s="11">
        <v>1.9</v>
      </c>
      <c r="Q157" s="11">
        <v>11.58</v>
      </c>
      <c r="R157" s="11">
        <v>3.22</v>
      </c>
      <c r="S157" s="11">
        <v>1748</v>
      </c>
      <c r="T157" s="11">
        <v>1438.95</v>
      </c>
      <c r="U157" s="11">
        <v>664.11</v>
      </c>
      <c r="V157" s="11">
        <v>955732.41449999996</v>
      </c>
      <c r="W157" s="11">
        <v>164.77</v>
      </c>
      <c r="X157" s="36">
        <v>1251949</v>
      </c>
      <c r="Y157" s="11">
        <v>1334.16</v>
      </c>
      <c r="Z157" s="11">
        <v>403.16</v>
      </c>
      <c r="AA157" s="34">
        <v>4258.8100000000004</v>
      </c>
      <c r="AB157" s="11">
        <v>181.57</v>
      </c>
      <c r="AC157" s="11">
        <v>426.34</v>
      </c>
    </row>
    <row r="158" spans="1:29" x14ac:dyDescent="0.25">
      <c r="A158" s="60" t="s">
        <v>192</v>
      </c>
      <c r="B158" s="38">
        <v>7.5</v>
      </c>
      <c r="C158" s="34">
        <v>6.0099999999999909</v>
      </c>
      <c r="D158" s="34">
        <v>3242</v>
      </c>
      <c r="E158" s="38">
        <v>729.7</v>
      </c>
      <c r="F158" s="38">
        <v>727</v>
      </c>
      <c r="G158" s="34">
        <v>95.85</v>
      </c>
      <c r="H158" s="38">
        <v>43303</v>
      </c>
      <c r="I158" s="38">
        <v>54330.28</v>
      </c>
      <c r="J158" s="34">
        <v>27075</v>
      </c>
      <c r="K158" s="34">
        <v>840.26</v>
      </c>
      <c r="L158" s="38">
        <v>22244</v>
      </c>
      <c r="M158" s="34">
        <v>285.10000000000002</v>
      </c>
      <c r="N158" s="19">
        <v>280.05</v>
      </c>
      <c r="O158" s="19">
        <v>85.24</v>
      </c>
      <c r="P158" s="19">
        <v>15.47</v>
      </c>
      <c r="Q158" s="19">
        <v>29.32</v>
      </c>
      <c r="R158" s="19">
        <v>39.26</v>
      </c>
      <c r="S158" s="34">
        <v>14072</v>
      </c>
      <c r="T158" s="34">
        <v>1979.29</v>
      </c>
      <c r="U158" s="34">
        <v>1085.3900000000001</v>
      </c>
      <c r="V158" s="34">
        <v>2325385.4826000002</v>
      </c>
      <c r="W158" s="34">
        <v>551.82000000000005</v>
      </c>
      <c r="X158" s="38">
        <v>3682290</v>
      </c>
      <c r="Y158" s="34">
        <v>5174.93</v>
      </c>
      <c r="Z158" s="19">
        <v>465.43</v>
      </c>
      <c r="AA158" s="34">
        <v>6627.09</v>
      </c>
      <c r="AB158" s="34">
        <v>531.87</v>
      </c>
      <c r="AC158" s="34">
        <v>802.57</v>
      </c>
    </row>
    <row r="159" spans="1:29" x14ac:dyDescent="0.25">
      <c r="A159" s="60" t="s">
        <v>194</v>
      </c>
      <c r="B159" s="38">
        <v>37.200000000000003</v>
      </c>
      <c r="C159" s="34">
        <v>1.3499999999999943</v>
      </c>
      <c r="D159" s="34">
        <v>430</v>
      </c>
      <c r="E159" s="38">
        <v>169.3</v>
      </c>
      <c r="F159" s="38">
        <v>169.3</v>
      </c>
      <c r="G159" s="34">
        <v>14.41</v>
      </c>
      <c r="H159" s="38">
        <v>53603</v>
      </c>
      <c r="I159" s="38">
        <v>44598.23</v>
      </c>
      <c r="J159" s="34">
        <v>25818</v>
      </c>
      <c r="K159" s="34">
        <v>105.43</v>
      </c>
      <c r="L159" s="38">
        <v>3337</v>
      </c>
      <c r="M159" s="34">
        <v>73.069999999999993</v>
      </c>
      <c r="N159" s="19">
        <v>70.209999999999994</v>
      </c>
      <c r="O159" s="19">
        <v>25.6</v>
      </c>
      <c r="P159" s="19">
        <v>4</v>
      </c>
      <c r="Q159" s="19">
        <v>4</v>
      </c>
      <c r="R159" s="19">
        <v>9.4</v>
      </c>
      <c r="S159" s="34">
        <v>2917</v>
      </c>
      <c r="T159" s="34">
        <v>799.41</v>
      </c>
      <c r="U159" s="34">
        <v>132.34</v>
      </c>
      <c r="V159" s="34">
        <v>169146.31469999999</v>
      </c>
      <c r="W159" s="34">
        <v>157.49</v>
      </c>
      <c r="X159" s="38">
        <v>1263207</v>
      </c>
      <c r="Y159" s="34">
        <v>1577.04</v>
      </c>
      <c r="Z159" s="19">
        <v>169.62</v>
      </c>
      <c r="AA159" s="34">
        <v>5552.41</v>
      </c>
      <c r="AB159" s="34">
        <v>94.18</v>
      </c>
      <c r="AC159" s="34">
        <v>169.62</v>
      </c>
    </row>
    <row r="160" spans="1:29" x14ac:dyDescent="0.25">
      <c r="A160" s="60" t="s">
        <v>198</v>
      </c>
      <c r="B160" s="38">
        <v>19.399999999999999</v>
      </c>
      <c r="C160" s="34">
        <v>0.89999999999999147</v>
      </c>
      <c r="D160" s="34">
        <v>763</v>
      </c>
      <c r="E160" s="38">
        <v>94.2</v>
      </c>
      <c r="F160" s="38">
        <v>93.6</v>
      </c>
      <c r="G160" s="34">
        <v>9.65</v>
      </c>
      <c r="H160" s="38">
        <v>65184</v>
      </c>
      <c r="I160" s="38">
        <v>43451.71</v>
      </c>
      <c r="J160" s="34">
        <v>26523</v>
      </c>
      <c r="K160" s="34">
        <v>218.48</v>
      </c>
      <c r="L160" s="38">
        <v>6238</v>
      </c>
      <c r="M160" s="34">
        <v>34.880000000000003</v>
      </c>
      <c r="N160" s="19">
        <v>21.64</v>
      </c>
      <c r="O160" s="19">
        <v>4.87</v>
      </c>
      <c r="P160" s="19">
        <v>0.54</v>
      </c>
      <c r="Q160" s="19">
        <v>2.2200000000000002</v>
      </c>
      <c r="R160" s="19">
        <v>2.0499999999999998</v>
      </c>
      <c r="S160" s="34">
        <v>1174.52</v>
      </c>
      <c r="T160" s="34">
        <v>411.1</v>
      </c>
      <c r="U160" s="34">
        <v>256.16000000000003</v>
      </c>
      <c r="V160" s="34">
        <v>140342.0172</v>
      </c>
      <c r="W160" s="34">
        <v>89.26</v>
      </c>
      <c r="X160" s="38">
        <v>648211</v>
      </c>
      <c r="Y160" s="34">
        <v>789.75</v>
      </c>
      <c r="Z160" s="19">
        <v>37.99</v>
      </c>
      <c r="AA160" s="34">
        <v>4116.37</v>
      </c>
      <c r="AB160" s="34">
        <v>64.239999999999995</v>
      </c>
      <c r="AC160" s="34">
        <v>156.06</v>
      </c>
    </row>
    <row r="161" spans="1:29" x14ac:dyDescent="0.25">
      <c r="A161" s="60" t="s">
        <v>196</v>
      </c>
      <c r="B161" s="38">
        <v>4.5999999999999996</v>
      </c>
      <c r="C161" s="34">
        <v>2.1399999999999864</v>
      </c>
      <c r="D161" s="34">
        <v>935</v>
      </c>
      <c r="E161" s="38">
        <v>402</v>
      </c>
      <c r="F161" s="38">
        <v>399</v>
      </c>
      <c r="G161" s="34">
        <v>20.27</v>
      </c>
      <c r="H161" s="38">
        <v>26971</v>
      </c>
      <c r="I161" s="38">
        <v>40491.43</v>
      </c>
      <c r="J161" s="34">
        <v>25425</v>
      </c>
      <c r="K161" s="34">
        <v>242.8</v>
      </c>
      <c r="L161" s="38">
        <v>12154</v>
      </c>
      <c r="M161" s="34">
        <v>88.91</v>
      </c>
      <c r="N161" s="19">
        <v>87.87</v>
      </c>
      <c r="O161" s="19">
        <v>22.5</v>
      </c>
      <c r="P161" s="19">
        <v>5.77</v>
      </c>
      <c r="Q161" s="19">
        <v>20.85</v>
      </c>
      <c r="R161" s="19">
        <v>7.45</v>
      </c>
      <c r="S161" s="34">
        <v>3018</v>
      </c>
      <c r="T161" s="34">
        <v>542.09</v>
      </c>
      <c r="U161" s="34">
        <v>297.11</v>
      </c>
      <c r="V161" s="34">
        <v>231649.03390000001</v>
      </c>
      <c r="W161" s="34">
        <v>76.180000000000007</v>
      </c>
      <c r="X161" s="38">
        <v>518821</v>
      </c>
      <c r="Y161" s="34">
        <v>1004.59</v>
      </c>
      <c r="Z161" s="19">
        <v>194.7</v>
      </c>
      <c r="AA161" s="34">
        <v>3586.97</v>
      </c>
      <c r="AB161" s="34">
        <v>53.41</v>
      </c>
      <c r="AC161" s="34">
        <v>148.9</v>
      </c>
    </row>
    <row r="162" spans="1:29" x14ac:dyDescent="0.25">
      <c r="A162" s="60" t="s">
        <v>210</v>
      </c>
      <c r="B162" s="38">
        <v>4.8</v>
      </c>
      <c r="C162" s="34">
        <v>3.7599999999999909</v>
      </c>
      <c r="D162" s="34">
        <v>2195</v>
      </c>
      <c r="E162" s="38">
        <v>708</v>
      </c>
      <c r="F162" s="38">
        <v>564.1</v>
      </c>
      <c r="G162" s="34">
        <v>34.72</v>
      </c>
      <c r="H162" s="38">
        <v>23784</v>
      </c>
      <c r="I162" s="38">
        <v>41303.550000000003</v>
      </c>
      <c r="J162" s="34">
        <v>26681</v>
      </c>
      <c r="K162" s="34">
        <v>390.93</v>
      </c>
      <c r="L162" s="38">
        <v>12824</v>
      </c>
      <c r="M162" s="34">
        <v>66.599999999999994</v>
      </c>
      <c r="N162" s="19">
        <v>66.510000000000005</v>
      </c>
      <c r="O162" s="19">
        <v>26.17</v>
      </c>
      <c r="P162" s="19">
        <v>9.51</v>
      </c>
      <c r="Q162" s="19">
        <v>2.1800000000000002</v>
      </c>
      <c r="R162" s="19">
        <v>9.5</v>
      </c>
      <c r="S162" s="34">
        <v>2467</v>
      </c>
      <c r="T162" s="34">
        <v>621.5</v>
      </c>
      <c r="U162" s="34">
        <v>425.33</v>
      </c>
      <c r="V162" s="34">
        <v>280475.14899999998</v>
      </c>
      <c r="W162" s="34">
        <v>96.33</v>
      </c>
      <c r="X162" s="38">
        <v>737013</v>
      </c>
      <c r="Y162" s="34">
        <v>1031.3900000000001</v>
      </c>
      <c r="Z162" s="19">
        <v>83.78</v>
      </c>
      <c r="AA162" s="34">
        <v>3484.43</v>
      </c>
      <c r="AB162" s="34">
        <v>108.62</v>
      </c>
      <c r="AC162" s="34">
        <v>311.73</v>
      </c>
    </row>
    <row r="163" spans="1:29" x14ac:dyDescent="0.25">
      <c r="A163" s="60" t="s">
        <v>200</v>
      </c>
      <c r="B163" s="38">
        <v>12.7</v>
      </c>
      <c r="C163" s="34">
        <v>1.1699999999999875</v>
      </c>
      <c r="D163" s="34">
        <v>3366</v>
      </c>
      <c r="E163" s="38">
        <v>248.2</v>
      </c>
      <c r="F163" s="38">
        <v>247.4</v>
      </c>
      <c r="G163" s="34">
        <v>13.6</v>
      </c>
      <c r="H163" s="38">
        <v>31944</v>
      </c>
      <c r="I163" s="38">
        <v>39559.42</v>
      </c>
      <c r="J163" s="34">
        <v>23184</v>
      </c>
      <c r="K163" s="34">
        <v>499.1</v>
      </c>
      <c r="L163" s="38">
        <v>17331</v>
      </c>
      <c r="M163" s="34">
        <v>28</v>
      </c>
      <c r="N163" s="19">
        <v>17.21</v>
      </c>
      <c r="O163" s="19">
        <v>5.95</v>
      </c>
      <c r="P163" s="19">
        <v>0.43</v>
      </c>
      <c r="Q163" s="19">
        <v>2.4300000000000002</v>
      </c>
      <c r="R163" s="19">
        <v>1.9</v>
      </c>
      <c r="S163" s="34">
        <v>448.21</v>
      </c>
      <c r="T163" s="34">
        <v>636.85</v>
      </c>
      <c r="U163" s="34">
        <v>555.04999999999995</v>
      </c>
      <c r="V163" s="34">
        <v>371599.96769999998</v>
      </c>
      <c r="W163" s="34">
        <v>34.659999999999997</v>
      </c>
      <c r="X163" s="38">
        <v>262491</v>
      </c>
      <c r="Y163" s="34">
        <v>614.53</v>
      </c>
      <c r="Z163" s="19">
        <v>33.880000000000003</v>
      </c>
      <c r="AA163" s="34">
        <v>3060.85</v>
      </c>
      <c r="AB163" s="34">
        <v>36.92</v>
      </c>
      <c r="AC163" s="34">
        <v>120.62</v>
      </c>
    </row>
    <row r="164" spans="1:29" x14ac:dyDescent="0.25">
      <c r="A164" s="60" t="s">
        <v>202</v>
      </c>
      <c r="B164" s="38">
        <v>5.7</v>
      </c>
      <c r="C164" s="34">
        <v>4.5299999999999727</v>
      </c>
      <c r="D164" s="34">
        <v>8094</v>
      </c>
      <c r="E164" s="38">
        <v>819</v>
      </c>
      <c r="F164" s="38">
        <v>719</v>
      </c>
      <c r="G164" s="34">
        <v>51.68</v>
      </c>
      <c r="H164" s="38">
        <v>31420</v>
      </c>
      <c r="I164" s="38">
        <v>45453.120000000003</v>
      </c>
      <c r="J164" s="34">
        <v>21317.4</v>
      </c>
      <c r="K164" s="34">
        <v>394.3</v>
      </c>
      <c r="L164" s="38">
        <v>13261</v>
      </c>
      <c r="M164" s="34">
        <v>107.92</v>
      </c>
      <c r="N164" s="19">
        <v>99.86</v>
      </c>
      <c r="O164" s="19">
        <v>33.64</v>
      </c>
      <c r="P164" s="19">
        <v>12.3</v>
      </c>
      <c r="Q164" s="19">
        <v>17.97</v>
      </c>
      <c r="R164" s="19">
        <v>11.97</v>
      </c>
      <c r="S164" s="34">
        <v>4446</v>
      </c>
      <c r="T164" s="34">
        <v>835.09</v>
      </c>
      <c r="U164" s="34">
        <v>489.69</v>
      </c>
      <c r="V164" s="34">
        <v>449422.87170000002</v>
      </c>
      <c r="W164" s="34">
        <v>177.35</v>
      </c>
      <c r="X164" s="38">
        <v>1166645</v>
      </c>
      <c r="Y164" s="34">
        <v>1627.67</v>
      </c>
      <c r="Z164" s="34">
        <v>226.01</v>
      </c>
      <c r="AA164" s="34">
        <v>5700.45</v>
      </c>
      <c r="AB164" s="34">
        <v>167.69</v>
      </c>
      <c r="AC164" s="34">
        <v>294.17</v>
      </c>
    </row>
    <row r="165" spans="1:29" x14ac:dyDescent="0.25">
      <c r="A165" s="60" t="s">
        <v>204</v>
      </c>
      <c r="B165" s="38">
        <v>18.2</v>
      </c>
      <c r="C165" s="34">
        <v>3.6499999999999773</v>
      </c>
      <c r="D165" s="34">
        <v>4105</v>
      </c>
      <c r="E165" s="38">
        <v>772.4</v>
      </c>
      <c r="F165" s="38">
        <v>765</v>
      </c>
      <c r="G165" s="34">
        <v>44.87</v>
      </c>
      <c r="H165" s="38">
        <v>38951</v>
      </c>
      <c r="I165" s="38">
        <v>48095.23</v>
      </c>
      <c r="J165" s="34">
        <v>19540.5</v>
      </c>
      <c r="K165" s="34">
        <v>191.15</v>
      </c>
      <c r="L165" s="38">
        <v>11427</v>
      </c>
      <c r="M165" s="34">
        <v>120.39</v>
      </c>
      <c r="N165" s="19">
        <v>120.12</v>
      </c>
      <c r="O165" s="19">
        <v>57.09</v>
      </c>
      <c r="P165" s="19">
        <v>7.43</v>
      </c>
      <c r="Q165" s="19">
        <v>13.89</v>
      </c>
      <c r="R165" s="19">
        <v>13.38</v>
      </c>
      <c r="S165" s="34">
        <v>3896.26</v>
      </c>
      <c r="T165" s="34">
        <v>1510.51</v>
      </c>
      <c r="U165" s="34">
        <v>382.68</v>
      </c>
      <c r="V165" s="34">
        <v>631869.34400000004</v>
      </c>
      <c r="W165" s="34">
        <v>95.06</v>
      </c>
      <c r="X165" s="38">
        <v>701348</v>
      </c>
      <c r="Y165" s="34">
        <v>1212.32</v>
      </c>
      <c r="Z165" s="34">
        <v>71.41</v>
      </c>
      <c r="AA165" s="34">
        <v>4499.3999999999996</v>
      </c>
      <c r="AB165" s="34">
        <v>116.26</v>
      </c>
      <c r="AC165" s="34">
        <v>258.39</v>
      </c>
    </row>
    <row r="166" spans="1:29" x14ac:dyDescent="0.25">
      <c r="A166" s="60" t="s">
        <v>206</v>
      </c>
      <c r="B166" s="38">
        <v>15.2</v>
      </c>
      <c r="C166" s="34">
        <v>1.9899999999999807</v>
      </c>
      <c r="D166" s="34">
        <v>1159</v>
      </c>
      <c r="E166" s="38">
        <v>289.39999999999998</v>
      </c>
      <c r="F166" s="38">
        <v>287.3</v>
      </c>
      <c r="G166" s="34">
        <v>24.46</v>
      </c>
      <c r="H166" s="38">
        <v>46938</v>
      </c>
      <c r="I166" s="38">
        <v>44751.57</v>
      </c>
      <c r="J166" s="34">
        <v>21239.8</v>
      </c>
      <c r="K166" s="34">
        <v>413.98</v>
      </c>
      <c r="L166" s="38">
        <v>7956</v>
      </c>
      <c r="M166" s="34">
        <v>47.47</v>
      </c>
      <c r="N166" s="19">
        <v>43.26</v>
      </c>
      <c r="O166" s="19">
        <v>11.54</v>
      </c>
      <c r="P166" s="19">
        <v>3.01</v>
      </c>
      <c r="Q166" s="19">
        <v>6.45</v>
      </c>
      <c r="R166" s="19">
        <v>2.4</v>
      </c>
      <c r="S166" s="34">
        <v>1788.37</v>
      </c>
      <c r="T166" s="34">
        <v>689.83</v>
      </c>
      <c r="U166" s="34">
        <v>458.74</v>
      </c>
      <c r="V166" s="34">
        <v>333391.47519999999</v>
      </c>
      <c r="W166" s="34">
        <v>94.66</v>
      </c>
      <c r="X166" s="38">
        <v>728091</v>
      </c>
      <c r="Y166" s="34">
        <v>1365.19</v>
      </c>
      <c r="Z166" s="34">
        <v>115.4</v>
      </c>
      <c r="AA166" s="34">
        <v>4408.83</v>
      </c>
      <c r="AB166" s="34">
        <v>123.39</v>
      </c>
      <c r="AC166" s="34">
        <v>279.87</v>
      </c>
    </row>
    <row r="167" spans="1:29" x14ac:dyDescent="0.25">
      <c r="A167" s="60" t="s">
        <v>208</v>
      </c>
      <c r="B167" s="38">
        <v>10.7</v>
      </c>
      <c r="C167" s="34">
        <v>2.9599999999999795</v>
      </c>
      <c r="D167" s="34">
        <v>2443</v>
      </c>
      <c r="E167" s="38">
        <v>165.3</v>
      </c>
      <c r="F167" s="38">
        <v>164.3</v>
      </c>
      <c r="G167" s="34">
        <v>51.28</v>
      </c>
      <c r="H167" s="38">
        <v>49943</v>
      </c>
      <c r="I167" s="38">
        <v>50652.54</v>
      </c>
      <c r="J167" s="34">
        <v>22632</v>
      </c>
      <c r="K167" s="34">
        <v>16.899999999999999</v>
      </c>
      <c r="L167" s="38">
        <v>2284</v>
      </c>
      <c r="M167" s="34">
        <v>151.6</v>
      </c>
      <c r="N167" s="19">
        <v>121.99</v>
      </c>
      <c r="O167" s="19">
        <v>49.8</v>
      </c>
      <c r="P167" s="19">
        <v>3</v>
      </c>
      <c r="Q167" s="19">
        <v>12.31</v>
      </c>
      <c r="R167" s="19">
        <v>23</v>
      </c>
      <c r="S167" s="34">
        <v>6487</v>
      </c>
      <c r="T167" s="34">
        <v>2662.04</v>
      </c>
      <c r="U167" s="34">
        <v>84.74</v>
      </c>
      <c r="V167" s="34">
        <v>248473.58319999996</v>
      </c>
      <c r="W167" s="34">
        <v>302.02</v>
      </c>
      <c r="X167" s="34">
        <v>2063974</v>
      </c>
      <c r="Y167" s="34">
        <v>2571.66</v>
      </c>
      <c r="Z167" s="34">
        <v>393.66</v>
      </c>
      <c r="AA167" s="34">
        <v>7907.57</v>
      </c>
      <c r="AB167" s="34">
        <v>266.58</v>
      </c>
      <c r="AC167" s="34">
        <v>337.12</v>
      </c>
    </row>
    <row r="168" spans="1:29" s="64" customFormat="1" x14ac:dyDescent="0.25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F3F7-DBDF-4C65-B846-B57A77DDB8C9}">
  <dimension ref="A1:AD168"/>
  <sheetViews>
    <sheetView zoomScale="70" zoomScaleNormal="70" workbookViewId="0">
      <pane xSplit="1" topLeftCell="B1" activePane="topRight" state="frozen"/>
      <selection pane="topRight" activeCell="AA2" sqref="AA2:AC167"/>
    </sheetView>
  </sheetViews>
  <sheetFormatPr defaultRowHeight="13.8" x14ac:dyDescent="0.25"/>
  <cols>
    <col min="1" max="1" width="11.88671875" style="63" customWidth="1"/>
    <col min="2" max="2" width="13.109375" style="19" customWidth="1"/>
    <col min="3" max="3" width="17.21875" style="19" customWidth="1"/>
    <col min="4" max="4" width="21.5546875" style="19" customWidth="1"/>
    <col min="5" max="5" width="25" style="19" customWidth="1"/>
    <col min="6" max="6" width="17" style="19" customWidth="1"/>
    <col min="7" max="7" width="25.44140625" style="19" customWidth="1"/>
    <col min="8" max="8" width="16.88671875" style="19" customWidth="1"/>
    <col min="9" max="9" width="20.21875" style="19" customWidth="1"/>
    <col min="10" max="10" width="28.21875" style="19" customWidth="1"/>
    <col min="11" max="13" width="23.21875" style="19" customWidth="1"/>
    <col min="14" max="14" width="19.109375" style="19" customWidth="1"/>
    <col min="15" max="15" width="21.6640625" style="19" customWidth="1"/>
    <col min="16" max="16" width="16.5546875" style="19" customWidth="1"/>
    <col min="17" max="18" width="18.21875" style="19" customWidth="1"/>
    <col min="19" max="19" width="19.6640625" style="19" customWidth="1"/>
    <col min="20" max="20" width="20.109375" style="19" customWidth="1"/>
    <col min="21" max="21" width="24.5546875" style="19" customWidth="1"/>
    <col min="22" max="22" width="15.21875" style="19" customWidth="1"/>
    <col min="23" max="24" width="25.88671875" style="19" customWidth="1"/>
    <col min="25" max="25" width="27.44140625" style="19" customWidth="1"/>
    <col min="26" max="26" width="28.77734375" style="19" customWidth="1"/>
    <col min="27" max="27" width="30.5546875" style="19" customWidth="1"/>
    <col min="28" max="28" width="19.77734375" style="19" customWidth="1"/>
    <col min="29" max="29" width="16.21875" style="19" customWidth="1"/>
    <col min="30" max="16384" width="8.88671875" style="19"/>
  </cols>
  <sheetData>
    <row r="1" spans="1:30" s="9" customFormat="1" ht="130.80000000000001" customHeight="1" thickBot="1" x14ac:dyDescent="0.3">
      <c r="A1" s="61" t="s">
        <v>184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212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214</v>
      </c>
      <c r="M1" s="6" t="s">
        <v>213</v>
      </c>
      <c r="N1" s="6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5" t="s">
        <v>17</v>
      </c>
      <c r="U1" s="5" t="s">
        <v>18</v>
      </c>
      <c r="V1" s="5" t="s">
        <v>19</v>
      </c>
      <c r="W1" s="6" t="s">
        <v>20</v>
      </c>
      <c r="X1" s="6" t="s">
        <v>215</v>
      </c>
      <c r="Y1" s="6" t="s">
        <v>21</v>
      </c>
      <c r="Z1" s="3" t="s">
        <v>22</v>
      </c>
      <c r="AA1" s="5" t="s">
        <v>189</v>
      </c>
      <c r="AB1" s="5" t="s">
        <v>23</v>
      </c>
      <c r="AC1" s="7" t="s">
        <v>24</v>
      </c>
      <c r="AD1" s="8"/>
    </row>
    <row r="2" spans="1:30" s="9" customFormat="1" ht="15" customHeight="1" x14ac:dyDescent="0.25">
      <c r="A2" s="13" t="s">
        <v>25</v>
      </c>
      <c r="B2" s="37">
        <v>3.7</v>
      </c>
      <c r="C2" s="9">
        <v>19.400000000000091</v>
      </c>
      <c r="D2" s="9">
        <v>1541</v>
      </c>
      <c r="E2" s="37">
        <v>1345.2</v>
      </c>
      <c r="F2" s="37">
        <v>1339.3</v>
      </c>
      <c r="G2" s="9">
        <v>777.34</v>
      </c>
      <c r="H2" s="37">
        <v>106497</v>
      </c>
      <c r="I2" s="37">
        <v>113073</v>
      </c>
      <c r="J2" s="9">
        <v>52859.17</v>
      </c>
      <c r="K2" s="9">
        <v>710.89</v>
      </c>
      <c r="L2" s="37">
        <v>16411</v>
      </c>
      <c r="M2" s="9">
        <v>1401.01</v>
      </c>
      <c r="N2" s="9">
        <v>1454.69</v>
      </c>
      <c r="O2" s="9">
        <v>417.17</v>
      </c>
      <c r="P2" s="9">
        <v>133.44999999999999</v>
      </c>
      <c r="Q2" s="9">
        <v>263.55</v>
      </c>
      <c r="R2" s="9">
        <v>173.45</v>
      </c>
      <c r="S2" s="9">
        <v>86808.639999999999</v>
      </c>
      <c r="T2" s="9">
        <v>34023.93</v>
      </c>
      <c r="U2" s="9">
        <v>585.52</v>
      </c>
      <c r="V2" s="9">
        <v>20597767.6776</v>
      </c>
      <c r="W2" s="11">
        <v>4177.05</v>
      </c>
      <c r="X2" s="36">
        <v>19626850</v>
      </c>
      <c r="Y2" s="9">
        <v>13095</v>
      </c>
      <c r="Z2" s="9">
        <v>2631.5</v>
      </c>
      <c r="AA2" s="9">
        <v>22632.46</v>
      </c>
      <c r="AB2" s="9">
        <v>3517.65</v>
      </c>
      <c r="AC2" s="9">
        <v>1554.25</v>
      </c>
    </row>
    <row r="3" spans="1:30" s="9" customFormat="1" x14ac:dyDescent="0.25">
      <c r="A3" s="13" t="s">
        <v>26</v>
      </c>
      <c r="B3" s="37">
        <v>2.94</v>
      </c>
      <c r="C3" s="9">
        <v>30</v>
      </c>
      <c r="D3" s="9">
        <v>3492</v>
      </c>
      <c r="E3" s="37">
        <v>1026.9000000000001</v>
      </c>
      <c r="F3" s="37">
        <v>1021.78</v>
      </c>
      <c r="G3" s="9">
        <v>294.77999999999997</v>
      </c>
      <c r="H3" s="37">
        <v>107960</v>
      </c>
      <c r="I3" s="37">
        <v>84187</v>
      </c>
      <c r="J3" s="9">
        <v>34101</v>
      </c>
      <c r="K3" s="9">
        <v>1335.58</v>
      </c>
      <c r="L3" s="37">
        <v>11917</v>
      </c>
      <c r="M3" s="9">
        <v>885.43</v>
      </c>
      <c r="N3" s="9">
        <v>870.18</v>
      </c>
      <c r="O3" s="9">
        <v>222.34</v>
      </c>
      <c r="P3" s="9">
        <v>47.12</v>
      </c>
      <c r="Q3" s="9">
        <v>208.89</v>
      </c>
      <c r="R3" s="9">
        <v>64.930000000000007</v>
      </c>
      <c r="S3" s="9">
        <v>32208.17</v>
      </c>
      <c r="T3" s="9">
        <v>2538.0100000000002</v>
      </c>
      <c r="U3" s="9">
        <v>2272.7199999999998</v>
      </c>
      <c r="V3" s="9">
        <v>5808885.0712000001</v>
      </c>
      <c r="W3" s="11">
        <v>1871.55</v>
      </c>
      <c r="X3" s="36">
        <v>12505300</v>
      </c>
      <c r="Y3" s="9">
        <v>10230.219999999999</v>
      </c>
      <c r="Z3" s="9">
        <v>2903.57</v>
      </c>
      <c r="AA3" s="9">
        <v>10106.94</v>
      </c>
      <c r="AB3" s="9">
        <v>1790.01</v>
      </c>
      <c r="AC3" s="9">
        <v>1771.07</v>
      </c>
    </row>
    <row r="4" spans="1:30" s="9" customFormat="1" x14ac:dyDescent="0.25">
      <c r="A4" s="14" t="s">
        <v>27</v>
      </c>
      <c r="B4" s="37">
        <v>11.78</v>
      </c>
      <c r="C4" s="9">
        <v>8.540000000000191</v>
      </c>
      <c r="D4" s="9">
        <v>5439</v>
      </c>
      <c r="E4" s="37">
        <v>1028.8399999999999</v>
      </c>
      <c r="F4" s="37">
        <v>1026.8900000000001</v>
      </c>
      <c r="G4" s="9">
        <v>100.32</v>
      </c>
      <c r="H4" s="37">
        <v>51043</v>
      </c>
      <c r="I4" s="37">
        <v>54441</v>
      </c>
      <c r="J4" s="9">
        <v>28168.32</v>
      </c>
      <c r="K4" s="9">
        <v>981.37</v>
      </c>
      <c r="L4" s="37">
        <v>13056</v>
      </c>
      <c r="M4" s="9">
        <v>278.05</v>
      </c>
      <c r="N4" s="9">
        <v>263.58</v>
      </c>
      <c r="O4" s="9">
        <v>95.51</v>
      </c>
      <c r="P4" s="9">
        <v>17.79</v>
      </c>
      <c r="Q4" s="9">
        <v>16.05</v>
      </c>
      <c r="R4" s="9">
        <v>26.75</v>
      </c>
      <c r="S4" s="9">
        <v>12349.59</v>
      </c>
      <c r="T4" s="9">
        <v>2119.16</v>
      </c>
      <c r="U4" s="9">
        <v>1200.6300000000001</v>
      </c>
      <c r="V4" s="9">
        <v>2552572.8027999997</v>
      </c>
      <c r="W4" s="11">
        <v>986.27</v>
      </c>
      <c r="X4" s="36">
        <v>6542655</v>
      </c>
      <c r="Y4" s="9">
        <v>4339.4799999999996</v>
      </c>
      <c r="Z4" s="9">
        <v>475.72</v>
      </c>
      <c r="AA4" s="9">
        <v>8318</v>
      </c>
      <c r="AB4" s="9">
        <v>668.84</v>
      </c>
      <c r="AC4" s="9">
        <v>804.1</v>
      </c>
    </row>
    <row r="5" spans="1:30" s="9" customFormat="1" x14ac:dyDescent="0.25">
      <c r="A5" s="14" t="s">
        <v>28</v>
      </c>
      <c r="B5" s="37">
        <v>3.16</v>
      </c>
      <c r="C5" s="9">
        <v>3.2999999999999545</v>
      </c>
      <c r="D5" s="9">
        <v>1607</v>
      </c>
      <c r="E5" s="37">
        <v>754.96</v>
      </c>
      <c r="F5" s="37">
        <v>754.06</v>
      </c>
      <c r="G5" s="9">
        <v>89.44</v>
      </c>
      <c r="H5" s="37">
        <v>78398</v>
      </c>
      <c r="I5" s="37">
        <v>55565</v>
      </c>
      <c r="J5" s="9">
        <v>31271.53</v>
      </c>
      <c r="K5" s="9">
        <v>910.75</v>
      </c>
      <c r="L5" s="37">
        <v>13472</v>
      </c>
      <c r="M5" s="9">
        <v>249</v>
      </c>
      <c r="N5" s="9">
        <v>210</v>
      </c>
      <c r="O5" s="9">
        <v>71.17</v>
      </c>
      <c r="P5" s="9">
        <v>10</v>
      </c>
      <c r="Q5" s="9">
        <v>31.31</v>
      </c>
      <c r="R5" s="9">
        <v>26.99</v>
      </c>
      <c r="S5" s="9">
        <v>10250.76</v>
      </c>
      <c r="T5" s="9">
        <v>489.53</v>
      </c>
      <c r="U5" s="9">
        <v>1461.13</v>
      </c>
      <c r="V5" s="9">
        <v>843713.20490000001</v>
      </c>
      <c r="W5" s="11">
        <v>568.67999999999995</v>
      </c>
      <c r="X5" s="36">
        <v>4079936</v>
      </c>
      <c r="Y5" s="9">
        <v>4908.05</v>
      </c>
      <c r="Z5" s="9">
        <v>422.5</v>
      </c>
      <c r="AA5" s="9">
        <v>5278</v>
      </c>
      <c r="AB5" s="9">
        <v>417.78</v>
      </c>
      <c r="AC5" s="9">
        <v>791.54</v>
      </c>
    </row>
    <row r="6" spans="1:30" s="9" customFormat="1" x14ac:dyDescent="0.25">
      <c r="A6" s="14" t="s">
        <v>29</v>
      </c>
      <c r="B6" s="37">
        <v>1.77</v>
      </c>
      <c r="C6" s="9">
        <v>0.87000000000000455</v>
      </c>
      <c r="D6" s="9">
        <v>4355</v>
      </c>
      <c r="E6" s="37">
        <v>295.64</v>
      </c>
      <c r="F6" s="37">
        <v>295.33999999999997</v>
      </c>
      <c r="G6" s="9">
        <v>32.840000000000003</v>
      </c>
      <c r="H6" s="37">
        <v>40746</v>
      </c>
      <c r="I6" s="37">
        <v>57451</v>
      </c>
      <c r="J6" s="9">
        <v>28157.66</v>
      </c>
      <c r="K6" s="9">
        <v>254.43</v>
      </c>
      <c r="L6" s="37">
        <v>7802</v>
      </c>
      <c r="M6" s="9">
        <v>131.44999999999999</v>
      </c>
      <c r="N6" s="9">
        <v>131.43</v>
      </c>
      <c r="O6" s="9">
        <v>38.78</v>
      </c>
      <c r="P6" s="9">
        <v>16.239999999999998</v>
      </c>
      <c r="Q6" s="9">
        <v>27.15</v>
      </c>
      <c r="R6" s="9">
        <v>9.9600000000000009</v>
      </c>
      <c r="S6" s="9">
        <v>5262</v>
      </c>
      <c r="T6" s="9">
        <v>1164.25</v>
      </c>
      <c r="U6" s="9">
        <v>306.13</v>
      </c>
      <c r="V6" s="9">
        <v>369519.9718</v>
      </c>
      <c r="W6" s="11">
        <v>257.23</v>
      </c>
      <c r="X6" s="36">
        <v>1914990</v>
      </c>
      <c r="Y6" s="9">
        <v>2558</v>
      </c>
      <c r="Z6" s="9">
        <v>4930</v>
      </c>
      <c r="AA6" s="9">
        <v>5332</v>
      </c>
      <c r="AB6" s="9">
        <v>149.30000000000001</v>
      </c>
      <c r="AC6" s="9">
        <v>280.01</v>
      </c>
    </row>
    <row r="7" spans="1:30" s="9" customFormat="1" x14ac:dyDescent="0.25">
      <c r="A7" s="14" t="s">
        <v>30</v>
      </c>
      <c r="B7" s="37">
        <v>7.46</v>
      </c>
      <c r="C7" s="9">
        <v>6.2300000000000182</v>
      </c>
      <c r="D7" s="9">
        <v>4565</v>
      </c>
      <c r="E7" s="37">
        <v>1202.19</v>
      </c>
      <c r="F7" s="37">
        <v>1152.0999999999999</v>
      </c>
      <c r="G7" s="9">
        <v>99.83</v>
      </c>
      <c r="H7" s="37">
        <v>29067</v>
      </c>
      <c r="I7" s="37">
        <v>50477</v>
      </c>
      <c r="J7" s="9">
        <v>23662.74</v>
      </c>
      <c r="K7" s="9">
        <v>1195.1600000000001</v>
      </c>
      <c r="L7" s="37">
        <v>22185</v>
      </c>
      <c r="M7" s="9">
        <v>185.7</v>
      </c>
      <c r="N7" s="9">
        <v>177.08</v>
      </c>
      <c r="O7" s="9">
        <v>60.48</v>
      </c>
      <c r="P7" s="9">
        <v>9.2200000000000006</v>
      </c>
      <c r="Q7" s="9">
        <v>45.03</v>
      </c>
      <c r="R7" s="9">
        <v>15.59</v>
      </c>
      <c r="S7" s="9">
        <v>7198.2</v>
      </c>
      <c r="T7" s="9">
        <v>1209.33</v>
      </c>
      <c r="U7" s="9">
        <v>1454.99</v>
      </c>
      <c r="V7" s="9">
        <v>789695.07419999992</v>
      </c>
      <c r="W7" s="11">
        <v>538.84</v>
      </c>
      <c r="X7" s="36">
        <v>3698483</v>
      </c>
      <c r="Y7" s="9">
        <v>3427.76</v>
      </c>
      <c r="Z7" s="9">
        <v>833.74</v>
      </c>
      <c r="AA7" s="9">
        <v>3977</v>
      </c>
      <c r="AB7" s="9">
        <v>236.5</v>
      </c>
      <c r="AC7" s="9">
        <v>594.69000000000005</v>
      </c>
    </row>
    <row r="8" spans="1:30" s="9" customFormat="1" x14ac:dyDescent="0.25">
      <c r="A8" s="14" t="s">
        <v>31</v>
      </c>
      <c r="B8" s="37">
        <v>2.58</v>
      </c>
      <c r="C8" s="9">
        <v>8.0000000000040927E-2</v>
      </c>
      <c r="D8" s="9">
        <v>2379</v>
      </c>
      <c r="E8" s="37">
        <v>469.01</v>
      </c>
      <c r="F8" s="37">
        <v>468.79</v>
      </c>
      <c r="G8" s="9">
        <v>37.61</v>
      </c>
      <c r="H8" s="37">
        <v>30840</v>
      </c>
      <c r="I8" s="37">
        <v>48892</v>
      </c>
      <c r="J8" s="9">
        <v>23841.26</v>
      </c>
      <c r="K8" s="9">
        <v>565.23</v>
      </c>
      <c r="L8" s="37">
        <v>36797</v>
      </c>
      <c r="M8" s="9">
        <v>86</v>
      </c>
      <c r="N8" s="9">
        <v>85.19</v>
      </c>
      <c r="O8" s="9">
        <v>20.58</v>
      </c>
      <c r="P8" s="9">
        <v>6.05</v>
      </c>
      <c r="Q8" s="9">
        <v>18.05</v>
      </c>
      <c r="R8" s="9">
        <v>6.83</v>
      </c>
      <c r="S8" s="9">
        <v>3791</v>
      </c>
      <c r="T8" s="9">
        <v>849.46</v>
      </c>
      <c r="U8" s="9">
        <v>697.03</v>
      </c>
      <c r="V8" s="9">
        <v>785555.07739999983</v>
      </c>
      <c r="W8" s="11">
        <v>211.67</v>
      </c>
      <c r="X8" s="36">
        <v>1541045</v>
      </c>
      <c r="Y8" s="9">
        <v>1903</v>
      </c>
      <c r="Z8" s="9">
        <v>233.4</v>
      </c>
      <c r="AA8" s="9">
        <v>4596</v>
      </c>
      <c r="AB8" s="9">
        <v>205.9</v>
      </c>
      <c r="AC8" s="9">
        <v>448.05</v>
      </c>
    </row>
    <row r="9" spans="1:30" s="9" customFormat="1" x14ac:dyDescent="0.25">
      <c r="A9" s="14" t="s">
        <v>32</v>
      </c>
      <c r="B9" s="37">
        <v>5.49</v>
      </c>
      <c r="C9" s="9">
        <v>0.28999999999996362</v>
      </c>
      <c r="D9" s="9">
        <v>792</v>
      </c>
      <c r="E9" s="37">
        <v>382.35</v>
      </c>
      <c r="F9" s="37">
        <v>381.54</v>
      </c>
      <c r="G9" s="9">
        <v>29.94</v>
      </c>
      <c r="H9" s="37">
        <v>38505</v>
      </c>
      <c r="I9" s="37">
        <v>49071</v>
      </c>
      <c r="J9" s="9">
        <v>22885.22</v>
      </c>
      <c r="K9" s="9">
        <v>489.67</v>
      </c>
      <c r="L9" s="37">
        <v>39493</v>
      </c>
      <c r="M9" s="9">
        <v>116.97</v>
      </c>
      <c r="N9" s="9">
        <v>66.77</v>
      </c>
      <c r="O9" s="9">
        <v>20.309999999999999</v>
      </c>
      <c r="P9" s="9">
        <v>4.3899999999999997</v>
      </c>
      <c r="Q9" s="9">
        <v>12.43</v>
      </c>
      <c r="R9" s="9">
        <v>7.8</v>
      </c>
      <c r="S9" s="9">
        <v>5018.41</v>
      </c>
      <c r="T9" s="9">
        <v>790.57</v>
      </c>
      <c r="U9" s="9">
        <v>526.48</v>
      </c>
      <c r="V9" s="9">
        <v>1812681.5066999998</v>
      </c>
      <c r="W9" s="11">
        <v>131.49</v>
      </c>
      <c r="X9" s="36">
        <v>1020365</v>
      </c>
      <c r="Y9" s="9">
        <v>1376.2</v>
      </c>
      <c r="Z9" s="9">
        <v>68.2</v>
      </c>
      <c r="AA9" s="9">
        <v>4444</v>
      </c>
      <c r="AB9" s="9">
        <v>120.35</v>
      </c>
      <c r="AC9" s="9">
        <v>270.83</v>
      </c>
    </row>
    <row r="10" spans="1:30" s="9" customFormat="1" x14ac:dyDescent="0.25">
      <c r="A10" s="14" t="s">
        <v>33</v>
      </c>
      <c r="B10" s="37">
        <v>10.92</v>
      </c>
      <c r="C10" s="9">
        <v>6.7999999999999545</v>
      </c>
      <c r="D10" s="9">
        <v>3169</v>
      </c>
      <c r="E10" s="37">
        <v>774.36</v>
      </c>
      <c r="F10" s="37">
        <v>771.36</v>
      </c>
      <c r="G10" s="9">
        <v>52.57</v>
      </c>
      <c r="H10" s="37">
        <v>44819</v>
      </c>
      <c r="I10" s="37">
        <v>54779</v>
      </c>
      <c r="J10" s="9">
        <v>26350.02</v>
      </c>
      <c r="K10" s="9">
        <v>1174.9000000000001</v>
      </c>
      <c r="L10" s="37">
        <v>14035</v>
      </c>
      <c r="M10" s="9">
        <v>70.540000000000006</v>
      </c>
      <c r="N10" s="9">
        <v>70.540000000000006</v>
      </c>
      <c r="O10" s="9">
        <v>26.08</v>
      </c>
      <c r="P10" s="9">
        <v>3.68</v>
      </c>
      <c r="Q10" s="9">
        <v>11.65</v>
      </c>
      <c r="R10" s="9">
        <v>5.01</v>
      </c>
      <c r="S10" s="9">
        <v>2606.92</v>
      </c>
      <c r="T10" s="9">
        <v>458.97</v>
      </c>
      <c r="U10" s="9">
        <v>1664.09</v>
      </c>
      <c r="V10" s="9">
        <v>606394.20140000002</v>
      </c>
      <c r="W10" s="11">
        <v>238.1</v>
      </c>
      <c r="X10" s="36">
        <v>1853568</v>
      </c>
      <c r="Y10" s="9">
        <v>2303.61</v>
      </c>
      <c r="Z10" s="9">
        <v>258.06</v>
      </c>
      <c r="AA10" s="9">
        <v>4642</v>
      </c>
      <c r="AB10" s="9">
        <v>259.64</v>
      </c>
      <c r="AC10" s="9">
        <v>559.39</v>
      </c>
    </row>
    <row r="11" spans="1:30" s="9" customFormat="1" x14ac:dyDescent="0.25">
      <c r="A11" s="14" t="s">
        <v>34</v>
      </c>
      <c r="B11" s="37">
        <v>10.7</v>
      </c>
      <c r="C11" s="9">
        <v>4.1399999999999864</v>
      </c>
      <c r="D11" s="9">
        <v>1849</v>
      </c>
      <c r="E11" s="37">
        <v>461.13</v>
      </c>
      <c r="F11" s="37">
        <v>455.27</v>
      </c>
      <c r="G11" s="9">
        <v>44.45</v>
      </c>
      <c r="H11" s="37">
        <v>54460</v>
      </c>
      <c r="I11" s="37">
        <v>64724</v>
      </c>
      <c r="J11" s="9">
        <v>31924.83</v>
      </c>
      <c r="K11" s="9">
        <v>978.4</v>
      </c>
      <c r="L11" s="37">
        <v>6382</v>
      </c>
      <c r="M11" s="9">
        <v>66.28</v>
      </c>
      <c r="N11" s="9">
        <v>66.28</v>
      </c>
      <c r="O11" s="9">
        <v>22.83</v>
      </c>
      <c r="P11" s="9">
        <v>2.92</v>
      </c>
      <c r="Q11" s="9">
        <v>7.17</v>
      </c>
      <c r="R11" s="9">
        <v>3.49</v>
      </c>
      <c r="S11" s="9">
        <v>3005</v>
      </c>
      <c r="T11" s="9">
        <v>1630.93</v>
      </c>
      <c r="U11" s="9">
        <v>1269.4000000000001</v>
      </c>
      <c r="V11" s="9">
        <v>475540.65360000002</v>
      </c>
      <c r="W11" s="11">
        <v>670.87</v>
      </c>
      <c r="X11" s="36">
        <v>5584425</v>
      </c>
      <c r="Y11" s="9">
        <v>3762.8</v>
      </c>
      <c r="Z11" s="9">
        <v>317.98</v>
      </c>
      <c r="AA11" s="9">
        <v>8299</v>
      </c>
      <c r="AB11" s="9">
        <v>894.93</v>
      </c>
      <c r="AC11" s="9">
        <v>1078.3599999999999</v>
      </c>
    </row>
    <row r="12" spans="1:30" s="9" customFormat="1" x14ac:dyDescent="0.25">
      <c r="A12" s="14" t="s">
        <v>182</v>
      </c>
      <c r="B12" s="37">
        <v>-0.12</v>
      </c>
      <c r="C12" s="9">
        <v>1.2000000000000455</v>
      </c>
      <c r="D12" s="9">
        <v>1348</v>
      </c>
      <c r="E12" s="37">
        <v>452.26</v>
      </c>
      <c r="F12" s="37">
        <v>452.41</v>
      </c>
      <c r="G12" s="9">
        <v>29.52</v>
      </c>
      <c r="H12" s="37">
        <v>27543</v>
      </c>
      <c r="I12" s="37">
        <v>47174</v>
      </c>
      <c r="J12" s="9">
        <v>21615.41</v>
      </c>
      <c r="K12" s="9">
        <v>557.49</v>
      </c>
      <c r="L12" s="37">
        <v>8815</v>
      </c>
      <c r="M12" s="9">
        <v>46.4</v>
      </c>
      <c r="N12" s="9">
        <v>42.58</v>
      </c>
      <c r="O12" s="9">
        <v>9.9</v>
      </c>
      <c r="P12" s="9">
        <v>4.8600000000000003</v>
      </c>
      <c r="Q12" s="9">
        <v>2.14</v>
      </c>
      <c r="R12" s="9">
        <v>3.87</v>
      </c>
      <c r="S12" s="9">
        <v>2074</v>
      </c>
      <c r="T12" s="9">
        <v>402.75</v>
      </c>
      <c r="U12" s="9">
        <v>711.23</v>
      </c>
      <c r="V12" s="9">
        <v>781546.53280000004</v>
      </c>
      <c r="W12" s="11">
        <v>158.9</v>
      </c>
      <c r="X12" s="36">
        <v>1282311</v>
      </c>
      <c r="Y12" s="9">
        <v>1728.98</v>
      </c>
      <c r="Z12" s="9">
        <v>258.26</v>
      </c>
      <c r="AA12" s="9">
        <v>3506</v>
      </c>
      <c r="AB12" s="9">
        <v>142.66999999999999</v>
      </c>
      <c r="AC12" s="9">
        <v>406.99</v>
      </c>
    </row>
    <row r="13" spans="1:30" s="9" customFormat="1" x14ac:dyDescent="0.25">
      <c r="A13" s="15" t="s">
        <v>35</v>
      </c>
      <c r="B13" s="37">
        <v>17.920000000000002</v>
      </c>
      <c r="C13" s="11">
        <v>5.9099999999999682</v>
      </c>
      <c r="D13" s="9">
        <v>4207</v>
      </c>
      <c r="E13" s="37">
        <v>1049.7</v>
      </c>
      <c r="F13" s="37">
        <v>1039.5899999999999</v>
      </c>
      <c r="G13" s="9">
        <v>77.17</v>
      </c>
      <c r="H13" s="37">
        <v>33450</v>
      </c>
      <c r="I13" s="37">
        <v>46650</v>
      </c>
      <c r="J13" s="9">
        <v>24630.23</v>
      </c>
      <c r="K13" s="9">
        <v>763.89</v>
      </c>
      <c r="L13" s="37">
        <v>12065</v>
      </c>
      <c r="M13" s="9">
        <v>127.03</v>
      </c>
      <c r="N13" s="9">
        <v>127.03</v>
      </c>
      <c r="O13" s="9">
        <v>49.8</v>
      </c>
      <c r="P13" s="9">
        <v>10</v>
      </c>
      <c r="Q13" s="9">
        <v>15.34</v>
      </c>
      <c r="R13" s="9">
        <v>17.2</v>
      </c>
      <c r="S13" s="9">
        <v>5923</v>
      </c>
      <c r="T13" s="9">
        <v>813.66</v>
      </c>
      <c r="U13" s="9">
        <v>956.27</v>
      </c>
      <c r="V13" s="9">
        <v>2089570.9080000001</v>
      </c>
      <c r="W13" s="11">
        <v>341.25</v>
      </c>
      <c r="X13" s="36">
        <v>1977486</v>
      </c>
      <c r="Y13" s="9">
        <v>2718.8</v>
      </c>
      <c r="Z13" s="9">
        <v>143.80000000000001</v>
      </c>
      <c r="AA13" s="9">
        <v>4760</v>
      </c>
      <c r="AB13" s="9">
        <v>172.14</v>
      </c>
      <c r="AC13" s="9">
        <v>361.65</v>
      </c>
    </row>
    <row r="14" spans="1:30" s="9" customFormat="1" x14ac:dyDescent="0.25">
      <c r="A14" s="15" t="s">
        <v>36</v>
      </c>
      <c r="B14" s="37">
        <v>13.28</v>
      </c>
      <c r="C14" s="9">
        <v>3.8100000000000591</v>
      </c>
      <c r="D14" s="9">
        <v>8209</v>
      </c>
      <c r="E14" s="37">
        <v>780.39</v>
      </c>
      <c r="F14" s="37">
        <v>727.54</v>
      </c>
      <c r="G14" s="9">
        <v>44.97</v>
      </c>
      <c r="H14" s="37">
        <v>24256</v>
      </c>
      <c r="I14" s="37">
        <v>46944</v>
      </c>
      <c r="J14" s="9">
        <v>21895.26</v>
      </c>
      <c r="K14" s="9">
        <v>934.35</v>
      </c>
      <c r="L14" s="37">
        <v>12433</v>
      </c>
      <c r="M14" s="9">
        <v>90.12</v>
      </c>
      <c r="N14" s="9">
        <v>90.12</v>
      </c>
      <c r="O14" s="9">
        <v>34.5</v>
      </c>
      <c r="P14" s="9">
        <v>6.15</v>
      </c>
      <c r="Q14" s="9">
        <v>16.37</v>
      </c>
      <c r="R14" s="9">
        <v>6.45</v>
      </c>
      <c r="S14" s="9">
        <v>3255</v>
      </c>
      <c r="T14" s="9">
        <v>677.79</v>
      </c>
      <c r="U14" s="9">
        <v>1158.56</v>
      </c>
      <c r="V14" s="9">
        <v>293884.0895</v>
      </c>
      <c r="W14" s="11">
        <v>181.98</v>
      </c>
      <c r="X14" s="36">
        <v>1422533</v>
      </c>
      <c r="Y14" s="9">
        <v>1569.09</v>
      </c>
      <c r="Z14" s="9">
        <v>280.13</v>
      </c>
      <c r="AA14" s="9">
        <v>3997</v>
      </c>
      <c r="AB14" s="9">
        <v>103.53</v>
      </c>
      <c r="AC14" s="9">
        <v>259.02999999999997</v>
      </c>
    </row>
    <row r="15" spans="1:30" s="9" customFormat="1" x14ac:dyDescent="0.25">
      <c r="A15" s="15" t="s">
        <v>37</v>
      </c>
      <c r="B15" s="9">
        <v>12.33</v>
      </c>
      <c r="C15" s="9">
        <v>3</v>
      </c>
      <c r="D15" s="9">
        <v>4753</v>
      </c>
      <c r="E15" s="9">
        <v>617.45000000000005</v>
      </c>
      <c r="F15" s="9">
        <v>614.41</v>
      </c>
      <c r="G15" s="9">
        <v>58.95</v>
      </c>
      <c r="H15" s="9">
        <v>36828</v>
      </c>
      <c r="I15" s="9">
        <v>41379</v>
      </c>
      <c r="J15" s="9">
        <v>26513</v>
      </c>
      <c r="K15" s="9">
        <v>465.49</v>
      </c>
      <c r="L15" s="9">
        <v>7352</v>
      </c>
      <c r="M15" s="9">
        <v>81</v>
      </c>
      <c r="N15" s="9">
        <v>80.69</v>
      </c>
      <c r="O15" s="9">
        <v>25.64</v>
      </c>
      <c r="P15" s="9">
        <v>2.68</v>
      </c>
      <c r="Q15" s="9">
        <v>13.54</v>
      </c>
      <c r="R15" s="9">
        <v>10</v>
      </c>
      <c r="S15" s="9">
        <v>3245</v>
      </c>
      <c r="T15" s="9">
        <v>508.41</v>
      </c>
      <c r="U15" s="9">
        <v>598.4</v>
      </c>
      <c r="V15" s="9">
        <v>317125.13140000001</v>
      </c>
      <c r="W15" s="11">
        <v>223.66</v>
      </c>
      <c r="X15" s="36">
        <v>1720718</v>
      </c>
      <c r="Y15" s="9">
        <v>2297.1799999999998</v>
      </c>
      <c r="Z15" s="9">
        <v>406.25</v>
      </c>
      <c r="AA15" s="9">
        <v>3769.96</v>
      </c>
      <c r="AB15" s="9">
        <v>208.89</v>
      </c>
      <c r="AC15" s="9">
        <v>554.09</v>
      </c>
    </row>
    <row r="16" spans="1:30" s="9" customFormat="1" x14ac:dyDescent="0.25">
      <c r="A16" s="16" t="s">
        <v>38</v>
      </c>
      <c r="B16" s="37">
        <v>10.39</v>
      </c>
      <c r="C16" s="9">
        <v>19</v>
      </c>
      <c r="D16" s="9">
        <v>15055</v>
      </c>
      <c r="E16" s="37">
        <v>810.49</v>
      </c>
      <c r="F16" s="37">
        <v>802.27</v>
      </c>
      <c r="G16" s="9">
        <v>198.57</v>
      </c>
      <c r="H16" s="37">
        <v>77179</v>
      </c>
      <c r="I16" s="37">
        <v>52987</v>
      </c>
      <c r="J16" s="9">
        <v>31099</v>
      </c>
      <c r="K16" s="9">
        <v>2328.9</v>
      </c>
      <c r="L16" s="37">
        <v>7446</v>
      </c>
      <c r="M16" s="9">
        <v>437.6</v>
      </c>
      <c r="N16" s="9">
        <v>393.3</v>
      </c>
      <c r="O16" s="9">
        <v>100.7</v>
      </c>
      <c r="P16" s="9">
        <v>14.52</v>
      </c>
      <c r="Q16" s="9">
        <v>35.159999999999997</v>
      </c>
      <c r="R16" s="9">
        <v>57.45</v>
      </c>
      <c r="S16" s="9">
        <v>17653.650000000001</v>
      </c>
      <c r="T16" s="9">
        <v>2094.3000000000002</v>
      </c>
      <c r="U16" s="9">
        <v>2500.9499999999998</v>
      </c>
      <c r="V16" s="9">
        <v>5531265.1129000001</v>
      </c>
      <c r="W16" s="11">
        <v>2000.2</v>
      </c>
      <c r="X16" s="36">
        <v>13381631</v>
      </c>
      <c r="Y16" s="9">
        <v>10574.15</v>
      </c>
      <c r="Z16" s="9">
        <v>1889.36</v>
      </c>
      <c r="AA16" s="9">
        <v>7536.81</v>
      </c>
      <c r="AB16" s="9">
        <v>1430.99</v>
      </c>
      <c r="AC16" s="9">
        <v>1898.67</v>
      </c>
    </row>
    <row r="17" spans="1:29" s="9" customFormat="1" x14ac:dyDescent="0.25">
      <c r="A17" s="16" t="s">
        <v>39</v>
      </c>
      <c r="B17" s="37">
        <v>12.72</v>
      </c>
      <c r="C17" s="9">
        <v>-1</v>
      </c>
      <c r="D17" s="9">
        <v>5601</v>
      </c>
      <c r="E17" s="37">
        <v>553.84</v>
      </c>
      <c r="F17" s="37">
        <v>551.32000000000005</v>
      </c>
      <c r="G17" s="9">
        <v>48.94</v>
      </c>
      <c r="H17" s="37">
        <v>35326</v>
      </c>
      <c r="I17" s="37">
        <v>43535</v>
      </c>
      <c r="J17" s="9">
        <v>22923</v>
      </c>
      <c r="K17" s="9">
        <v>392.72</v>
      </c>
      <c r="L17" s="37">
        <v>6444</v>
      </c>
      <c r="M17" s="9">
        <v>129.09</v>
      </c>
      <c r="N17" s="9">
        <v>125.12</v>
      </c>
      <c r="O17" s="9">
        <v>40.56</v>
      </c>
      <c r="P17" s="9">
        <v>8.1300000000000008</v>
      </c>
      <c r="Q17" s="9">
        <v>27.73</v>
      </c>
      <c r="R17" s="9">
        <v>15.66</v>
      </c>
      <c r="S17" s="9">
        <v>4184</v>
      </c>
      <c r="T17" s="9">
        <v>984.69</v>
      </c>
      <c r="U17" s="9">
        <v>478.48</v>
      </c>
      <c r="V17" s="9">
        <v>473748.55830000003</v>
      </c>
      <c r="W17" s="11">
        <v>168.21</v>
      </c>
      <c r="X17" s="36">
        <v>1458508</v>
      </c>
      <c r="Y17" s="9">
        <v>1459.84</v>
      </c>
      <c r="Z17" s="9">
        <v>236.11</v>
      </c>
      <c r="AA17" s="9">
        <v>3843.46</v>
      </c>
      <c r="AB17" s="9">
        <v>128.26</v>
      </c>
      <c r="AC17" s="9">
        <v>333.72</v>
      </c>
    </row>
    <row r="18" spans="1:29" s="9" customFormat="1" x14ac:dyDescent="0.25">
      <c r="A18" s="16" t="s">
        <v>40</v>
      </c>
      <c r="B18" s="37">
        <v>11.45</v>
      </c>
      <c r="C18" s="9">
        <v>6</v>
      </c>
      <c r="D18" s="9">
        <v>7278</v>
      </c>
      <c r="E18" s="37">
        <v>728.45</v>
      </c>
      <c r="F18" s="37">
        <v>698.26</v>
      </c>
      <c r="G18" s="9">
        <v>74.78</v>
      </c>
      <c r="H18" s="37">
        <v>51692</v>
      </c>
      <c r="I18" s="37">
        <v>46515</v>
      </c>
      <c r="J18" s="9">
        <v>28686</v>
      </c>
      <c r="K18" s="9">
        <v>575.15</v>
      </c>
      <c r="L18" s="37">
        <v>15236</v>
      </c>
      <c r="M18" s="9">
        <v>209.37</v>
      </c>
      <c r="N18" s="9">
        <v>209.22</v>
      </c>
      <c r="O18" s="9">
        <v>70.23</v>
      </c>
      <c r="P18" s="9">
        <v>9.24</v>
      </c>
      <c r="Q18" s="9">
        <v>36.78</v>
      </c>
      <c r="R18" s="9">
        <v>25.09</v>
      </c>
      <c r="S18" s="9">
        <v>8225.6</v>
      </c>
      <c r="T18" s="9">
        <v>795.25</v>
      </c>
      <c r="U18" s="9">
        <v>858.84</v>
      </c>
      <c r="V18" s="9">
        <v>683997.65749999997</v>
      </c>
      <c r="W18" s="11">
        <v>333.89</v>
      </c>
      <c r="X18" s="36">
        <v>2324509</v>
      </c>
      <c r="Y18" s="9">
        <v>4481.45</v>
      </c>
      <c r="Z18" s="9">
        <v>576.21</v>
      </c>
      <c r="AA18" s="9">
        <v>4301.3</v>
      </c>
      <c r="AB18" s="9">
        <v>295.64</v>
      </c>
      <c r="AC18" s="9">
        <v>687.32</v>
      </c>
    </row>
    <row r="19" spans="1:29" s="9" customFormat="1" x14ac:dyDescent="0.25">
      <c r="A19" s="16" t="s">
        <v>41</v>
      </c>
      <c r="B19" s="37">
        <v>12.65</v>
      </c>
      <c r="C19" s="9">
        <v>0</v>
      </c>
      <c r="D19" s="9">
        <v>3620</v>
      </c>
      <c r="E19" s="37">
        <v>562.29</v>
      </c>
      <c r="F19" s="37">
        <v>559.71</v>
      </c>
      <c r="G19" s="9">
        <v>55.87</v>
      </c>
      <c r="H19" s="37">
        <v>33984</v>
      </c>
      <c r="I19" s="37">
        <v>45046</v>
      </c>
      <c r="J19" s="9">
        <v>25592</v>
      </c>
      <c r="K19" s="9">
        <v>324.94</v>
      </c>
      <c r="L19" s="37">
        <v>7882</v>
      </c>
      <c r="M19" s="9">
        <v>73.400000000000006</v>
      </c>
      <c r="N19" s="9">
        <v>73.400000000000006</v>
      </c>
      <c r="O19" s="9">
        <v>28.5</v>
      </c>
      <c r="P19" s="9">
        <v>4</v>
      </c>
      <c r="Q19" s="9">
        <v>15.54</v>
      </c>
      <c r="R19" s="9">
        <v>4.8899999999999997</v>
      </c>
      <c r="S19" s="9">
        <v>2986.1</v>
      </c>
      <c r="T19" s="9">
        <v>840.9</v>
      </c>
      <c r="U19" s="9">
        <v>441.81</v>
      </c>
      <c r="V19" s="9">
        <v>414026.99709999998</v>
      </c>
      <c r="W19" s="11">
        <v>106.21</v>
      </c>
      <c r="X19" s="36">
        <v>811565</v>
      </c>
      <c r="Y19" s="9">
        <v>1907.37</v>
      </c>
      <c r="Z19" s="9">
        <v>361.41</v>
      </c>
      <c r="AA19" s="9">
        <v>3922.43</v>
      </c>
      <c r="AB19" s="9">
        <v>86.15</v>
      </c>
      <c r="AC19" s="9">
        <v>219.63</v>
      </c>
    </row>
    <row r="20" spans="1:29" s="9" customFormat="1" x14ac:dyDescent="0.25">
      <c r="A20" s="16" t="s">
        <v>42</v>
      </c>
      <c r="B20" s="37">
        <v>11.53</v>
      </c>
      <c r="C20" s="9">
        <v>1</v>
      </c>
      <c r="D20" s="9">
        <v>3602</v>
      </c>
      <c r="E20" s="37">
        <v>168.74</v>
      </c>
      <c r="F20" s="37">
        <v>167.82</v>
      </c>
      <c r="G20" s="9">
        <v>23.47</v>
      </c>
      <c r="H20" s="37">
        <v>44778</v>
      </c>
      <c r="I20" s="37">
        <v>39646</v>
      </c>
      <c r="J20" s="9">
        <v>24540</v>
      </c>
      <c r="K20" s="9">
        <v>237.19</v>
      </c>
      <c r="L20" s="37">
        <v>2182</v>
      </c>
      <c r="M20" s="9">
        <v>64.12</v>
      </c>
      <c r="N20" s="9">
        <v>64.06</v>
      </c>
      <c r="O20" s="9">
        <v>15.09</v>
      </c>
      <c r="P20" s="9">
        <v>4.16</v>
      </c>
      <c r="Q20" s="9">
        <v>16.41</v>
      </c>
      <c r="R20" s="9">
        <v>6.17</v>
      </c>
      <c r="S20" s="9">
        <v>2541</v>
      </c>
      <c r="T20" s="9">
        <v>583.08000000000004</v>
      </c>
      <c r="U20" s="9">
        <v>350.43</v>
      </c>
      <c r="V20" s="9">
        <v>211842.5906</v>
      </c>
      <c r="W20" s="11">
        <v>68.98</v>
      </c>
      <c r="X20" s="36">
        <v>559691</v>
      </c>
      <c r="Y20" s="9">
        <v>706.94</v>
      </c>
      <c r="Z20" s="9">
        <v>116.37</v>
      </c>
      <c r="AA20" s="9">
        <v>3501.89</v>
      </c>
      <c r="AB20" s="9">
        <v>61.98</v>
      </c>
      <c r="AC20" s="9">
        <v>176.98</v>
      </c>
    </row>
    <row r="21" spans="1:29" s="9" customFormat="1" x14ac:dyDescent="0.25">
      <c r="A21" s="16" t="s">
        <v>43</v>
      </c>
      <c r="B21" s="37">
        <v>9.4600000000000009</v>
      </c>
      <c r="C21" s="9">
        <v>1</v>
      </c>
      <c r="D21" s="9">
        <v>5473</v>
      </c>
      <c r="E21" s="37">
        <v>637.44000000000005</v>
      </c>
      <c r="F21" s="37">
        <v>633.99</v>
      </c>
      <c r="G21" s="9">
        <v>68.59</v>
      </c>
      <c r="H21" s="37">
        <v>34340</v>
      </c>
      <c r="I21" s="37">
        <v>40873</v>
      </c>
      <c r="J21" s="9">
        <v>25349</v>
      </c>
      <c r="K21" s="9">
        <v>495.72</v>
      </c>
      <c r="L21" s="37">
        <v>8666</v>
      </c>
      <c r="M21" s="9">
        <v>114.79</v>
      </c>
      <c r="N21" s="9">
        <v>107.36</v>
      </c>
      <c r="O21" s="9">
        <v>31.34</v>
      </c>
      <c r="P21" s="9">
        <v>5.79</v>
      </c>
      <c r="Q21" s="9">
        <v>28.16</v>
      </c>
      <c r="R21" s="9">
        <v>15.68</v>
      </c>
      <c r="S21" s="9">
        <v>4591.6000000000004</v>
      </c>
      <c r="T21" s="9">
        <v>443.45</v>
      </c>
      <c r="U21" s="9">
        <v>892.95</v>
      </c>
      <c r="V21" s="9">
        <v>404503.47509999998</v>
      </c>
      <c r="W21" s="11">
        <v>257.54000000000002</v>
      </c>
      <c r="X21" s="36">
        <v>2168393</v>
      </c>
      <c r="Y21" s="9">
        <v>2463.36</v>
      </c>
      <c r="Z21" s="9">
        <v>448.46</v>
      </c>
      <c r="AA21" s="9">
        <v>3805.89</v>
      </c>
      <c r="AB21" s="9">
        <v>188.19</v>
      </c>
      <c r="AC21" s="9">
        <v>494.46</v>
      </c>
    </row>
    <row r="22" spans="1:29" s="9" customFormat="1" x14ac:dyDescent="0.25">
      <c r="A22" s="16" t="s">
        <v>44</v>
      </c>
      <c r="B22" s="37">
        <v>11.6</v>
      </c>
      <c r="C22" s="9">
        <v>1</v>
      </c>
      <c r="D22" s="9">
        <v>5564</v>
      </c>
      <c r="E22" s="37">
        <v>371.68</v>
      </c>
      <c r="F22" s="37">
        <v>370.65</v>
      </c>
      <c r="G22" s="9">
        <v>50.34</v>
      </c>
      <c r="H22" s="37">
        <v>54590</v>
      </c>
      <c r="I22" s="37">
        <v>42153</v>
      </c>
      <c r="J22" s="9">
        <v>25236</v>
      </c>
      <c r="K22" s="9">
        <v>217</v>
      </c>
      <c r="L22" s="37">
        <v>4071</v>
      </c>
      <c r="M22" s="9">
        <v>111.2</v>
      </c>
      <c r="N22" s="9">
        <v>111.16</v>
      </c>
      <c r="O22" s="9">
        <v>40.049999999999997</v>
      </c>
      <c r="P22" s="9">
        <v>5.53</v>
      </c>
      <c r="Q22" s="9">
        <v>26.09</v>
      </c>
      <c r="R22" s="9">
        <v>13.51</v>
      </c>
      <c r="S22" s="9">
        <v>4448</v>
      </c>
      <c r="T22" s="9">
        <v>451.61</v>
      </c>
      <c r="U22" s="9">
        <v>395.38</v>
      </c>
      <c r="V22" s="9">
        <v>194922.13889999999</v>
      </c>
      <c r="W22" s="11">
        <v>98.92</v>
      </c>
      <c r="X22" s="36">
        <v>758406</v>
      </c>
      <c r="Y22" s="9">
        <v>948.68</v>
      </c>
      <c r="Z22" s="9">
        <v>144.88</v>
      </c>
      <c r="AA22" s="9">
        <v>3767.3</v>
      </c>
      <c r="AB22" s="9">
        <v>73.56</v>
      </c>
      <c r="AC22" s="9">
        <v>195.27</v>
      </c>
    </row>
    <row r="23" spans="1:29" s="9" customFormat="1" x14ac:dyDescent="0.25">
      <c r="A23" s="16" t="s">
        <v>45</v>
      </c>
      <c r="B23" s="37">
        <v>13.23</v>
      </c>
      <c r="C23" s="9">
        <v>1</v>
      </c>
      <c r="D23" s="9">
        <v>3384</v>
      </c>
      <c r="E23" s="37">
        <v>429.01</v>
      </c>
      <c r="F23" s="37">
        <v>426.74</v>
      </c>
      <c r="G23" s="9">
        <v>40.880000000000003</v>
      </c>
      <c r="H23" s="37">
        <v>36842</v>
      </c>
      <c r="I23" s="37">
        <v>43587</v>
      </c>
      <c r="J23" s="9">
        <v>24928</v>
      </c>
      <c r="K23" s="9">
        <v>187.59</v>
      </c>
      <c r="L23" s="37">
        <v>4188</v>
      </c>
      <c r="M23" s="9">
        <v>56</v>
      </c>
      <c r="N23" s="9">
        <v>55.55</v>
      </c>
      <c r="O23" s="9">
        <v>19.2</v>
      </c>
      <c r="P23" s="9">
        <v>5.3</v>
      </c>
      <c r="Q23" s="9">
        <v>5.7</v>
      </c>
      <c r="R23" s="9">
        <v>3.4</v>
      </c>
      <c r="S23" s="9">
        <v>2131</v>
      </c>
      <c r="T23" s="9">
        <v>582.78</v>
      </c>
      <c r="U23" s="9">
        <v>311.7</v>
      </c>
      <c r="V23" s="9">
        <v>194101.06589999999</v>
      </c>
      <c r="W23" s="11">
        <v>95.12</v>
      </c>
      <c r="X23" s="36">
        <v>806066</v>
      </c>
      <c r="Y23" s="9">
        <v>830.58</v>
      </c>
      <c r="Z23" s="9">
        <v>107.92</v>
      </c>
      <c r="AA23" s="9">
        <v>3717.06</v>
      </c>
      <c r="AB23" s="9">
        <v>105.14</v>
      </c>
      <c r="AC23" s="9">
        <v>282.87</v>
      </c>
    </row>
    <row r="24" spans="1:29" s="9" customFormat="1" x14ac:dyDescent="0.25">
      <c r="A24" s="16" t="s">
        <v>46</v>
      </c>
      <c r="B24" s="37">
        <v>9.6199999999999992</v>
      </c>
      <c r="C24" s="9">
        <v>2</v>
      </c>
      <c r="D24" s="9">
        <v>5196</v>
      </c>
      <c r="E24" s="37">
        <v>504.77</v>
      </c>
      <c r="F24" s="37">
        <v>502.3</v>
      </c>
      <c r="G24" s="9">
        <v>45.2</v>
      </c>
      <c r="H24" s="37">
        <v>50162</v>
      </c>
      <c r="I24" s="37">
        <v>43792</v>
      </c>
      <c r="J24" s="9">
        <v>25225</v>
      </c>
      <c r="K24" s="9">
        <v>556.23</v>
      </c>
      <c r="L24" s="37">
        <v>4997</v>
      </c>
      <c r="M24" s="9">
        <v>90</v>
      </c>
      <c r="N24" s="9">
        <v>75</v>
      </c>
      <c r="O24" s="9">
        <v>20</v>
      </c>
      <c r="P24" s="9">
        <v>4.5</v>
      </c>
      <c r="Q24" s="9">
        <v>10</v>
      </c>
      <c r="R24" s="9">
        <v>6.3</v>
      </c>
      <c r="S24" s="9">
        <v>3452</v>
      </c>
      <c r="T24" s="9">
        <v>635.9</v>
      </c>
      <c r="U24" s="9">
        <v>658.52</v>
      </c>
      <c r="V24" s="9">
        <v>427100.60559999995</v>
      </c>
      <c r="W24" s="11">
        <v>151.66999999999999</v>
      </c>
      <c r="X24" s="36">
        <v>1215122</v>
      </c>
      <c r="Y24" s="9">
        <v>1401.96</v>
      </c>
      <c r="Z24" s="9">
        <v>224.27</v>
      </c>
      <c r="AA24" s="9">
        <v>3970.98</v>
      </c>
      <c r="AB24" s="9">
        <v>159.11000000000001</v>
      </c>
      <c r="AC24" s="9">
        <v>400.68</v>
      </c>
    </row>
    <row r="25" spans="1:29" s="9" customFormat="1" x14ac:dyDescent="0.25">
      <c r="A25" s="16" t="s">
        <v>47</v>
      </c>
      <c r="B25" s="37">
        <v>3.66</v>
      </c>
      <c r="C25" s="9">
        <v>3</v>
      </c>
      <c r="D25" s="9">
        <v>5283</v>
      </c>
      <c r="E25" s="37">
        <v>268.04000000000002</v>
      </c>
      <c r="F25" s="37">
        <v>267.35000000000002</v>
      </c>
      <c r="G25" s="9">
        <v>33.18</v>
      </c>
      <c r="H25" s="37">
        <v>37987</v>
      </c>
      <c r="I25" s="37">
        <v>41389</v>
      </c>
      <c r="J25" s="9">
        <v>24755</v>
      </c>
      <c r="K25" s="9">
        <v>170.83</v>
      </c>
      <c r="L25" s="37">
        <v>2692</v>
      </c>
      <c r="M25" s="9">
        <v>66</v>
      </c>
      <c r="N25" s="9">
        <v>64.489999999999995</v>
      </c>
      <c r="O25" s="9">
        <v>16.3</v>
      </c>
      <c r="P25" s="9">
        <v>2.1</v>
      </c>
      <c r="Q25" s="9">
        <v>5.6</v>
      </c>
      <c r="R25" s="9">
        <v>4.2</v>
      </c>
      <c r="S25" s="9">
        <v>2395.9</v>
      </c>
      <c r="T25" s="9">
        <v>926.73</v>
      </c>
      <c r="U25" s="9">
        <v>315.94</v>
      </c>
      <c r="V25" s="9">
        <v>293007.0454</v>
      </c>
      <c r="W25" s="11">
        <v>48.11</v>
      </c>
      <c r="X25" s="36">
        <v>109088</v>
      </c>
      <c r="Y25" s="9">
        <v>494.95</v>
      </c>
      <c r="Z25" s="9">
        <v>75.39</v>
      </c>
      <c r="AA25" s="9">
        <v>4227.3500000000004</v>
      </c>
      <c r="AB25" s="9">
        <v>43.45</v>
      </c>
      <c r="AC25" s="9">
        <v>102.79</v>
      </c>
    </row>
    <row r="26" spans="1:29" s="9" customFormat="1" x14ac:dyDescent="0.25">
      <c r="A26" s="16" t="s">
        <v>48</v>
      </c>
      <c r="B26" s="37">
        <v>4.26</v>
      </c>
      <c r="C26" s="9">
        <v>0</v>
      </c>
      <c r="D26" s="9">
        <v>7134</v>
      </c>
      <c r="E26" s="37">
        <v>228.27</v>
      </c>
      <c r="F26" s="37">
        <v>228.15</v>
      </c>
      <c r="G26" s="9">
        <v>27.36</v>
      </c>
      <c r="H26" s="37">
        <v>55681</v>
      </c>
      <c r="I26" s="37">
        <v>44573</v>
      </c>
      <c r="J26" s="9">
        <v>23825</v>
      </c>
      <c r="K26" s="9">
        <v>157.57</v>
      </c>
      <c r="L26" s="37">
        <v>10496</v>
      </c>
      <c r="M26" s="9">
        <v>56</v>
      </c>
      <c r="N26" s="9">
        <v>54.71</v>
      </c>
      <c r="O26" s="9">
        <v>17.2</v>
      </c>
      <c r="P26" s="9">
        <v>6.5</v>
      </c>
      <c r="Q26" s="9">
        <v>2.83</v>
      </c>
      <c r="R26" s="9">
        <v>8.66</v>
      </c>
      <c r="S26" s="9">
        <v>1675.8</v>
      </c>
      <c r="T26" s="9">
        <v>536.51</v>
      </c>
      <c r="U26" s="9">
        <v>244.13</v>
      </c>
      <c r="V26" s="9">
        <v>131280.42670000001</v>
      </c>
      <c r="W26" s="11">
        <v>106.72</v>
      </c>
      <c r="X26" s="36">
        <v>530432</v>
      </c>
      <c r="Y26" s="9">
        <v>854.35</v>
      </c>
      <c r="Z26" s="9">
        <v>82.95</v>
      </c>
      <c r="AA26" s="9">
        <v>3725.65</v>
      </c>
      <c r="AB26" s="9">
        <v>59.06</v>
      </c>
      <c r="AC26" s="9">
        <v>158.52000000000001</v>
      </c>
    </row>
    <row r="27" spans="1:29" s="9" customFormat="1" x14ac:dyDescent="0.25">
      <c r="A27" s="16" t="s">
        <v>49</v>
      </c>
      <c r="B27" s="37">
        <v>4.93</v>
      </c>
      <c r="C27" s="9">
        <v>3</v>
      </c>
      <c r="D27" s="9">
        <v>2506</v>
      </c>
      <c r="E27" s="37">
        <v>1188.5</v>
      </c>
      <c r="F27" s="37">
        <v>1179.6600000000001</v>
      </c>
      <c r="G27" s="9">
        <v>95.94</v>
      </c>
      <c r="H27" s="37">
        <v>28653</v>
      </c>
      <c r="I27" s="37">
        <v>43082</v>
      </c>
      <c r="J27" s="9">
        <v>25140</v>
      </c>
      <c r="K27" s="9">
        <v>541.64</v>
      </c>
      <c r="L27" s="37">
        <v>26509</v>
      </c>
      <c r="M27" s="9">
        <v>149.44999999999999</v>
      </c>
      <c r="N27" s="9">
        <v>140.75</v>
      </c>
      <c r="O27" s="9">
        <v>42.04</v>
      </c>
      <c r="P27" s="9">
        <v>6.76</v>
      </c>
      <c r="Q27" s="9">
        <v>29.45</v>
      </c>
      <c r="R27" s="9">
        <v>19.88</v>
      </c>
      <c r="S27" s="9">
        <v>3825.11</v>
      </c>
      <c r="T27" s="9">
        <v>899.95</v>
      </c>
      <c r="U27" s="9">
        <v>696.49</v>
      </c>
      <c r="V27" s="9">
        <v>646281.39789999998</v>
      </c>
      <c r="W27" s="11">
        <v>160.83000000000001</v>
      </c>
      <c r="X27" s="36">
        <v>1288415</v>
      </c>
      <c r="Y27" s="9">
        <v>2373.9899999999998</v>
      </c>
      <c r="Z27" s="9">
        <v>446.21</v>
      </c>
      <c r="AA27" s="9">
        <v>3402.31</v>
      </c>
      <c r="AB27" s="9">
        <v>165.24</v>
      </c>
      <c r="AC27" s="9">
        <v>485.66</v>
      </c>
    </row>
    <row r="28" spans="1:29" s="9" customFormat="1" x14ac:dyDescent="0.25">
      <c r="A28" s="16" t="s">
        <v>50</v>
      </c>
      <c r="B28" s="37">
        <v>6.81</v>
      </c>
      <c r="C28" s="9">
        <v>1</v>
      </c>
      <c r="D28" s="9">
        <v>9364</v>
      </c>
      <c r="E28" s="37">
        <v>961.09</v>
      </c>
      <c r="F28" s="37">
        <v>955.36</v>
      </c>
      <c r="G28" s="9">
        <v>70.2</v>
      </c>
      <c r="H28" s="37">
        <v>24940</v>
      </c>
      <c r="I28" s="37">
        <v>43845</v>
      </c>
      <c r="J28" s="9">
        <v>23572</v>
      </c>
      <c r="K28" s="9">
        <v>314.27</v>
      </c>
      <c r="L28" s="37">
        <v>10704</v>
      </c>
      <c r="M28" s="9">
        <v>63</v>
      </c>
      <c r="N28" s="9">
        <v>62.71</v>
      </c>
      <c r="O28" s="9">
        <v>11.19</v>
      </c>
      <c r="P28" s="9">
        <v>1.82</v>
      </c>
      <c r="Q28" s="9">
        <v>1.39</v>
      </c>
      <c r="R28" s="9">
        <v>6.2</v>
      </c>
      <c r="S28" s="9">
        <v>2630.23</v>
      </c>
      <c r="T28" s="9">
        <v>620.34</v>
      </c>
      <c r="U28" s="9">
        <v>726.57</v>
      </c>
      <c r="V28" s="9">
        <v>454792.93370000005</v>
      </c>
      <c r="W28" s="11">
        <v>262.47000000000003</v>
      </c>
      <c r="X28" s="36">
        <v>1861262</v>
      </c>
      <c r="Y28" s="9">
        <v>2253.4</v>
      </c>
      <c r="Z28" s="9">
        <v>442.02</v>
      </c>
      <c r="AA28" s="9">
        <v>4272.4399999999996</v>
      </c>
      <c r="AB28" s="9">
        <v>301.29000000000002</v>
      </c>
      <c r="AC28" s="9">
        <v>705.19</v>
      </c>
    </row>
    <row r="29" spans="1:29" s="9" customFormat="1" x14ac:dyDescent="0.25">
      <c r="A29" s="16" t="s">
        <v>51</v>
      </c>
      <c r="B29" s="37">
        <v>13.34</v>
      </c>
      <c r="C29" s="9">
        <v>-1</v>
      </c>
      <c r="D29" s="9">
        <v>2065</v>
      </c>
      <c r="E29" s="37">
        <v>897.96</v>
      </c>
      <c r="F29" s="37">
        <v>867.29</v>
      </c>
      <c r="G29" s="9">
        <v>63.11</v>
      </c>
      <c r="H29" s="37">
        <v>30157</v>
      </c>
      <c r="I29" s="37">
        <v>84289</v>
      </c>
      <c r="J29" s="9">
        <v>22434</v>
      </c>
      <c r="K29" s="9">
        <v>338.34</v>
      </c>
      <c r="L29" s="37">
        <v>18787</v>
      </c>
      <c r="M29" s="9">
        <v>89</v>
      </c>
      <c r="N29" s="9">
        <v>75.62</v>
      </c>
      <c r="O29" s="9">
        <v>23.61</v>
      </c>
      <c r="P29" s="9">
        <v>2.65</v>
      </c>
      <c r="Q29" s="9">
        <v>14.4</v>
      </c>
      <c r="R29" s="9">
        <v>11.02</v>
      </c>
      <c r="S29" s="9">
        <v>3778.72</v>
      </c>
      <c r="T29" s="9">
        <v>616.46</v>
      </c>
      <c r="U29" s="9">
        <v>466.08</v>
      </c>
      <c r="V29" s="9">
        <v>301056.04980000004</v>
      </c>
      <c r="W29" s="11">
        <v>292.5</v>
      </c>
      <c r="X29" s="36">
        <v>2382114</v>
      </c>
      <c r="Y29" s="9">
        <v>2000.36</v>
      </c>
      <c r="Z29" s="9">
        <v>489.74</v>
      </c>
      <c r="AA29" s="9">
        <v>3644.04</v>
      </c>
      <c r="AB29" s="9">
        <v>225.56</v>
      </c>
      <c r="AC29" s="9">
        <v>618.99</v>
      </c>
    </row>
    <row r="30" spans="1:29" s="9" customFormat="1" x14ac:dyDescent="0.25">
      <c r="A30" s="16" t="s">
        <v>52</v>
      </c>
      <c r="B30" s="37">
        <v>10.54</v>
      </c>
      <c r="C30" s="9">
        <v>1</v>
      </c>
      <c r="D30" s="9">
        <v>3808</v>
      </c>
      <c r="E30" s="37">
        <v>1244.3499999999999</v>
      </c>
      <c r="F30" s="37">
        <v>1236.6199999999999</v>
      </c>
      <c r="G30" s="9">
        <v>70.400000000000006</v>
      </c>
      <c r="H30" s="37">
        <v>23728</v>
      </c>
      <c r="I30" s="37">
        <v>42666</v>
      </c>
      <c r="J30" s="9">
        <v>21019</v>
      </c>
      <c r="K30" s="9">
        <v>330.65</v>
      </c>
      <c r="L30" s="37">
        <v>11961</v>
      </c>
      <c r="M30" s="9">
        <v>68.13</v>
      </c>
      <c r="N30" s="9">
        <v>49.89</v>
      </c>
      <c r="O30" s="9">
        <v>13.74</v>
      </c>
      <c r="P30" s="9">
        <v>4.42</v>
      </c>
      <c r="Q30" s="9">
        <v>4.3499999999999996</v>
      </c>
      <c r="R30" s="9">
        <v>5.45</v>
      </c>
      <c r="S30" s="9">
        <v>2680.6</v>
      </c>
      <c r="T30" s="9">
        <v>569.9</v>
      </c>
      <c r="U30" s="9">
        <v>406.43</v>
      </c>
      <c r="V30" s="9">
        <v>240351.1286</v>
      </c>
      <c r="W30" s="11">
        <v>192.29</v>
      </c>
      <c r="X30" s="36">
        <v>1677392</v>
      </c>
      <c r="Y30" s="9">
        <v>1025.28</v>
      </c>
      <c r="Z30" s="9">
        <v>408.36</v>
      </c>
      <c r="AA30" s="9">
        <v>3425.96</v>
      </c>
      <c r="AB30" s="9">
        <v>137.38999999999999</v>
      </c>
      <c r="AC30" s="9">
        <v>401.04</v>
      </c>
    </row>
    <row r="31" spans="1:29" s="9" customFormat="1" x14ac:dyDescent="0.25">
      <c r="A31" s="16" t="s">
        <v>53</v>
      </c>
      <c r="B31" s="37">
        <v>10.18</v>
      </c>
      <c r="C31" s="9">
        <v>3</v>
      </c>
      <c r="D31" s="9">
        <v>2539</v>
      </c>
      <c r="E31" s="37">
        <v>930.88</v>
      </c>
      <c r="F31" s="37">
        <v>971.86</v>
      </c>
      <c r="G31" s="9">
        <v>73.650000000000006</v>
      </c>
      <c r="H31" s="9">
        <v>27001</v>
      </c>
      <c r="I31" s="37">
        <v>37680</v>
      </c>
      <c r="J31" s="9">
        <v>22608</v>
      </c>
      <c r="K31" s="9">
        <v>576.54999999999995</v>
      </c>
      <c r="L31" s="37">
        <v>15083</v>
      </c>
      <c r="M31" s="9">
        <v>75.099999999999994</v>
      </c>
      <c r="N31" s="9">
        <v>70.400000000000006</v>
      </c>
      <c r="O31" s="9">
        <v>17.239999999999998</v>
      </c>
      <c r="P31" s="9">
        <v>6.67</v>
      </c>
      <c r="Q31" s="9">
        <v>14.78</v>
      </c>
      <c r="R31" s="9">
        <v>10.07</v>
      </c>
      <c r="S31" s="9">
        <v>3034</v>
      </c>
      <c r="T31" s="9">
        <v>559.44000000000005</v>
      </c>
      <c r="U31" s="9">
        <v>847.02</v>
      </c>
      <c r="V31" s="9">
        <v>498595.37760000007</v>
      </c>
      <c r="W31" s="11">
        <v>232.67</v>
      </c>
      <c r="X31" s="36">
        <v>1858208</v>
      </c>
      <c r="Y31" s="9">
        <v>2286.4299999999998</v>
      </c>
      <c r="Z31" s="9">
        <v>739.53</v>
      </c>
      <c r="AA31" s="9">
        <v>3250.98</v>
      </c>
      <c r="AB31" s="9">
        <v>257.05</v>
      </c>
      <c r="AC31" s="9">
        <v>790.69</v>
      </c>
    </row>
    <row r="32" spans="1:29" s="9" customFormat="1" x14ac:dyDescent="0.25">
      <c r="A32" s="16" t="s">
        <v>54</v>
      </c>
      <c r="B32" s="37">
        <v>14.21</v>
      </c>
      <c r="C32" s="9">
        <v>3.3000000000000114</v>
      </c>
      <c r="D32" s="9">
        <v>2599</v>
      </c>
      <c r="E32" s="37">
        <v>376.35</v>
      </c>
      <c r="F32" s="37">
        <v>373.72</v>
      </c>
      <c r="G32" s="9">
        <v>26.94</v>
      </c>
      <c r="H32" s="37">
        <v>38267</v>
      </c>
      <c r="I32" s="37">
        <v>51146</v>
      </c>
      <c r="J32" s="9">
        <v>26369</v>
      </c>
      <c r="K32" s="9">
        <v>302.58</v>
      </c>
      <c r="L32" s="37">
        <v>5951</v>
      </c>
      <c r="M32" s="9">
        <v>138</v>
      </c>
      <c r="N32" s="9">
        <v>137.59</v>
      </c>
      <c r="O32" s="9">
        <v>47.65</v>
      </c>
      <c r="P32" s="9">
        <v>5.67</v>
      </c>
      <c r="Q32" s="9">
        <v>23.14</v>
      </c>
      <c r="R32" s="9">
        <v>9.67</v>
      </c>
      <c r="S32" s="9">
        <v>5365.44</v>
      </c>
      <c r="T32" s="9">
        <v>771.22</v>
      </c>
      <c r="U32" s="9">
        <v>735.54</v>
      </c>
      <c r="V32" s="9">
        <v>581177.86309999996</v>
      </c>
      <c r="W32" s="11">
        <v>428.6</v>
      </c>
      <c r="X32" s="36">
        <v>2791223</v>
      </c>
      <c r="Y32" s="19">
        <v>2942.01</v>
      </c>
      <c r="Z32" s="9">
        <v>478.8</v>
      </c>
      <c r="AA32" s="9">
        <v>4726.96</v>
      </c>
      <c r="AB32" s="9">
        <v>228.7</v>
      </c>
      <c r="AC32" s="9">
        <v>483.82</v>
      </c>
    </row>
    <row r="33" spans="1:29" s="9" customFormat="1" x14ac:dyDescent="0.25">
      <c r="A33" s="16" t="s">
        <v>55</v>
      </c>
      <c r="B33" s="37">
        <v>10.15</v>
      </c>
      <c r="C33" s="9">
        <v>2</v>
      </c>
      <c r="D33" s="9">
        <v>3883</v>
      </c>
      <c r="E33" s="37">
        <v>216.5</v>
      </c>
      <c r="F33" s="37">
        <v>215.9</v>
      </c>
      <c r="G33" s="9">
        <v>23.22</v>
      </c>
      <c r="H33" s="37">
        <v>35057</v>
      </c>
      <c r="I33" s="37">
        <v>51096</v>
      </c>
      <c r="J33" s="9">
        <v>25690</v>
      </c>
      <c r="K33" s="9">
        <v>79.88</v>
      </c>
      <c r="L33" s="37">
        <v>2741</v>
      </c>
      <c r="M33" s="9">
        <v>84.6</v>
      </c>
      <c r="N33" s="9">
        <v>90.1</v>
      </c>
      <c r="O33" s="9">
        <v>32.130000000000003</v>
      </c>
      <c r="P33" s="9">
        <v>8.6999999999999993</v>
      </c>
      <c r="Q33" s="9">
        <v>18.53</v>
      </c>
      <c r="R33" s="9">
        <v>6.53</v>
      </c>
      <c r="S33" s="9">
        <v>3795</v>
      </c>
      <c r="T33" s="9">
        <v>476.5</v>
      </c>
      <c r="U33" s="9">
        <v>204.53</v>
      </c>
      <c r="V33" s="9">
        <v>108823.5635</v>
      </c>
      <c r="W33" s="11">
        <v>147.83000000000001</v>
      </c>
      <c r="X33" s="36">
        <v>919816</v>
      </c>
      <c r="Y33" s="19">
        <v>1447.71</v>
      </c>
      <c r="Z33" s="9">
        <v>161.66999999999999</v>
      </c>
      <c r="AA33" s="9">
        <v>4663.5600000000004</v>
      </c>
      <c r="AB33" s="9">
        <v>58.98</v>
      </c>
      <c r="AC33" s="9">
        <v>126.47</v>
      </c>
    </row>
    <row r="34" spans="1:29" s="9" customFormat="1" x14ac:dyDescent="0.25">
      <c r="A34" s="16" t="s">
        <v>56</v>
      </c>
      <c r="B34" s="37">
        <v>18.39</v>
      </c>
      <c r="C34" s="9">
        <v>7.8000000000000682</v>
      </c>
      <c r="D34" s="9">
        <v>2290</v>
      </c>
      <c r="E34" s="37">
        <v>1042.6500000000001</v>
      </c>
      <c r="F34" s="37">
        <v>1047.03</v>
      </c>
      <c r="G34" s="9">
        <v>32.28</v>
      </c>
      <c r="H34" s="37">
        <v>16121</v>
      </c>
      <c r="I34" s="37">
        <v>48583</v>
      </c>
      <c r="J34" s="9">
        <v>23496</v>
      </c>
      <c r="K34" s="9">
        <v>589.62</v>
      </c>
      <c r="L34" s="37">
        <v>10118</v>
      </c>
      <c r="M34" s="9">
        <v>121.5</v>
      </c>
      <c r="N34" s="9">
        <v>116.72</v>
      </c>
      <c r="O34" s="9">
        <v>55.8</v>
      </c>
      <c r="P34" s="9">
        <v>6.72</v>
      </c>
      <c r="Q34" s="9">
        <v>19.8</v>
      </c>
      <c r="R34" s="9">
        <v>6.06</v>
      </c>
      <c r="S34" s="9">
        <v>4130</v>
      </c>
      <c r="T34" s="9">
        <v>1490.64</v>
      </c>
      <c r="U34" s="9">
        <v>1186.4100000000001</v>
      </c>
      <c r="V34" s="9">
        <v>1816422.6120000002</v>
      </c>
      <c r="W34" s="11">
        <v>264.77999999999997</v>
      </c>
      <c r="X34" s="36">
        <v>1830824</v>
      </c>
      <c r="Y34" s="19">
        <v>2188.4699999999998</v>
      </c>
      <c r="Z34" s="9">
        <v>253.3</v>
      </c>
      <c r="AA34" s="9">
        <v>5163.3500000000004</v>
      </c>
      <c r="AB34" s="9">
        <v>182.07</v>
      </c>
      <c r="AC34" s="9">
        <v>352.62</v>
      </c>
    </row>
    <row r="35" spans="1:29" s="9" customFormat="1" x14ac:dyDescent="0.25">
      <c r="A35" s="16" t="s">
        <v>57</v>
      </c>
      <c r="B35" s="37">
        <v>14.07</v>
      </c>
      <c r="C35" s="9">
        <v>5.5</v>
      </c>
      <c r="D35" s="9">
        <v>3572</v>
      </c>
      <c r="E35" s="37">
        <v>649.51</v>
      </c>
      <c r="F35" s="37">
        <v>645.91999999999996</v>
      </c>
      <c r="G35" s="9">
        <v>76.5</v>
      </c>
      <c r="H35" s="37">
        <v>22415</v>
      </c>
      <c r="I35" s="37">
        <v>45658</v>
      </c>
      <c r="J35" s="9">
        <v>23630</v>
      </c>
      <c r="K35" s="9">
        <v>477.17</v>
      </c>
      <c r="L35" s="37">
        <v>9939</v>
      </c>
      <c r="M35" s="9">
        <v>75</v>
      </c>
      <c r="N35" s="9">
        <v>74.41</v>
      </c>
      <c r="O35" s="9">
        <v>25.87</v>
      </c>
      <c r="P35" s="9">
        <v>9.8000000000000007</v>
      </c>
      <c r="Q35" s="9">
        <v>14.78</v>
      </c>
      <c r="R35" s="9">
        <v>1.72</v>
      </c>
      <c r="S35" s="9">
        <v>3337.6</v>
      </c>
      <c r="T35" s="9">
        <v>906.87</v>
      </c>
      <c r="U35" s="9">
        <v>733.96</v>
      </c>
      <c r="V35" s="9">
        <v>665634.45520000008</v>
      </c>
      <c r="W35" s="11">
        <v>219.81</v>
      </c>
      <c r="X35" s="36">
        <v>1375117</v>
      </c>
      <c r="Y35" s="19">
        <v>1863.84</v>
      </c>
      <c r="Z35" s="9">
        <v>470.38</v>
      </c>
      <c r="AA35" s="9">
        <v>3782.69</v>
      </c>
      <c r="AB35" s="9">
        <v>147.37</v>
      </c>
      <c r="AC35" s="9">
        <v>389.59</v>
      </c>
    </row>
    <row r="36" spans="1:29" s="9" customFormat="1" x14ac:dyDescent="0.25">
      <c r="A36" s="16" t="s">
        <v>58</v>
      </c>
      <c r="B36" s="37">
        <v>12.26</v>
      </c>
      <c r="C36" s="9">
        <v>5.0999999999999659</v>
      </c>
      <c r="D36" s="9">
        <v>3693</v>
      </c>
      <c r="E36" s="37">
        <v>634.95000000000005</v>
      </c>
      <c r="F36" s="37">
        <v>634.65</v>
      </c>
      <c r="G36" s="9">
        <v>23.38</v>
      </c>
      <c r="H36" s="37">
        <v>18771</v>
      </c>
      <c r="I36" s="37">
        <v>47338</v>
      </c>
      <c r="J36" s="9">
        <v>23120</v>
      </c>
      <c r="K36" s="9">
        <v>504.36</v>
      </c>
      <c r="L36" s="37">
        <v>8521</v>
      </c>
      <c r="M36" s="9">
        <v>56</v>
      </c>
      <c r="N36" s="9">
        <v>62.61</v>
      </c>
      <c r="O36" s="9">
        <v>17.48</v>
      </c>
      <c r="P36" s="9">
        <v>6.85</v>
      </c>
      <c r="Q36" s="9">
        <v>12.96</v>
      </c>
      <c r="R36" s="9">
        <v>4.45</v>
      </c>
      <c r="S36" s="9">
        <v>2156</v>
      </c>
      <c r="T36" s="9">
        <v>1460.52</v>
      </c>
      <c r="U36" s="9">
        <v>802</v>
      </c>
      <c r="V36" s="9">
        <v>1172988.4821000001</v>
      </c>
      <c r="W36" s="11">
        <v>205.18</v>
      </c>
      <c r="X36" s="36">
        <v>1162612</v>
      </c>
      <c r="Y36" s="19">
        <v>1602.93</v>
      </c>
      <c r="Z36" s="9">
        <v>139.63</v>
      </c>
      <c r="AA36" s="9">
        <v>4776.21</v>
      </c>
      <c r="AB36" s="9">
        <v>140.54</v>
      </c>
      <c r="AC36" s="9">
        <v>294.25</v>
      </c>
    </row>
    <row r="37" spans="1:29" s="9" customFormat="1" x14ac:dyDescent="0.25">
      <c r="A37" s="16" t="s">
        <v>59</v>
      </c>
      <c r="B37" s="37">
        <v>17.91</v>
      </c>
      <c r="C37" s="9">
        <v>3.4899999999998954</v>
      </c>
      <c r="D37" s="9">
        <v>2088</v>
      </c>
      <c r="E37" s="37">
        <v>622.29999999999995</v>
      </c>
      <c r="F37" s="37">
        <v>617.20000000000005</v>
      </c>
      <c r="G37" s="9">
        <v>47.63</v>
      </c>
      <c r="H37" s="9">
        <v>44743</v>
      </c>
      <c r="I37" s="9">
        <v>48070</v>
      </c>
      <c r="J37" s="9">
        <v>21570</v>
      </c>
      <c r="K37" s="9">
        <v>716.59</v>
      </c>
      <c r="L37" s="9">
        <v>8984</v>
      </c>
      <c r="M37" s="9">
        <v>98.69</v>
      </c>
      <c r="N37" s="9">
        <v>92.99</v>
      </c>
      <c r="O37" s="9">
        <v>28.94</v>
      </c>
      <c r="P37" s="9">
        <v>6.95</v>
      </c>
      <c r="Q37" s="9">
        <v>18.940000000000001</v>
      </c>
      <c r="R37" s="9">
        <v>9.1999999999999993</v>
      </c>
      <c r="S37" s="9">
        <v>4402</v>
      </c>
      <c r="T37" s="9">
        <v>635.44000000000005</v>
      </c>
      <c r="U37" s="9">
        <v>813.25</v>
      </c>
      <c r="V37" s="9">
        <v>518703.71</v>
      </c>
      <c r="W37" s="11">
        <v>190.42</v>
      </c>
      <c r="X37" s="36">
        <v>1466665</v>
      </c>
      <c r="Y37" s="9">
        <v>2129.5700000000002</v>
      </c>
      <c r="Z37" s="9">
        <v>246.98</v>
      </c>
      <c r="AA37" s="9">
        <v>4009.41</v>
      </c>
      <c r="AB37" s="9">
        <v>157.66999999999999</v>
      </c>
      <c r="AC37" s="9">
        <v>393.25</v>
      </c>
    </row>
    <row r="38" spans="1:29" s="9" customFormat="1" x14ac:dyDescent="0.25">
      <c r="A38" s="16" t="s">
        <v>60</v>
      </c>
      <c r="B38" s="37">
        <v>13.64</v>
      </c>
      <c r="C38" s="9">
        <v>6.2400000000000091</v>
      </c>
      <c r="D38" s="9">
        <v>1762</v>
      </c>
      <c r="E38" s="37">
        <v>1003.06</v>
      </c>
      <c r="F38" s="37">
        <v>996.81</v>
      </c>
      <c r="G38" s="9">
        <v>52</v>
      </c>
      <c r="H38" s="9">
        <v>28350</v>
      </c>
      <c r="I38" s="9">
        <v>45060</v>
      </c>
      <c r="J38" s="9">
        <v>20370</v>
      </c>
      <c r="K38" s="9">
        <v>1110.26</v>
      </c>
      <c r="L38" s="9">
        <v>12256</v>
      </c>
      <c r="M38" s="9">
        <v>99.55</v>
      </c>
      <c r="N38" s="9">
        <v>98.91</v>
      </c>
      <c r="O38" s="9">
        <v>33.229999999999997</v>
      </c>
      <c r="P38" s="9">
        <v>3.62</v>
      </c>
      <c r="Q38" s="9">
        <v>26.28</v>
      </c>
      <c r="R38" s="9">
        <v>10.1</v>
      </c>
      <c r="S38" s="9">
        <v>4168.63</v>
      </c>
      <c r="T38" s="9">
        <v>559.38</v>
      </c>
      <c r="U38" s="9">
        <v>1196.8499999999999</v>
      </c>
      <c r="V38" s="9">
        <v>682255.75139999995</v>
      </c>
      <c r="W38" s="11">
        <v>258.48</v>
      </c>
      <c r="X38" s="36">
        <v>2173505</v>
      </c>
      <c r="Y38" s="9">
        <v>3008.83</v>
      </c>
      <c r="Z38" s="9">
        <v>542.13</v>
      </c>
      <c r="AA38" s="9">
        <v>3491.43</v>
      </c>
      <c r="AB38" s="9">
        <v>137.22</v>
      </c>
      <c r="AC38" s="9">
        <v>393.02</v>
      </c>
    </row>
    <row r="39" spans="1:29" s="9" customFormat="1" x14ac:dyDescent="0.25">
      <c r="A39" s="17" t="s">
        <v>61</v>
      </c>
      <c r="B39" s="37">
        <v>2.84</v>
      </c>
      <c r="C39" s="9">
        <v>1.6000000000000227</v>
      </c>
      <c r="D39" s="9">
        <v>9701</v>
      </c>
      <c r="E39" s="37">
        <v>132.16</v>
      </c>
      <c r="F39" s="37">
        <v>132.66999999999999</v>
      </c>
      <c r="G39" s="9">
        <v>42.71</v>
      </c>
      <c r="H39" s="37">
        <v>35029</v>
      </c>
      <c r="I39" s="37">
        <v>49468</v>
      </c>
      <c r="J39" s="9">
        <v>26407</v>
      </c>
      <c r="K39" s="9">
        <v>177.3</v>
      </c>
      <c r="L39" s="37">
        <v>13896</v>
      </c>
      <c r="M39" s="9">
        <v>59.3</v>
      </c>
      <c r="N39" s="9">
        <v>58.88</v>
      </c>
      <c r="O39" s="9">
        <v>16.7</v>
      </c>
      <c r="P39" s="9">
        <v>0.54</v>
      </c>
      <c r="Q39" s="9">
        <v>12.97</v>
      </c>
      <c r="R39" s="9">
        <v>12.94</v>
      </c>
      <c r="S39" s="9">
        <v>2741.58</v>
      </c>
      <c r="T39" s="9">
        <v>472.53</v>
      </c>
      <c r="U39" s="9">
        <v>194.36</v>
      </c>
      <c r="V39" s="9">
        <v>97926.611600000004</v>
      </c>
      <c r="W39" s="11">
        <v>87.53</v>
      </c>
      <c r="X39" s="36">
        <v>620006</v>
      </c>
      <c r="Y39" s="9">
        <v>1096.93</v>
      </c>
      <c r="Z39" s="9">
        <v>251.15</v>
      </c>
      <c r="AA39" s="9">
        <v>3806.8</v>
      </c>
      <c r="AB39" s="9">
        <v>81.2</v>
      </c>
      <c r="AC39" s="9">
        <v>213.3</v>
      </c>
    </row>
    <row r="40" spans="1:29" s="9" customFormat="1" x14ac:dyDescent="0.25">
      <c r="A40" s="17" t="s">
        <v>62</v>
      </c>
      <c r="B40" s="37">
        <v>2.8</v>
      </c>
      <c r="C40" s="9">
        <v>0.61000000000001364</v>
      </c>
      <c r="D40" s="9">
        <v>3158</v>
      </c>
      <c r="E40" s="37">
        <v>336.85</v>
      </c>
      <c r="F40" s="37">
        <v>341.24</v>
      </c>
      <c r="G40" s="9">
        <v>37.299999999999997</v>
      </c>
      <c r="H40" s="37">
        <v>44994</v>
      </c>
      <c r="I40" s="37">
        <v>54721</v>
      </c>
      <c r="J40" s="9">
        <v>26651</v>
      </c>
      <c r="K40" s="9">
        <v>125.49</v>
      </c>
      <c r="L40" s="37">
        <v>9425</v>
      </c>
      <c r="M40" s="9">
        <v>57</v>
      </c>
      <c r="N40" s="9">
        <v>56.6</v>
      </c>
      <c r="O40" s="9">
        <v>31</v>
      </c>
      <c r="P40" s="9">
        <v>3.2</v>
      </c>
      <c r="Q40" s="9">
        <v>3.6</v>
      </c>
      <c r="R40" s="9">
        <v>12</v>
      </c>
      <c r="S40" s="9">
        <v>2392</v>
      </c>
      <c r="T40" s="9">
        <v>614.21</v>
      </c>
      <c r="U40" s="9">
        <v>134.07</v>
      </c>
      <c r="V40" s="9">
        <v>89398.214699999997</v>
      </c>
      <c r="W40" s="11">
        <v>74.599999999999994</v>
      </c>
      <c r="X40" s="36">
        <v>602771</v>
      </c>
      <c r="Y40" s="9">
        <v>682.23</v>
      </c>
      <c r="Z40" s="9">
        <v>69.81</v>
      </c>
      <c r="AA40" s="9">
        <v>4089.98</v>
      </c>
      <c r="AB40" s="9">
        <v>62.35</v>
      </c>
      <c r="AC40" s="9">
        <v>152.43</v>
      </c>
    </row>
    <row r="41" spans="1:29" s="9" customFormat="1" x14ac:dyDescent="0.25">
      <c r="A41" s="15" t="s">
        <v>63</v>
      </c>
      <c r="B41" s="37">
        <v>4.38</v>
      </c>
      <c r="C41" s="9">
        <v>2.2999999999999545</v>
      </c>
      <c r="D41" s="9">
        <v>7679</v>
      </c>
      <c r="E41" s="37">
        <v>510.2</v>
      </c>
      <c r="F41" s="37">
        <v>510.2</v>
      </c>
      <c r="G41" s="9">
        <v>35.979999999999997</v>
      </c>
      <c r="H41" s="37">
        <v>22304</v>
      </c>
      <c r="I41" s="37">
        <v>46807</v>
      </c>
      <c r="J41" s="9">
        <v>24049</v>
      </c>
      <c r="K41" s="9">
        <v>385.71</v>
      </c>
      <c r="L41" s="37">
        <v>14183</v>
      </c>
      <c r="M41" s="9">
        <v>46</v>
      </c>
      <c r="N41" s="9">
        <v>41.75</v>
      </c>
      <c r="O41" s="9">
        <v>17.5</v>
      </c>
      <c r="P41" s="9">
        <v>1.34</v>
      </c>
      <c r="Q41" s="9">
        <v>4.8899999999999997</v>
      </c>
      <c r="R41" s="9">
        <v>1.52</v>
      </c>
      <c r="S41" s="9">
        <v>1866.91</v>
      </c>
      <c r="T41" s="9">
        <v>310.14</v>
      </c>
      <c r="U41" s="9">
        <v>465.64</v>
      </c>
      <c r="V41" s="9">
        <v>153834.73459999997</v>
      </c>
      <c r="W41" s="11">
        <v>123.64</v>
      </c>
      <c r="X41" s="36">
        <v>933309</v>
      </c>
      <c r="Y41" s="9">
        <v>1629.28</v>
      </c>
      <c r="Z41" s="9">
        <v>280.05</v>
      </c>
      <c r="AA41" s="9">
        <v>3214.09</v>
      </c>
      <c r="AB41" s="9">
        <v>61.53</v>
      </c>
      <c r="AC41" s="9">
        <v>191.45</v>
      </c>
    </row>
    <row r="42" spans="1:29" x14ac:dyDescent="0.25">
      <c r="A42" s="18" t="s">
        <v>64</v>
      </c>
      <c r="B42" s="37">
        <v>7.1</v>
      </c>
      <c r="C42" s="9">
        <v>2.1100000000000136</v>
      </c>
      <c r="D42" s="9">
        <v>10283</v>
      </c>
      <c r="E42" s="37">
        <v>430.59</v>
      </c>
      <c r="F42" s="37">
        <v>429.78</v>
      </c>
      <c r="G42" s="9">
        <v>37.17</v>
      </c>
      <c r="H42" s="37">
        <v>26239</v>
      </c>
      <c r="I42" s="37">
        <v>48051</v>
      </c>
      <c r="J42" s="9">
        <v>25498</v>
      </c>
      <c r="K42" s="9">
        <v>235.46</v>
      </c>
      <c r="L42" s="37">
        <v>20275</v>
      </c>
      <c r="M42" s="9">
        <v>54</v>
      </c>
      <c r="N42" s="9">
        <v>51.87</v>
      </c>
      <c r="O42" s="9">
        <v>21.98</v>
      </c>
      <c r="P42" s="9">
        <v>4.12</v>
      </c>
      <c r="Q42" s="9">
        <v>1.3</v>
      </c>
      <c r="R42" s="9">
        <v>4.6100000000000003</v>
      </c>
      <c r="S42" s="19">
        <v>2158.83</v>
      </c>
      <c r="T42" s="9">
        <v>692.82</v>
      </c>
      <c r="U42" s="9">
        <v>315.54000000000002</v>
      </c>
      <c r="V42" s="9">
        <v>220399.86780000004</v>
      </c>
      <c r="W42" s="11">
        <v>112.6</v>
      </c>
      <c r="X42" s="36">
        <v>836114</v>
      </c>
      <c r="Y42" s="19">
        <v>850.76</v>
      </c>
      <c r="Z42" s="19">
        <v>96.53</v>
      </c>
      <c r="AA42" s="19">
        <v>4032.72</v>
      </c>
      <c r="AB42" s="19">
        <v>48.87</v>
      </c>
      <c r="AC42" s="19">
        <v>121.18</v>
      </c>
    </row>
    <row r="43" spans="1:29" s="9" customFormat="1" x14ac:dyDescent="0.25">
      <c r="A43" s="20" t="s">
        <v>65</v>
      </c>
      <c r="B43" s="37">
        <v>9.18</v>
      </c>
      <c r="C43" s="9">
        <v>0.86000000000001364</v>
      </c>
      <c r="D43" s="9">
        <v>11515</v>
      </c>
      <c r="E43" s="37">
        <v>367.17</v>
      </c>
      <c r="F43" s="37">
        <v>365.83</v>
      </c>
      <c r="G43" s="9">
        <v>22.79</v>
      </c>
      <c r="H43" s="9">
        <v>16743</v>
      </c>
      <c r="I43" s="37">
        <v>45546</v>
      </c>
      <c r="J43" s="9">
        <v>20809</v>
      </c>
      <c r="K43" s="9">
        <v>95.38</v>
      </c>
      <c r="L43" s="37">
        <v>14277</v>
      </c>
      <c r="M43" s="9">
        <v>56</v>
      </c>
      <c r="N43" s="9">
        <v>47.52</v>
      </c>
      <c r="O43" s="9">
        <v>10.199999999999999</v>
      </c>
      <c r="P43" s="9">
        <v>2.1</v>
      </c>
      <c r="Q43" s="9">
        <v>10.33</v>
      </c>
      <c r="R43" s="9">
        <v>3.24</v>
      </c>
      <c r="S43" s="9">
        <v>2133.6</v>
      </c>
      <c r="T43" s="9">
        <v>1104.7</v>
      </c>
      <c r="U43" s="9">
        <v>135.68</v>
      </c>
      <c r="V43" s="10">
        <v>149885.69600000003</v>
      </c>
      <c r="W43" s="11">
        <v>35.99</v>
      </c>
      <c r="X43" s="36">
        <v>257802</v>
      </c>
      <c r="Y43" s="9">
        <v>429.2</v>
      </c>
      <c r="Z43" s="9">
        <v>71.44</v>
      </c>
      <c r="AA43" s="9">
        <v>3957.58</v>
      </c>
      <c r="AB43" s="9">
        <v>33.43</v>
      </c>
      <c r="AC43" s="9">
        <v>84.46</v>
      </c>
    </row>
    <row r="44" spans="1:29" s="9" customFormat="1" x14ac:dyDescent="0.25">
      <c r="A44" s="20" t="s">
        <v>66</v>
      </c>
      <c r="B44" s="37">
        <v>4.95</v>
      </c>
      <c r="C44" s="9">
        <v>0.5700000000000216</v>
      </c>
      <c r="D44" s="9">
        <v>1311</v>
      </c>
      <c r="E44" s="37">
        <v>233.08</v>
      </c>
      <c r="F44" s="37">
        <v>233.38</v>
      </c>
      <c r="G44" s="9">
        <v>18.2</v>
      </c>
      <c r="H44" s="9">
        <v>18490</v>
      </c>
      <c r="I44" s="37">
        <v>53028</v>
      </c>
      <c r="J44" s="9">
        <v>21490</v>
      </c>
      <c r="K44" s="9">
        <v>171.3</v>
      </c>
      <c r="L44" s="37">
        <v>11170</v>
      </c>
      <c r="M44" s="9">
        <v>36</v>
      </c>
      <c r="N44" s="9">
        <v>35.86</v>
      </c>
      <c r="O44" s="9">
        <v>13.33</v>
      </c>
      <c r="P44" s="9">
        <v>3.32</v>
      </c>
      <c r="Q44" s="9">
        <v>3.48</v>
      </c>
      <c r="R44" s="9">
        <v>4.9000000000000004</v>
      </c>
      <c r="S44" s="9">
        <v>1285.8</v>
      </c>
      <c r="T44" s="9">
        <v>808.78</v>
      </c>
      <c r="U44" s="9">
        <v>225.55</v>
      </c>
      <c r="V44" s="9">
        <v>182584.6986</v>
      </c>
      <c r="W44" s="11">
        <v>66.59</v>
      </c>
      <c r="X44" s="36">
        <v>433920</v>
      </c>
      <c r="Y44" s="9">
        <v>325.29000000000002</v>
      </c>
      <c r="Z44" s="9">
        <v>17.420000000000002</v>
      </c>
      <c r="AA44" s="9">
        <v>3898.71</v>
      </c>
      <c r="AB44" s="9">
        <v>31.28</v>
      </c>
      <c r="AC44" s="9">
        <v>80.22</v>
      </c>
    </row>
    <row r="45" spans="1:29" s="9" customFormat="1" x14ac:dyDescent="0.25">
      <c r="A45" s="20" t="s">
        <v>67</v>
      </c>
      <c r="B45" s="37">
        <v>9.5299999999999994</v>
      </c>
      <c r="C45" s="9">
        <v>0.70000000000001705</v>
      </c>
      <c r="D45" s="9">
        <v>7559</v>
      </c>
      <c r="E45" s="37">
        <v>267.31</v>
      </c>
      <c r="F45" s="37">
        <v>264.70999999999998</v>
      </c>
      <c r="G45" s="9">
        <v>18.010000000000002</v>
      </c>
      <c r="H45" s="9">
        <v>27366</v>
      </c>
      <c r="I45" s="37">
        <v>56002</v>
      </c>
      <c r="J45" s="9">
        <v>23426</v>
      </c>
      <c r="K45" s="9">
        <v>44.12</v>
      </c>
      <c r="L45" s="37">
        <v>27119</v>
      </c>
      <c r="M45" s="9">
        <v>24.28</v>
      </c>
      <c r="N45" s="9">
        <v>23.72</v>
      </c>
      <c r="O45" s="9">
        <v>7.69</v>
      </c>
      <c r="P45" s="9">
        <v>0.02</v>
      </c>
      <c r="Q45" s="9">
        <v>3.8</v>
      </c>
      <c r="R45" s="9">
        <v>5.16</v>
      </c>
      <c r="S45" s="9">
        <v>810</v>
      </c>
      <c r="T45" s="9">
        <v>683.19</v>
      </c>
      <c r="U45" s="9">
        <v>57.95</v>
      </c>
      <c r="V45" s="9">
        <v>39762.830500000004</v>
      </c>
      <c r="W45" s="11">
        <v>41.81</v>
      </c>
      <c r="X45" s="36">
        <v>311060</v>
      </c>
      <c r="Y45" s="9">
        <v>433.68</v>
      </c>
      <c r="Z45" s="9">
        <v>51.99</v>
      </c>
      <c r="AA45" s="9">
        <v>4111.57</v>
      </c>
      <c r="AB45" s="9">
        <v>24.28</v>
      </c>
      <c r="AC45" s="9">
        <v>59.05</v>
      </c>
    </row>
    <row r="46" spans="1:29" s="9" customFormat="1" x14ac:dyDescent="0.25">
      <c r="A46" s="20" t="s">
        <v>68</v>
      </c>
      <c r="B46" s="37">
        <v>5.32</v>
      </c>
      <c r="C46" s="9">
        <v>7.8099999999999454</v>
      </c>
      <c r="D46" s="9">
        <v>7820</v>
      </c>
      <c r="E46" s="37">
        <v>815.66</v>
      </c>
      <c r="F46" s="37">
        <v>815.47</v>
      </c>
      <c r="G46" s="9">
        <v>188.97</v>
      </c>
      <c r="H46" s="37">
        <v>66938</v>
      </c>
      <c r="I46" s="37">
        <v>63193</v>
      </c>
      <c r="J46" s="9">
        <v>33188</v>
      </c>
      <c r="K46" s="9">
        <v>796.63</v>
      </c>
      <c r="L46" s="37">
        <v>10097</v>
      </c>
      <c r="M46" s="9">
        <v>500.59</v>
      </c>
      <c r="N46" s="9">
        <v>496.13</v>
      </c>
      <c r="O46" s="9">
        <v>119.06</v>
      </c>
      <c r="P46" s="9">
        <v>41.39</v>
      </c>
      <c r="Q46" s="9">
        <v>60.25</v>
      </c>
      <c r="R46" s="9">
        <v>63.67</v>
      </c>
      <c r="S46" s="9">
        <v>21334.19</v>
      </c>
      <c r="T46" s="9">
        <v>2014.63</v>
      </c>
      <c r="U46" s="9">
        <v>919.53</v>
      </c>
      <c r="V46" s="9">
        <v>1914909.5826000001</v>
      </c>
      <c r="W46" s="11">
        <v>2030.06</v>
      </c>
      <c r="X46" s="36">
        <v>13121540</v>
      </c>
      <c r="Y46" s="9">
        <v>12422.1</v>
      </c>
      <c r="Z46" s="9">
        <v>1533.7</v>
      </c>
      <c r="AA46" s="9">
        <v>6502</v>
      </c>
      <c r="AB46" s="9">
        <v>1146.79</v>
      </c>
      <c r="AC46" s="9">
        <v>1763.68</v>
      </c>
    </row>
    <row r="47" spans="1:29" s="9" customFormat="1" x14ac:dyDescent="0.25">
      <c r="A47" s="20" t="s">
        <v>69</v>
      </c>
      <c r="B47" s="37">
        <v>2.5</v>
      </c>
      <c r="C47" s="9">
        <v>0.10999999999999943</v>
      </c>
      <c r="D47" s="9">
        <v>7336</v>
      </c>
      <c r="E47" s="37">
        <v>83.64</v>
      </c>
      <c r="F47" s="37">
        <v>83.84</v>
      </c>
      <c r="G47" s="9">
        <v>12.02</v>
      </c>
      <c r="H47" s="37">
        <v>38378</v>
      </c>
      <c r="I47" s="37">
        <v>50310</v>
      </c>
      <c r="J47" s="9">
        <v>25559</v>
      </c>
      <c r="K47" s="9">
        <v>79.02</v>
      </c>
      <c r="L47" s="37">
        <v>3882</v>
      </c>
      <c r="M47" s="9">
        <v>44.12</v>
      </c>
      <c r="N47" s="9">
        <v>44.11</v>
      </c>
      <c r="O47" s="9">
        <v>9.26</v>
      </c>
      <c r="P47" s="9">
        <v>0.72</v>
      </c>
      <c r="Q47" s="9">
        <v>8.5299999999999994</v>
      </c>
      <c r="R47" s="9">
        <v>2.7</v>
      </c>
      <c r="S47" s="9">
        <v>1918.92</v>
      </c>
      <c r="T47" s="9">
        <v>518.97</v>
      </c>
      <c r="U47" s="9">
        <v>105.24</v>
      </c>
      <c r="V47" s="10">
        <v>54616.402800000003</v>
      </c>
      <c r="W47" s="11">
        <v>29.41</v>
      </c>
      <c r="X47" s="36">
        <v>170945</v>
      </c>
      <c r="Y47" s="9">
        <v>444.69</v>
      </c>
      <c r="Z47" s="9">
        <v>23.72</v>
      </c>
      <c r="AA47" s="9">
        <v>2811</v>
      </c>
      <c r="AB47" s="9">
        <v>8.56</v>
      </c>
      <c r="AC47" s="9">
        <v>30.47</v>
      </c>
    </row>
    <row r="48" spans="1:29" s="9" customFormat="1" x14ac:dyDescent="0.25">
      <c r="A48" s="20" t="s">
        <v>70</v>
      </c>
      <c r="B48" s="37">
        <v>4.79</v>
      </c>
      <c r="C48" s="9">
        <v>1.0099999999999909</v>
      </c>
      <c r="D48" s="9">
        <v>5352</v>
      </c>
      <c r="E48" s="37">
        <v>384.54</v>
      </c>
      <c r="F48" s="37">
        <v>384.19</v>
      </c>
      <c r="G48" s="9">
        <v>41</v>
      </c>
      <c r="H48" s="37">
        <v>47565</v>
      </c>
      <c r="I48" s="37">
        <v>49414</v>
      </c>
      <c r="J48" s="9">
        <v>29475</v>
      </c>
      <c r="K48" s="9">
        <v>485.41</v>
      </c>
      <c r="L48" s="37">
        <v>18162</v>
      </c>
      <c r="M48" s="9">
        <v>88.73</v>
      </c>
      <c r="N48" s="9">
        <v>87.8</v>
      </c>
      <c r="O48" s="9">
        <v>10.24</v>
      </c>
      <c r="P48" s="9">
        <v>10.5</v>
      </c>
      <c r="Q48" s="9">
        <v>15.78</v>
      </c>
      <c r="R48" s="9">
        <v>7.68</v>
      </c>
      <c r="S48" s="9">
        <v>3603.33</v>
      </c>
      <c r="T48" s="9">
        <v>593.25</v>
      </c>
      <c r="U48" s="9">
        <v>503.28</v>
      </c>
      <c r="V48" s="9">
        <v>298741.07990000001</v>
      </c>
      <c r="W48" s="11">
        <v>100.43</v>
      </c>
      <c r="X48" s="10">
        <v>852560.5</v>
      </c>
      <c r="Y48" s="9">
        <v>828.63</v>
      </c>
      <c r="Z48" s="9">
        <v>26.79</v>
      </c>
      <c r="AA48" s="9">
        <v>3639</v>
      </c>
      <c r="AB48" s="9">
        <v>95.49</v>
      </c>
      <c r="AC48" s="9">
        <v>262.39999999999998</v>
      </c>
    </row>
    <row r="49" spans="1:29" s="9" customFormat="1" x14ac:dyDescent="0.25">
      <c r="A49" s="20" t="s">
        <v>71</v>
      </c>
      <c r="B49" s="37">
        <v>4.9000000000000004</v>
      </c>
      <c r="C49" s="9">
        <v>1.5600000000000023</v>
      </c>
      <c r="D49" s="9">
        <v>2007</v>
      </c>
      <c r="E49" s="37">
        <v>527.59</v>
      </c>
      <c r="F49" s="37">
        <v>527.14</v>
      </c>
      <c r="G49" s="9">
        <v>54.86</v>
      </c>
      <c r="H49" s="37">
        <v>43426</v>
      </c>
      <c r="I49" s="37">
        <v>45309</v>
      </c>
      <c r="J49" s="9">
        <v>29425</v>
      </c>
      <c r="K49" s="9">
        <v>798.26</v>
      </c>
      <c r="L49" s="37">
        <v>10189</v>
      </c>
      <c r="M49" s="9">
        <v>90.12</v>
      </c>
      <c r="N49" s="9">
        <v>90.03</v>
      </c>
      <c r="O49" s="9">
        <v>18.63</v>
      </c>
      <c r="P49" s="9">
        <v>0.78</v>
      </c>
      <c r="Q49" s="9">
        <v>17.37</v>
      </c>
      <c r="R49" s="9">
        <v>9.1999999999999993</v>
      </c>
      <c r="S49" s="9">
        <v>3628.85</v>
      </c>
      <c r="T49" s="9">
        <v>718.16</v>
      </c>
      <c r="U49" s="9">
        <v>833.14</v>
      </c>
      <c r="V49" s="9">
        <v>600243.21889999998</v>
      </c>
      <c r="W49" s="11">
        <v>185.27</v>
      </c>
      <c r="X49" s="36">
        <v>1629984</v>
      </c>
      <c r="Y49" s="9">
        <v>1226.08</v>
      </c>
      <c r="Z49" s="9">
        <v>30.35</v>
      </c>
      <c r="AA49" s="9">
        <v>4480</v>
      </c>
      <c r="AB49" s="9">
        <v>101.01</v>
      </c>
      <c r="AC49" s="9">
        <v>225.46</v>
      </c>
    </row>
    <row r="50" spans="1:29" s="9" customFormat="1" x14ac:dyDescent="0.25">
      <c r="A50" s="20" t="s">
        <v>72</v>
      </c>
      <c r="B50" s="37">
        <v>2.14</v>
      </c>
      <c r="C50" s="9">
        <v>1.6900000000000546</v>
      </c>
      <c r="D50" s="9">
        <v>2022</v>
      </c>
      <c r="E50" s="37">
        <v>556.72</v>
      </c>
      <c r="F50" s="37">
        <v>556</v>
      </c>
      <c r="G50" s="9">
        <v>45.74</v>
      </c>
      <c r="H50" s="37">
        <v>27452</v>
      </c>
      <c r="I50" s="37">
        <v>45775</v>
      </c>
      <c r="J50" s="9">
        <v>25472</v>
      </c>
      <c r="K50" s="9">
        <v>664.52</v>
      </c>
      <c r="L50" s="37">
        <v>13134</v>
      </c>
      <c r="M50" s="9">
        <v>62.7</v>
      </c>
      <c r="N50" s="9">
        <v>59.87</v>
      </c>
      <c r="O50" s="9">
        <v>22.92</v>
      </c>
      <c r="P50" s="9">
        <v>2.63</v>
      </c>
      <c r="Q50" s="9">
        <v>4.62</v>
      </c>
      <c r="R50" s="9">
        <v>5.27</v>
      </c>
      <c r="S50" s="9">
        <v>2425.9</v>
      </c>
      <c r="T50" s="9">
        <v>426.58</v>
      </c>
      <c r="U50" s="9">
        <v>672.27</v>
      </c>
      <c r="V50" s="9">
        <v>295791.02299999993</v>
      </c>
      <c r="W50" s="11">
        <v>105.69</v>
      </c>
      <c r="X50" s="36">
        <v>562050</v>
      </c>
      <c r="Y50" s="9">
        <v>1030.81</v>
      </c>
      <c r="Z50" s="9">
        <v>218.55</v>
      </c>
      <c r="AA50" s="9">
        <v>3519</v>
      </c>
      <c r="AB50" s="9">
        <v>77.77</v>
      </c>
      <c r="AC50" s="9">
        <v>220.99</v>
      </c>
    </row>
    <row r="51" spans="1:29" s="9" customFormat="1" x14ac:dyDescent="0.25">
      <c r="A51" s="20" t="s">
        <v>73</v>
      </c>
      <c r="B51" s="37">
        <v>5.36</v>
      </c>
      <c r="C51" s="9">
        <v>0.65999999999999659</v>
      </c>
      <c r="D51" s="9">
        <v>3920</v>
      </c>
      <c r="E51" s="37">
        <v>251.01</v>
      </c>
      <c r="F51" s="37">
        <v>251.38</v>
      </c>
      <c r="G51" s="9">
        <v>19.71</v>
      </c>
      <c r="H51" s="37">
        <v>26415</v>
      </c>
      <c r="I51" s="37">
        <v>45014</v>
      </c>
      <c r="J51" s="9">
        <v>23509</v>
      </c>
      <c r="K51" s="9">
        <v>83.96</v>
      </c>
      <c r="L51" s="37">
        <v>19292</v>
      </c>
      <c r="M51" s="9">
        <v>26</v>
      </c>
      <c r="N51" s="9">
        <v>18</v>
      </c>
      <c r="O51" s="9">
        <v>3</v>
      </c>
      <c r="P51" s="9">
        <v>2.5</v>
      </c>
      <c r="Q51" s="9">
        <v>0.5</v>
      </c>
      <c r="R51" s="9">
        <v>2.1</v>
      </c>
      <c r="S51" s="9">
        <v>571</v>
      </c>
      <c r="T51" s="9">
        <v>659.81</v>
      </c>
      <c r="U51" s="9">
        <v>96.96</v>
      </c>
      <c r="V51" s="9">
        <v>67787.523599999986</v>
      </c>
      <c r="W51" s="11">
        <v>20.11</v>
      </c>
      <c r="X51" s="36">
        <v>154862</v>
      </c>
      <c r="Y51" s="9">
        <v>251.32</v>
      </c>
      <c r="Z51" s="9">
        <v>30.62</v>
      </c>
      <c r="AA51" s="9">
        <v>2919</v>
      </c>
      <c r="AB51" s="9">
        <v>22.39</v>
      </c>
      <c r="AC51" s="9">
        <v>76.72</v>
      </c>
    </row>
    <row r="52" spans="1:29" x14ac:dyDescent="0.25">
      <c r="A52" s="21" t="s">
        <v>74</v>
      </c>
      <c r="B52" s="37">
        <v>-1.27</v>
      </c>
      <c r="C52" s="9">
        <v>-10.730000000000018</v>
      </c>
      <c r="D52" s="9">
        <v>3809</v>
      </c>
      <c r="E52" s="37">
        <v>1442.97</v>
      </c>
      <c r="F52" s="37">
        <v>1440.83</v>
      </c>
      <c r="G52" s="9">
        <v>722.88</v>
      </c>
      <c r="H52" s="37">
        <v>103796</v>
      </c>
      <c r="I52" s="37">
        <v>100966</v>
      </c>
      <c r="J52" s="9">
        <v>52961.86</v>
      </c>
      <c r="K52" s="9">
        <v>609.37</v>
      </c>
      <c r="L52" s="37">
        <v>6341</v>
      </c>
      <c r="M52" s="9">
        <v>998.75</v>
      </c>
      <c r="N52" s="9">
        <v>2915.56</v>
      </c>
      <c r="O52" s="9">
        <v>1058.8900000000001</v>
      </c>
      <c r="P52" s="9">
        <v>137.54</v>
      </c>
      <c r="Q52" s="9">
        <v>733.11</v>
      </c>
      <c r="R52" s="9">
        <v>161.72999999999999</v>
      </c>
      <c r="S52" s="19">
        <v>38451.879999999997</v>
      </c>
      <c r="T52" s="9">
        <v>14663.31</v>
      </c>
      <c r="U52" s="9">
        <v>1094.47</v>
      </c>
      <c r="V52" s="9">
        <v>16088146.1472</v>
      </c>
      <c r="W52" s="11">
        <v>3468.94</v>
      </c>
      <c r="X52" s="36">
        <v>18133187</v>
      </c>
      <c r="Y52" s="19">
        <v>15095.33</v>
      </c>
      <c r="Z52" s="19">
        <v>2647.18</v>
      </c>
      <c r="AA52" s="19">
        <v>20949.39</v>
      </c>
      <c r="AB52" s="19">
        <v>5093.55</v>
      </c>
      <c r="AC52" s="19">
        <v>2431.36</v>
      </c>
    </row>
    <row r="53" spans="1:29" x14ac:dyDescent="0.25">
      <c r="A53" s="22" t="s">
        <v>75</v>
      </c>
      <c r="B53" s="37">
        <v>4.16</v>
      </c>
      <c r="C53" s="9">
        <v>1.9800000000000182</v>
      </c>
      <c r="D53" s="9">
        <v>1462</v>
      </c>
      <c r="E53" s="37">
        <v>653.4</v>
      </c>
      <c r="F53" s="37">
        <v>651.05999999999995</v>
      </c>
      <c r="G53" s="9">
        <v>213.1</v>
      </c>
      <c r="H53" s="37">
        <v>118171</v>
      </c>
      <c r="I53" s="37">
        <v>81075</v>
      </c>
      <c r="J53" s="9">
        <v>46104</v>
      </c>
      <c r="K53" s="9">
        <v>791.96</v>
      </c>
      <c r="L53" s="37">
        <v>6587</v>
      </c>
      <c r="M53" s="9">
        <v>755.27</v>
      </c>
      <c r="N53" s="9">
        <v>735.28</v>
      </c>
      <c r="O53" s="9">
        <v>204.31</v>
      </c>
      <c r="P53" s="9">
        <v>51.1</v>
      </c>
      <c r="Q53" s="9">
        <v>159.77000000000001</v>
      </c>
      <c r="R53" s="9">
        <v>86.18</v>
      </c>
      <c r="S53" s="19">
        <v>33588</v>
      </c>
      <c r="T53" s="9">
        <v>6968.82</v>
      </c>
      <c r="U53" s="9">
        <v>1309.92</v>
      </c>
      <c r="V53" s="9">
        <v>9186975.0131999999</v>
      </c>
      <c r="W53" s="11">
        <v>1429.02</v>
      </c>
      <c r="X53" s="36">
        <v>10809699</v>
      </c>
      <c r="Y53" s="19">
        <v>6540.23</v>
      </c>
      <c r="Z53" s="19">
        <v>967.4</v>
      </c>
      <c r="AA53" s="19">
        <v>11488.7</v>
      </c>
      <c r="AB53" s="19">
        <v>1772.89</v>
      </c>
      <c r="AC53" s="19">
        <v>1543.16</v>
      </c>
    </row>
    <row r="54" spans="1:29" x14ac:dyDescent="0.25">
      <c r="A54" s="22" t="s">
        <v>76</v>
      </c>
      <c r="B54" s="37">
        <v>1.43</v>
      </c>
      <c r="C54" s="9">
        <v>1.0900000000000318</v>
      </c>
      <c r="D54" s="9">
        <v>1953</v>
      </c>
      <c r="E54" s="37">
        <v>480.9</v>
      </c>
      <c r="F54" s="37">
        <v>479.02</v>
      </c>
      <c r="G54" s="9">
        <v>118.79</v>
      </c>
      <c r="H54" s="37">
        <v>130938</v>
      </c>
      <c r="I54" s="37">
        <v>76019</v>
      </c>
      <c r="J54" s="9">
        <v>45129</v>
      </c>
      <c r="K54" s="9">
        <v>603.38</v>
      </c>
      <c r="L54" s="37">
        <v>4627</v>
      </c>
      <c r="M54" s="9">
        <v>329.43</v>
      </c>
      <c r="N54" s="9">
        <v>286.75</v>
      </c>
      <c r="O54" s="9">
        <v>87.73</v>
      </c>
      <c r="P54" s="9">
        <v>26.3</v>
      </c>
      <c r="Q54" s="9">
        <v>68.989999999999995</v>
      </c>
      <c r="R54" s="9">
        <v>19.97</v>
      </c>
      <c r="S54" s="19">
        <v>14159</v>
      </c>
      <c r="T54" s="9">
        <v>1350.81</v>
      </c>
      <c r="U54" s="9">
        <v>984.41</v>
      </c>
      <c r="V54" s="9">
        <v>1382916.1952999998</v>
      </c>
      <c r="W54" s="11">
        <v>991.66</v>
      </c>
      <c r="X54" s="36">
        <v>6871532</v>
      </c>
      <c r="Y54" s="19">
        <v>6827.63</v>
      </c>
      <c r="Z54" s="19">
        <v>958.06</v>
      </c>
      <c r="AA54" s="19">
        <v>7856.54</v>
      </c>
      <c r="AB54" s="19">
        <v>775.37</v>
      </c>
      <c r="AC54" s="19">
        <v>986.91</v>
      </c>
    </row>
    <row r="55" spans="1:29" x14ac:dyDescent="0.25">
      <c r="A55" s="22" t="s">
        <v>77</v>
      </c>
      <c r="B55" s="37">
        <v>2.66</v>
      </c>
      <c r="C55" s="9">
        <v>0.53999999999996362</v>
      </c>
      <c r="D55" s="9">
        <v>2399</v>
      </c>
      <c r="E55" s="37">
        <v>370.85</v>
      </c>
      <c r="F55" s="37">
        <v>369.75</v>
      </c>
      <c r="G55" s="9">
        <v>69.89</v>
      </c>
      <c r="H55" s="37">
        <v>112221</v>
      </c>
      <c r="I55" s="37">
        <v>70850</v>
      </c>
      <c r="J55" s="9">
        <v>42710</v>
      </c>
      <c r="K55" s="9">
        <v>1273.71</v>
      </c>
      <c r="L55" s="37">
        <v>4372</v>
      </c>
      <c r="M55" s="9">
        <v>250.31</v>
      </c>
      <c r="N55" s="9">
        <v>250.22</v>
      </c>
      <c r="O55" s="9">
        <v>64.38</v>
      </c>
      <c r="P55" s="9">
        <v>15.66</v>
      </c>
      <c r="Q55" s="9">
        <v>70.28</v>
      </c>
      <c r="R55" s="9">
        <v>15.5</v>
      </c>
      <c r="S55" s="19">
        <v>10782.92</v>
      </c>
      <c r="T55" s="9">
        <v>2749.68</v>
      </c>
      <c r="U55" s="9">
        <v>2200.36</v>
      </c>
      <c r="V55" s="9">
        <v>6070261.4208000004</v>
      </c>
      <c r="W55" s="11">
        <v>508.04</v>
      </c>
      <c r="X55" s="36">
        <v>3595833</v>
      </c>
      <c r="Y55" s="19">
        <v>4459.6400000000003</v>
      </c>
      <c r="Z55" s="19">
        <v>846.65</v>
      </c>
      <c r="AA55" s="19">
        <v>6334.33</v>
      </c>
      <c r="AB55" s="19">
        <v>496.77</v>
      </c>
      <c r="AC55" s="19">
        <v>784.25</v>
      </c>
    </row>
    <row r="56" spans="1:29" x14ac:dyDescent="0.25">
      <c r="A56" s="22" t="s">
        <v>78</v>
      </c>
      <c r="B56" s="37">
        <v>3.05</v>
      </c>
      <c r="C56" s="9">
        <v>1.1999999999998181</v>
      </c>
      <c r="D56" s="9">
        <v>1967</v>
      </c>
      <c r="E56" s="37">
        <v>667.01</v>
      </c>
      <c r="F56" s="37">
        <v>664.04</v>
      </c>
      <c r="G56" s="9">
        <v>303.93</v>
      </c>
      <c r="H56" s="37">
        <v>136702</v>
      </c>
      <c r="I56" s="37">
        <v>72291</v>
      </c>
      <c r="J56" s="9">
        <v>50390</v>
      </c>
      <c r="K56" s="9">
        <v>1104.9100000000001</v>
      </c>
      <c r="L56" s="37">
        <v>8657</v>
      </c>
      <c r="M56" s="9">
        <v>458.29</v>
      </c>
      <c r="N56" s="9">
        <v>455.19</v>
      </c>
      <c r="O56" s="9">
        <v>128.5</v>
      </c>
      <c r="P56" s="9">
        <v>29.46</v>
      </c>
      <c r="Q56" s="9">
        <v>129.44</v>
      </c>
      <c r="R56" s="9">
        <v>29.38</v>
      </c>
      <c r="S56" s="19">
        <v>19418.509999999998</v>
      </c>
      <c r="T56" s="9">
        <v>3287.4</v>
      </c>
      <c r="U56" s="9">
        <v>2365.89</v>
      </c>
      <c r="V56" s="9">
        <v>7787157.699599999</v>
      </c>
      <c r="W56" s="11">
        <v>1864.95</v>
      </c>
      <c r="X56" s="36">
        <v>14190902</v>
      </c>
      <c r="Y56" s="19">
        <v>10908.95</v>
      </c>
      <c r="Z56" s="19">
        <v>1527.19</v>
      </c>
      <c r="AA56" s="19">
        <v>10310.58</v>
      </c>
      <c r="AB56" s="19">
        <v>2200</v>
      </c>
      <c r="AC56" s="19">
        <v>2133.73</v>
      </c>
    </row>
    <row r="57" spans="1:29" x14ac:dyDescent="0.25">
      <c r="A57" s="22" t="s">
        <v>79</v>
      </c>
      <c r="B57" s="37">
        <v>-1.38</v>
      </c>
      <c r="C57" s="9">
        <v>0.20000000000004547</v>
      </c>
      <c r="D57" s="9">
        <v>4082</v>
      </c>
      <c r="E57" s="37">
        <v>766.77</v>
      </c>
      <c r="F57" s="37">
        <v>767.2</v>
      </c>
      <c r="G57" s="9">
        <v>209.82</v>
      </c>
      <c r="H57" s="37">
        <v>84236</v>
      </c>
      <c r="I57" s="37">
        <v>66535</v>
      </c>
      <c r="J57" s="9">
        <v>36291</v>
      </c>
      <c r="K57" s="9">
        <v>1979.24</v>
      </c>
      <c r="L57" s="37">
        <v>10549</v>
      </c>
      <c r="M57" s="9">
        <v>204.72</v>
      </c>
      <c r="N57" s="9">
        <v>237.01</v>
      </c>
      <c r="O57" s="9">
        <v>72.819999999999993</v>
      </c>
      <c r="P57" s="9">
        <v>59.9</v>
      </c>
      <c r="Q57" s="9">
        <v>19.329999999999998</v>
      </c>
      <c r="R57" s="9">
        <v>25.9</v>
      </c>
      <c r="S57" s="19">
        <v>8755.36</v>
      </c>
      <c r="T57" s="9">
        <v>1727.63</v>
      </c>
      <c r="U57" s="9">
        <v>3573.85</v>
      </c>
      <c r="V57" s="9">
        <v>6178084.9200000009</v>
      </c>
      <c r="W57" s="11">
        <v>690.94</v>
      </c>
      <c r="X57" s="36">
        <v>5140215</v>
      </c>
      <c r="Y57" s="19">
        <v>5272.22</v>
      </c>
      <c r="Z57" s="19">
        <v>1031.1500000000001</v>
      </c>
      <c r="AA57" s="19">
        <v>5435.84</v>
      </c>
      <c r="AB57" s="19">
        <v>509.86</v>
      </c>
      <c r="AC57" s="19">
        <v>937.96</v>
      </c>
    </row>
    <row r="58" spans="1:29" x14ac:dyDescent="0.25">
      <c r="A58" s="22" t="s">
        <v>80</v>
      </c>
      <c r="B58" s="37">
        <v>4.3899999999999997</v>
      </c>
      <c r="C58" s="9">
        <v>0.57000000000005002</v>
      </c>
      <c r="D58" s="9">
        <v>2232</v>
      </c>
      <c r="E58" s="37">
        <v>828.03</v>
      </c>
      <c r="F58" s="37">
        <v>828.29</v>
      </c>
      <c r="G58" s="9">
        <v>89.22</v>
      </c>
      <c r="H58" s="37">
        <v>58299</v>
      </c>
      <c r="I58" s="37">
        <v>53445</v>
      </c>
      <c r="J58" s="9">
        <v>28200</v>
      </c>
      <c r="K58" s="9">
        <v>1258.6500000000001</v>
      </c>
      <c r="L58" s="37">
        <v>16931</v>
      </c>
      <c r="M58" s="9">
        <v>142.37</v>
      </c>
      <c r="N58" s="9">
        <v>139.82</v>
      </c>
      <c r="O58" s="9">
        <v>41.14</v>
      </c>
      <c r="P58" s="9">
        <v>7.41</v>
      </c>
      <c r="Q58" s="9">
        <v>46.49</v>
      </c>
      <c r="R58" s="9">
        <v>13.97</v>
      </c>
      <c r="S58" s="19">
        <v>5851.34</v>
      </c>
      <c r="T58" s="9">
        <v>846.56</v>
      </c>
      <c r="U58" s="9">
        <v>3079.85</v>
      </c>
      <c r="V58" s="9">
        <v>2614173.3551999996</v>
      </c>
      <c r="W58" s="11">
        <v>367.68</v>
      </c>
      <c r="X58" s="36">
        <v>2742635</v>
      </c>
      <c r="Y58" s="19">
        <v>3090.31</v>
      </c>
      <c r="Z58" s="19">
        <v>788.02</v>
      </c>
      <c r="AA58" s="19">
        <v>4764.8999999999996</v>
      </c>
      <c r="AB58" s="19">
        <v>341.4</v>
      </c>
      <c r="AC58" s="19">
        <v>716.49</v>
      </c>
    </row>
    <row r="59" spans="1:29" x14ac:dyDescent="0.25">
      <c r="A59" s="22" t="s">
        <v>81</v>
      </c>
      <c r="B59" s="37">
        <v>1.79</v>
      </c>
      <c r="C59" s="9">
        <v>0.56999999999999318</v>
      </c>
      <c r="D59" s="9">
        <v>2631</v>
      </c>
      <c r="E59" s="37">
        <v>461.12</v>
      </c>
      <c r="F59" s="37">
        <v>461.23</v>
      </c>
      <c r="G59" s="9">
        <v>108.42</v>
      </c>
      <c r="H59" s="37">
        <v>89647</v>
      </c>
      <c r="I59" s="37">
        <v>63891</v>
      </c>
      <c r="J59" s="9">
        <v>32946</v>
      </c>
      <c r="K59" s="9">
        <v>579.07000000000005</v>
      </c>
      <c r="L59" s="37">
        <v>6591</v>
      </c>
      <c r="M59" s="9">
        <v>140</v>
      </c>
      <c r="N59" s="9">
        <v>139.30000000000001</v>
      </c>
      <c r="O59" s="9">
        <v>42.48</v>
      </c>
      <c r="P59" s="9">
        <v>10.57</v>
      </c>
      <c r="Q59" s="9">
        <v>34.39</v>
      </c>
      <c r="R59" s="9">
        <v>10.45</v>
      </c>
      <c r="S59" s="19">
        <v>6119.77</v>
      </c>
      <c r="T59" s="9">
        <v>1503.15</v>
      </c>
      <c r="U59" s="9">
        <v>1503.86</v>
      </c>
      <c r="V59" s="9">
        <v>2266514.8198000002</v>
      </c>
      <c r="W59" s="11">
        <v>378.18</v>
      </c>
      <c r="X59" s="36">
        <v>2985088</v>
      </c>
      <c r="Y59" s="19">
        <v>2625.39</v>
      </c>
      <c r="Z59" s="19">
        <v>606.39</v>
      </c>
      <c r="AA59" s="19">
        <v>6631.77</v>
      </c>
      <c r="AB59" s="19">
        <v>423.3</v>
      </c>
      <c r="AC59" s="19">
        <v>638.29999999999995</v>
      </c>
    </row>
    <row r="60" spans="1:29" x14ac:dyDescent="0.25">
      <c r="A60" s="22" t="s">
        <v>82</v>
      </c>
      <c r="B60" s="37">
        <v>1.55</v>
      </c>
      <c r="C60" s="9">
        <v>0.50999999999999091</v>
      </c>
      <c r="D60" s="9">
        <v>1601</v>
      </c>
      <c r="E60" s="37">
        <v>271.67</v>
      </c>
      <c r="F60" s="37">
        <v>271.87</v>
      </c>
      <c r="G60" s="9">
        <v>50.5</v>
      </c>
      <c r="H60" s="37">
        <v>110351</v>
      </c>
      <c r="I60" s="37">
        <v>63367</v>
      </c>
      <c r="J60" s="9">
        <v>38666</v>
      </c>
      <c r="K60" s="9">
        <v>527.97</v>
      </c>
      <c r="L60" s="37">
        <v>3840</v>
      </c>
      <c r="M60" s="9">
        <v>137.5</v>
      </c>
      <c r="N60" s="9">
        <v>137.5</v>
      </c>
      <c r="O60" s="9">
        <v>39.299999999999997</v>
      </c>
      <c r="P60" s="9">
        <v>6.9</v>
      </c>
      <c r="Q60" s="9">
        <v>37.5</v>
      </c>
      <c r="R60" s="9">
        <v>9</v>
      </c>
      <c r="S60" s="19">
        <v>5882</v>
      </c>
      <c r="T60" s="9">
        <v>1321.82</v>
      </c>
      <c r="U60" s="9">
        <v>979.5</v>
      </c>
      <c r="V60" s="9">
        <v>1297243.8165</v>
      </c>
      <c r="W60" s="11">
        <v>355.78</v>
      </c>
      <c r="X60" s="36">
        <v>2697984</v>
      </c>
      <c r="Y60" s="19">
        <v>2979.45</v>
      </c>
      <c r="Z60" s="19">
        <v>599.69000000000005</v>
      </c>
      <c r="AA60" s="19">
        <v>5502.11</v>
      </c>
      <c r="AB60" s="19">
        <v>328.96</v>
      </c>
      <c r="AC60" s="19">
        <v>597.88</v>
      </c>
    </row>
    <row r="61" spans="1:29" x14ac:dyDescent="0.25">
      <c r="A61" s="22" t="s">
        <v>83</v>
      </c>
      <c r="B61" s="37">
        <v>0.83</v>
      </c>
      <c r="C61" s="9">
        <v>0.30000000000001137</v>
      </c>
      <c r="D61" s="9">
        <v>2277</v>
      </c>
      <c r="E61" s="37">
        <v>507.85</v>
      </c>
      <c r="F61" s="37">
        <v>508.18</v>
      </c>
      <c r="G61" s="9">
        <v>107.17</v>
      </c>
      <c r="H61" s="37">
        <v>79479</v>
      </c>
      <c r="I61" s="37">
        <v>57874</v>
      </c>
      <c r="J61" s="9">
        <v>34092</v>
      </c>
      <c r="K61" s="9">
        <v>1150.01</v>
      </c>
      <c r="L61" s="37">
        <v>5787</v>
      </c>
      <c r="M61" s="9">
        <v>104.7</v>
      </c>
      <c r="N61" s="9">
        <v>152.74</v>
      </c>
      <c r="O61" s="9">
        <v>46.5</v>
      </c>
      <c r="P61" s="9">
        <v>11.93</v>
      </c>
      <c r="Q61" s="9">
        <v>44.04</v>
      </c>
      <c r="R61" s="9">
        <v>15.04</v>
      </c>
      <c r="S61" s="19">
        <v>4337.2299999999996</v>
      </c>
      <c r="T61" s="9">
        <v>1813.84</v>
      </c>
      <c r="U61" s="9">
        <v>1685.96</v>
      </c>
      <c r="V61" s="9">
        <v>3066854.8843999999</v>
      </c>
      <c r="W61" s="11">
        <v>245.57</v>
      </c>
      <c r="X61" s="36">
        <v>1975374</v>
      </c>
      <c r="Y61" s="19">
        <v>2408.39</v>
      </c>
      <c r="Z61" s="19">
        <v>545.38</v>
      </c>
      <c r="AA61" s="19">
        <v>5898.04</v>
      </c>
      <c r="AB61" s="19">
        <v>312.58999999999997</v>
      </c>
      <c r="AC61" s="19">
        <v>528.37</v>
      </c>
    </row>
    <row r="62" spans="1:29" x14ac:dyDescent="0.25">
      <c r="A62" s="22" t="s">
        <v>84</v>
      </c>
      <c r="B62" s="37">
        <v>8.1199999999999992</v>
      </c>
      <c r="C62" s="9">
        <v>9.3999999999999773</v>
      </c>
      <c r="D62" s="9">
        <v>3357</v>
      </c>
      <c r="E62" s="37">
        <v>717.72</v>
      </c>
      <c r="F62" s="37">
        <v>715.26</v>
      </c>
      <c r="G62" s="9">
        <v>143.87</v>
      </c>
      <c r="H62" s="37">
        <v>73102</v>
      </c>
      <c r="I62" s="37">
        <v>65806</v>
      </c>
      <c r="J62" s="9">
        <v>31989</v>
      </c>
      <c r="K62" s="9">
        <v>695.88</v>
      </c>
      <c r="L62" s="37">
        <v>11445</v>
      </c>
      <c r="M62" s="9">
        <v>438.2</v>
      </c>
      <c r="N62" s="9">
        <v>420.14</v>
      </c>
      <c r="O62" s="9">
        <v>115.2</v>
      </c>
      <c r="P62" s="9">
        <v>31.3</v>
      </c>
      <c r="Q62" s="9">
        <v>77.7</v>
      </c>
      <c r="R62" s="9">
        <v>41.3</v>
      </c>
      <c r="S62" s="19">
        <v>18813.59</v>
      </c>
      <c r="T62" s="9">
        <v>2854.05</v>
      </c>
      <c r="U62" s="9">
        <v>1283.06</v>
      </c>
      <c r="V62" s="9">
        <v>3681385.9147000001</v>
      </c>
      <c r="W62" s="11">
        <v>1259.1400000000001</v>
      </c>
      <c r="X62" s="36">
        <v>7787292</v>
      </c>
      <c r="Y62" s="19">
        <v>7199.3</v>
      </c>
      <c r="Z62" s="19">
        <v>1033.9000000000001</v>
      </c>
      <c r="AA62" s="19">
        <v>7695.02</v>
      </c>
      <c r="AB62" s="19">
        <v>1222.9000000000001</v>
      </c>
      <c r="AC62" s="19">
        <v>1589.21</v>
      </c>
    </row>
    <row r="63" spans="1:29" x14ac:dyDescent="0.25">
      <c r="A63" s="22" t="s">
        <v>85</v>
      </c>
      <c r="B63" s="37">
        <v>5.61</v>
      </c>
      <c r="C63" s="9">
        <v>3.6999999999999886</v>
      </c>
      <c r="D63" s="9">
        <v>1909</v>
      </c>
      <c r="E63" s="37">
        <v>384.79</v>
      </c>
      <c r="F63" s="37">
        <v>384.65</v>
      </c>
      <c r="G63" s="9">
        <v>44.47</v>
      </c>
      <c r="H63" s="37">
        <v>67592</v>
      </c>
      <c r="I63" s="37">
        <v>57372</v>
      </c>
      <c r="J63" s="9">
        <v>29766</v>
      </c>
      <c r="K63" s="9">
        <v>612</v>
      </c>
      <c r="L63" s="37">
        <v>6026</v>
      </c>
      <c r="M63" s="9">
        <v>165</v>
      </c>
      <c r="N63" s="9">
        <v>159</v>
      </c>
      <c r="O63" s="9">
        <v>35.5</v>
      </c>
      <c r="P63" s="9">
        <v>14.5</v>
      </c>
      <c r="Q63" s="9">
        <v>13.5</v>
      </c>
      <c r="R63" s="9">
        <v>5</v>
      </c>
      <c r="S63" s="19">
        <v>6350</v>
      </c>
      <c r="T63" s="9">
        <v>859.56</v>
      </c>
      <c r="U63" s="9">
        <v>921.24</v>
      </c>
      <c r="V63" s="9">
        <v>1014173.6734</v>
      </c>
      <c r="W63" s="11">
        <v>452.84</v>
      </c>
      <c r="X63" s="36">
        <v>2805012</v>
      </c>
      <c r="Y63" s="19">
        <v>3084.81</v>
      </c>
      <c r="Z63" s="19">
        <v>780.12</v>
      </c>
      <c r="AA63" s="19">
        <v>5362</v>
      </c>
      <c r="AB63" s="19">
        <v>324.14999999999998</v>
      </c>
      <c r="AC63" s="19">
        <v>604.52</v>
      </c>
    </row>
    <row r="64" spans="1:29" x14ac:dyDescent="0.25">
      <c r="A64" s="22" t="s">
        <v>86</v>
      </c>
      <c r="B64" s="37">
        <v>5.04</v>
      </c>
      <c r="C64" s="9">
        <v>3.2999999999999829</v>
      </c>
      <c r="D64" s="9">
        <v>4105</v>
      </c>
      <c r="E64" s="37">
        <v>228.5</v>
      </c>
      <c r="F64" s="37">
        <v>227.86</v>
      </c>
      <c r="G64" s="9">
        <v>23.14</v>
      </c>
      <c r="H64" s="37">
        <v>60802</v>
      </c>
      <c r="I64" s="37">
        <v>60093</v>
      </c>
      <c r="J64" s="9">
        <v>35262</v>
      </c>
      <c r="K64" s="9">
        <v>224.42</v>
      </c>
      <c r="L64" s="37">
        <v>4049</v>
      </c>
      <c r="M64" s="9">
        <v>93.3</v>
      </c>
      <c r="N64" s="9">
        <v>89.43</v>
      </c>
      <c r="O64" s="9">
        <v>22.4</v>
      </c>
      <c r="P64" s="9">
        <v>4.04</v>
      </c>
      <c r="Q64" s="9">
        <v>31.95</v>
      </c>
      <c r="R64" s="9">
        <v>6.71</v>
      </c>
      <c r="S64" s="19">
        <v>4100.03</v>
      </c>
      <c r="T64" s="9">
        <v>996.78</v>
      </c>
      <c r="U64" s="9">
        <v>348.36</v>
      </c>
      <c r="V64" s="9">
        <v>348460.42180000001</v>
      </c>
      <c r="W64" s="11">
        <v>201.28</v>
      </c>
      <c r="X64" s="36">
        <v>1459757</v>
      </c>
      <c r="Y64" s="19">
        <v>1733.56</v>
      </c>
      <c r="Z64" s="19">
        <v>559.79</v>
      </c>
      <c r="AA64" s="19">
        <v>4685.51</v>
      </c>
      <c r="AB64" s="19">
        <v>132.15</v>
      </c>
      <c r="AC64" s="19">
        <v>282.04000000000002</v>
      </c>
    </row>
    <row r="65" spans="1:29" x14ac:dyDescent="0.25">
      <c r="A65" s="22" t="s">
        <v>87</v>
      </c>
      <c r="B65" s="37">
        <v>4.42</v>
      </c>
      <c r="C65" s="10">
        <v>0.7</v>
      </c>
      <c r="D65" s="9">
        <v>2632</v>
      </c>
      <c r="E65" s="37">
        <v>73.8</v>
      </c>
      <c r="F65" s="37">
        <v>73.790000000000006</v>
      </c>
      <c r="G65" s="9">
        <v>17.260000000000002</v>
      </c>
      <c r="H65" s="37">
        <v>57387</v>
      </c>
      <c r="I65" s="37">
        <v>56543</v>
      </c>
      <c r="J65" s="9">
        <v>31748</v>
      </c>
      <c r="K65" s="9">
        <v>98.88</v>
      </c>
      <c r="L65" s="37">
        <v>1201</v>
      </c>
      <c r="M65" s="9">
        <v>75.88</v>
      </c>
      <c r="N65" s="9">
        <v>72.89</v>
      </c>
      <c r="O65" s="9">
        <v>19.98</v>
      </c>
      <c r="P65" s="9">
        <v>6.26</v>
      </c>
      <c r="Q65" s="9">
        <v>13.23</v>
      </c>
      <c r="R65" s="9">
        <v>5.73</v>
      </c>
      <c r="S65" s="19">
        <v>3475</v>
      </c>
      <c r="T65" s="9">
        <v>2404.42</v>
      </c>
      <c r="U65" s="9">
        <v>238.53</v>
      </c>
      <c r="V65" s="9">
        <v>573807.57660000003</v>
      </c>
      <c r="W65" s="11">
        <v>97.28</v>
      </c>
      <c r="X65" s="36">
        <v>674610</v>
      </c>
      <c r="Y65" s="19">
        <v>1124.79</v>
      </c>
      <c r="Z65" s="19">
        <v>354.62</v>
      </c>
      <c r="AA65" s="19">
        <v>5472.99</v>
      </c>
      <c r="AB65" s="19">
        <v>70.41</v>
      </c>
      <c r="AC65" s="19">
        <v>128.65</v>
      </c>
    </row>
    <row r="66" spans="1:29" x14ac:dyDescent="0.25">
      <c r="A66" s="22" t="s">
        <v>88</v>
      </c>
      <c r="B66" s="37">
        <v>7.65</v>
      </c>
      <c r="C66" s="10">
        <v>5.7</v>
      </c>
      <c r="D66" s="9">
        <v>2271</v>
      </c>
      <c r="E66" s="37">
        <v>622.1</v>
      </c>
      <c r="F66" s="37">
        <v>621.88</v>
      </c>
      <c r="G66" s="9">
        <v>33.44</v>
      </c>
      <c r="H66" s="37">
        <v>31101</v>
      </c>
      <c r="I66" s="37">
        <v>49802</v>
      </c>
      <c r="J66" s="9">
        <v>23966</v>
      </c>
      <c r="K66" s="9">
        <v>291.89999999999998</v>
      </c>
      <c r="L66" s="37">
        <v>15402</v>
      </c>
      <c r="M66" s="9">
        <v>85.27</v>
      </c>
      <c r="N66" s="9">
        <v>93.52</v>
      </c>
      <c r="O66" s="9">
        <v>31.92</v>
      </c>
      <c r="P66" s="9">
        <v>26.17</v>
      </c>
      <c r="Q66" s="9">
        <v>5.8</v>
      </c>
      <c r="R66" s="9">
        <v>8.89</v>
      </c>
      <c r="S66" s="19">
        <v>3666</v>
      </c>
      <c r="T66" s="9">
        <v>809.98</v>
      </c>
      <c r="U66" s="9">
        <v>549.79</v>
      </c>
      <c r="V66" s="9">
        <v>446510.10820000002</v>
      </c>
      <c r="W66" s="11">
        <v>146.65</v>
      </c>
      <c r="X66" s="36">
        <v>878437</v>
      </c>
      <c r="Y66" s="9">
        <v>1573.59</v>
      </c>
      <c r="Z66" s="19">
        <v>304.64</v>
      </c>
      <c r="AA66" s="19">
        <v>4559.21</v>
      </c>
      <c r="AB66" s="19">
        <v>156.69999999999999</v>
      </c>
      <c r="AC66" s="19">
        <v>343.7</v>
      </c>
    </row>
    <row r="67" spans="1:29" x14ac:dyDescent="0.25">
      <c r="A67" s="22" t="s">
        <v>89</v>
      </c>
      <c r="B67" s="37">
        <v>8.26</v>
      </c>
      <c r="C67" s="9">
        <v>3.1999999999999886</v>
      </c>
      <c r="D67" s="9">
        <v>1456</v>
      </c>
      <c r="E67" s="37">
        <v>449.06</v>
      </c>
      <c r="F67" s="37">
        <v>449.33</v>
      </c>
      <c r="G67" s="9">
        <v>23.75</v>
      </c>
      <c r="H67" s="37">
        <v>32634</v>
      </c>
      <c r="I67" s="37">
        <v>56336</v>
      </c>
      <c r="J67" s="9">
        <v>24168</v>
      </c>
      <c r="K67" s="9">
        <v>813.64</v>
      </c>
      <c r="L67" s="37">
        <v>13516</v>
      </c>
      <c r="M67" s="9">
        <v>83.84</v>
      </c>
      <c r="N67" s="9">
        <v>115.74</v>
      </c>
      <c r="O67" s="9">
        <v>34.86</v>
      </c>
      <c r="P67" s="9">
        <v>5.0199999999999996</v>
      </c>
      <c r="Q67" s="9">
        <v>30.86</v>
      </c>
      <c r="R67" s="9">
        <v>8.0299999999999994</v>
      </c>
      <c r="S67" s="19">
        <v>3502.29</v>
      </c>
      <c r="T67" s="9">
        <v>649.9</v>
      </c>
      <c r="U67" s="9">
        <v>1335.84</v>
      </c>
      <c r="V67" s="9">
        <v>868253.03319999995</v>
      </c>
      <c r="W67" s="34">
        <v>334.43</v>
      </c>
      <c r="X67" s="38">
        <v>2144349</v>
      </c>
      <c r="Y67" s="19">
        <v>2525.64</v>
      </c>
      <c r="Z67" s="19">
        <v>471.3</v>
      </c>
      <c r="AA67" s="19">
        <v>4269.3100000000004</v>
      </c>
      <c r="AB67" s="19">
        <v>240.93</v>
      </c>
      <c r="AC67" s="19">
        <v>564.33000000000004</v>
      </c>
    </row>
    <row r="68" spans="1:29" s="9" customFormat="1" x14ac:dyDescent="0.25">
      <c r="A68" s="22" t="s">
        <v>90</v>
      </c>
      <c r="B68" s="37">
        <v>3.65</v>
      </c>
      <c r="C68" s="9">
        <v>1.8000000000000114</v>
      </c>
      <c r="D68" s="9">
        <v>2695</v>
      </c>
      <c r="E68" s="37">
        <v>279.95</v>
      </c>
      <c r="F68" s="37">
        <v>280.02999999999997</v>
      </c>
      <c r="G68" s="9">
        <v>16.04</v>
      </c>
      <c r="H68" s="37">
        <v>37610</v>
      </c>
      <c r="I68" s="37">
        <v>56767</v>
      </c>
      <c r="J68" s="9">
        <v>28602</v>
      </c>
      <c r="K68" s="9">
        <v>349.62</v>
      </c>
      <c r="L68" s="37">
        <v>12313</v>
      </c>
      <c r="M68" s="9">
        <v>52</v>
      </c>
      <c r="N68" s="9">
        <v>50.44</v>
      </c>
      <c r="O68" s="9">
        <v>12.86</v>
      </c>
      <c r="P68" s="9">
        <v>2.75</v>
      </c>
      <c r="Q68" s="9">
        <v>15.36</v>
      </c>
      <c r="R68" s="9">
        <v>3.9</v>
      </c>
      <c r="S68" s="9">
        <v>2156</v>
      </c>
      <c r="T68" s="9">
        <v>761.8</v>
      </c>
      <c r="U68" s="9">
        <v>576.15</v>
      </c>
      <c r="V68" s="9">
        <v>439774.32839999994</v>
      </c>
      <c r="W68" s="11">
        <v>184.85</v>
      </c>
      <c r="X68" s="36">
        <v>1293559</v>
      </c>
      <c r="Y68" s="19">
        <v>1599.51</v>
      </c>
      <c r="Z68" s="9">
        <v>273.45</v>
      </c>
      <c r="AA68" s="9">
        <v>4482.9799999999996</v>
      </c>
      <c r="AB68" s="9">
        <v>132.1</v>
      </c>
      <c r="AC68" s="9">
        <v>294.67</v>
      </c>
    </row>
    <row r="69" spans="1:29" x14ac:dyDescent="0.25">
      <c r="A69" s="22" t="s">
        <v>91</v>
      </c>
      <c r="B69" s="37">
        <v>4.2300000000000004</v>
      </c>
      <c r="C69" s="9">
        <v>12.599999999999909</v>
      </c>
      <c r="D69" s="9">
        <v>3527</v>
      </c>
      <c r="E69" s="37">
        <v>723.55</v>
      </c>
      <c r="F69" s="37">
        <v>719.66</v>
      </c>
      <c r="G69" s="9">
        <v>288.56</v>
      </c>
      <c r="H69" s="37">
        <v>112230</v>
      </c>
      <c r="I69" s="37">
        <v>77816</v>
      </c>
      <c r="J69" s="9">
        <v>48316</v>
      </c>
      <c r="K69" s="9">
        <v>699.21</v>
      </c>
      <c r="L69" s="37">
        <v>16596</v>
      </c>
      <c r="M69" s="9">
        <v>506.09</v>
      </c>
      <c r="N69" s="9">
        <v>459.48</v>
      </c>
      <c r="O69" s="9">
        <v>125.85</v>
      </c>
      <c r="P69" s="9">
        <v>45.77</v>
      </c>
      <c r="Q69" s="9">
        <v>75.81</v>
      </c>
      <c r="R69" s="9">
        <v>67.31</v>
      </c>
      <c r="S69" s="19">
        <v>20463.650000000001</v>
      </c>
      <c r="T69" s="9">
        <v>6432.45</v>
      </c>
      <c r="U69" s="9">
        <v>972.37</v>
      </c>
      <c r="V69" s="9">
        <v>6323584.0068999995</v>
      </c>
      <c r="W69" s="11">
        <v>2472.0700000000002</v>
      </c>
      <c r="X69" s="36">
        <v>14416811</v>
      </c>
      <c r="Y69" s="19">
        <v>10504.8</v>
      </c>
      <c r="Z69" s="19">
        <v>1501.6</v>
      </c>
      <c r="AA69" s="19">
        <v>14422.03</v>
      </c>
      <c r="AB69" s="19">
        <v>2137.59</v>
      </c>
      <c r="AC69" s="19">
        <v>1482.17</v>
      </c>
    </row>
    <row r="70" spans="1:29" x14ac:dyDescent="0.25">
      <c r="A70" s="22" t="s">
        <v>92</v>
      </c>
      <c r="B70" s="37">
        <v>1.85</v>
      </c>
      <c r="C70" s="9">
        <v>1.3999999999999773</v>
      </c>
      <c r="D70" s="9">
        <v>2444</v>
      </c>
      <c r="E70" s="37">
        <v>586.57000000000005</v>
      </c>
      <c r="F70" s="37">
        <v>585.16999999999996</v>
      </c>
      <c r="G70" s="9">
        <v>166.83</v>
      </c>
      <c r="H70" s="37">
        <v>102374</v>
      </c>
      <c r="I70" s="37">
        <v>74989</v>
      </c>
      <c r="J70" s="9">
        <v>47852</v>
      </c>
      <c r="K70" s="9">
        <v>534.02</v>
      </c>
      <c r="L70" s="37">
        <v>9816</v>
      </c>
      <c r="M70" s="9">
        <v>321.91000000000003</v>
      </c>
      <c r="N70" s="9">
        <v>297.44</v>
      </c>
      <c r="O70" s="9">
        <v>67.11</v>
      </c>
      <c r="P70" s="9">
        <v>19.48</v>
      </c>
      <c r="Q70" s="9">
        <v>108.76</v>
      </c>
      <c r="R70" s="9">
        <v>21.49</v>
      </c>
      <c r="S70" s="19">
        <v>12332.62</v>
      </c>
      <c r="T70" s="9">
        <v>2603.54</v>
      </c>
      <c r="U70" s="9">
        <v>1093.1400000000001</v>
      </c>
      <c r="V70" s="9">
        <v>2955452.5136000002</v>
      </c>
      <c r="W70" s="11">
        <v>1194.6099999999999</v>
      </c>
      <c r="X70" s="36">
        <v>7475489</v>
      </c>
      <c r="Y70" s="19">
        <v>7175.12</v>
      </c>
      <c r="Z70" s="19">
        <v>1213.79</v>
      </c>
      <c r="AA70" s="19">
        <v>10621.41</v>
      </c>
      <c r="AB70" s="19">
        <v>1038.99</v>
      </c>
      <c r="AC70" s="19">
        <v>978.21</v>
      </c>
    </row>
    <row r="71" spans="1:29" x14ac:dyDescent="0.25">
      <c r="A71" s="22" t="s">
        <v>93</v>
      </c>
      <c r="B71" s="37">
        <v>0.89</v>
      </c>
      <c r="C71" s="9">
        <v>1.5</v>
      </c>
      <c r="D71" s="9">
        <v>3742</v>
      </c>
      <c r="E71" s="37">
        <v>349.48</v>
      </c>
      <c r="F71" s="37">
        <v>348.81</v>
      </c>
      <c r="G71" s="9">
        <v>80.91</v>
      </c>
      <c r="H71" s="37">
        <v>76850</v>
      </c>
      <c r="I71" s="37">
        <v>67689</v>
      </c>
      <c r="J71" s="9">
        <v>45499</v>
      </c>
      <c r="K71" s="9">
        <v>684.13</v>
      </c>
      <c r="L71" s="37">
        <v>3915</v>
      </c>
      <c r="M71" s="9">
        <v>115.78</v>
      </c>
      <c r="N71" s="9">
        <v>115.78</v>
      </c>
      <c r="O71" s="9">
        <v>33.25</v>
      </c>
      <c r="P71" s="9">
        <v>18.61</v>
      </c>
      <c r="Q71" s="9">
        <v>20.03</v>
      </c>
      <c r="R71" s="9">
        <v>6.33</v>
      </c>
      <c r="S71" s="19">
        <v>5016.26</v>
      </c>
      <c r="T71" s="9">
        <v>1102.03</v>
      </c>
      <c r="U71" s="9">
        <v>1079.8599999999999</v>
      </c>
      <c r="V71" s="9">
        <v>1284082.4437999998</v>
      </c>
      <c r="W71" s="11">
        <v>458.41</v>
      </c>
      <c r="X71" s="36">
        <v>2800729</v>
      </c>
      <c r="Y71" s="19">
        <v>4548.5</v>
      </c>
      <c r="Z71" s="19">
        <v>631.9</v>
      </c>
      <c r="AA71" s="19">
        <v>7184.02</v>
      </c>
      <c r="AB71" s="19">
        <v>460.23</v>
      </c>
      <c r="AC71" s="19">
        <v>640.63</v>
      </c>
    </row>
    <row r="72" spans="1:29" x14ac:dyDescent="0.25">
      <c r="A72" s="22" t="s">
        <v>94</v>
      </c>
      <c r="B72" s="37">
        <v>0.41</v>
      </c>
      <c r="C72" s="9">
        <v>2</v>
      </c>
      <c r="D72" s="9">
        <v>1337</v>
      </c>
      <c r="E72" s="37">
        <v>263.70999999999998</v>
      </c>
      <c r="F72" s="37">
        <v>263.75</v>
      </c>
      <c r="G72" s="9">
        <v>50.06</v>
      </c>
      <c r="H72" s="37">
        <v>70894</v>
      </c>
      <c r="I72" s="37">
        <v>61201</v>
      </c>
      <c r="J72" s="9">
        <v>42238</v>
      </c>
      <c r="K72" s="9">
        <v>381.21</v>
      </c>
      <c r="L72" s="37">
        <v>5820</v>
      </c>
      <c r="M72" s="9">
        <v>102.9</v>
      </c>
      <c r="N72" s="9">
        <v>102.22</v>
      </c>
      <c r="O72" s="9">
        <v>29.16</v>
      </c>
      <c r="P72" s="9">
        <v>8.7899999999999991</v>
      </c>
      <c r="Q72" s="9">
        <v>29.57</v>
      </c>
      <c r="R72" s="9">
        <v>8.5299999999999994</v>
      </c>
      <c r="S72" s="19">
        <v>4973.16</v>
      </c>
      <c r="T72" s="9">
        <v>1056.1400000000001</v>
      </c>
      <c r="U72" s="9">
        <v>751.81</v>
      </c>
      <c r="V72" s="9">
        <v>806071.08350000007</v>
      </c>
      <c r="W72" s="11">
        <v>323.39</v>
      </c>
      <c r="X72" s="36">
        <v>2280386</v>
      </c>
      <c r="Y72" s="19">
        <v>2471.52</v>
      </c>
      <c r="Z72" s="19">
        <v>454</v>
      </c>
      <c r="AA72" s="19">
        <v>6882.29</v>
      </c>
      <c r="AB72" s="19">
        <v>274.81</v>
      </c>
      <c r="AC72" s="19">
        <v>399.32</v>
      </c>
    </row>
    <row r="73" spans="1:29" x14ac:dyDescent="0.25">
      <c r="A73" s="22" t="s">
        <v>95</v>
      </c>
      <c r="B73" s="37">
        <v>0.43</v>
      </c>
      <c r="C73" s="9">
        <v>1.1999999999999886</v>
      </c>
      <c r="D73" s="9">
        <v>1408</v>
      </c>
      <c r="E73" s="37">
        <v>443.11</v>
      </c>
      <c r="F73" s="37">
        <v>443.07</v>
      </c>
      <c r="G73" s="9">
        <v>138.63</v>
      </c>
      <c r="H73" s="37">
        <v>90003</v>
      </c>
      <c r="I73" s="37">
        <v>58728</v>
      </c>
      <c r="J73" s="9">
        <v>46747</v>
      </c>
      <c r="K73" s="9">
        <v>516.65</v>
      </c>
      <c r="L73" s="37">
        <v>8279</v>
      </c>
      <c r="M73" s="9">
        <v>199.4</v>
      </c>
      <c r="N73" s="9">
        <v>219.79</v>
      </c>
      <c r="O73" s="9">
        <v>64.87</v>
      </c>
      <c r="P73" s="9">
        <v>13.79</v>
      </c>
      <c r="Q73" s="9">
        <v>64.77</v>
      </c>
      <c r="R73" s="9">
        <v>12.18</v>
      </c>
      <c r="S73" s="19">
        <v>8482.8799999999992</v>
      </c>
      <c r="T73" s="9">
        <v>1852.9</v>
      </c>
      <c r="U73" s="9">
        <v>948.74</v>
      </c>
      <c r="V73" s="9">
        <v>1773294.2617000001</v>
      </c>
      <c r="W73" s="11">
        <v>622.65</v>
      </c>
      <c r="X73" s="36">
        <v>4276397</v>
      </c>
      <c r="Y73" s="19">
        <v>4090.4</v>
      </c>
      <c r="Z73" s="19">
        <v>775.8</v>
      </c>
      <c r="AA73" s="19">
        <v>8095.79</v>
      </c>
      <c r="AB73" s="19">
        <v>548.70000000000005</v>
      </c>
      <c r="AC73" s="19">
        <v>677.76</v>
      </c>
    </row>
    <row r="74" spans="1:29" x14ac:dyDescent="0.25">
      <c r="A74" s="22" t="s">
        <v>96</v>
      </c>
      <c r="B74" s="37">
        <v>5.78</v>
      </c>
      <c r="C74" s="11">
        <v>1.6999999999999318</v>
      </c>
      <c r="D74" s="9">
        <v>1720</v>
      </c>
      <c r="E74" s="37">
        <v>478.09</v>
      </c>
      <c r="F74" s="37">
        <v>476.57</v>
      </c>
      <c r="G74" s="9">
        <v>94.43</v>
      </c>
      <c r="H74" s="37">
        <v>62480</v>
      </c>
      <c r="I74" s="37">
        <v>66782</v>
      </c>
      <c r="J74" s="9">
        <v>43193</v>
      </c>
      <c r="K74" s="9">
        <v>372.31</v>
      </c>
      <c r="L74" s="37">
        <v>10942</v>
      </c>
      <c r="M74" s="9">
        <v>80.2</v>
      </c>
      <c r="N74" s="9">
        <v>80.2</v>
      </c>
      <c r="O74" s="9">
        <v>21.39</v>
      </c>
      <c r="P74" s="9">
        <v>6.37</v>
      </c>
      <c r="Q74" s="9">
        <v>18.79</v>
      </c>
      <c r="R74" s="9">
        <v>6.41</v>
      </c>
      <c r="S74" s="19">
        <v>3217.57</v>
      </c>
      <c r="T74" s="9">
        <v>1496.26</v>
      </c>
      <c r="U74" s="9">
        <v>758.17</v>
      </c>
      <c r="V74" s="9">
        <v>1147515.5776</v>
      </c>
      <c r="W74" s="11">
        <v>350.22</v>
      </c>
      <c r="X74" s="36">
        <v>2375282</v>
      </c>
      <c r="Y74" s="19">
        <v>2652.5</v>
      </c>
      <c r="Z74" s="19">
        <v>346.7</v>
      </c>
      <c r="AA74" s="19">
        <v>10535.49</v>
      </c>
      <c r="AB74" s="19">
        <v>371.26</v>
      </c>
      <c r="AC74" s="19">
        <v>352.39</v>
      </c>
    </row>
    <row r="75" spans="1:29" x14ac:dyDescent="0.25">
      <c r="A75" s="22" t="s">
        <v>97</v>
      </c>
      <c r="B75" s="37">
        <v>-1.35</v>
      </c>
      <c r="C75" s="9">
        <v>0.60000000000000853</v>
      </c>
      <c r="D75" s="9">
        <v>997</v>
      </c>
      <c r="E75" s="37">
        <v>97.36</v>
      </c>
      <c r="F75" s="37">
        <v>97.43</v>
      </c>
      <c r="G75" s="9">
        <v>46.6</v>
      </c>
      <c r="H75" s="37">
        <v>95113</v>
      </c>
      <c r="I75" s="37">
        <v>74717</v>
      </c>
      <c r="J75" s="9">
        <v>44845</v>
      </c>
      <c r="K75" s="9">
        <v>201.19</v>
      </c>
      <c r="L75" s="37">
        <v>1455</v>
      </c>
      <c r="M75" s="9">
        <v>62.15</v>
      </c>
      <c r="N75" s="9">
        <v>57.87</v>
      </c>
      <c r="O75" s="9">
        <v>20.59</v>
      </c>
      <c r="P75" s="9">
        <v>2.71</v>
      </c>
      <c r="Q75" s="9">
        <v>7.63</v>
      </c>
      <c r="R75" s="9">
        <v>7.26</v>
      </c>
      <c r="S75" s="19">
        <v>2396</v>
      </c>
      <c r="T75" s="9">
        <v>723.79</v>
      </c>
      <c r="U75" s="9">
        <v>250.92</v>
      </c>
      <c r="V75" s="9">
        <v>193327.32679999998</v>
      </c>
      <c r="W75" s="11">
        <v>193.59</v>
      </c>
      <c r="X75" s="36">
        <v>1259046</v>
      </c>
      <c r="Y75" s="19">
        <v>1017</v>
      </c>
      <c r="Z75" s="19">
        <v>243.9</v>
      </c>
      <c r="AA75" s="19">
        <v>9277.94</v>
      </c>
      <c r="AB75" s="19">
        <v>96.37</v>
      </c>
      <c r="AC75" s="19">
        <v>103.87</v>
      </c>
    </row>
    <row r="76" spans="1:29" x14ac:dyDescent="0.25">
      <c r="A76" s="22" t="s">
        <v>98</v>
      </c>
      <c r="B76" s="37">
        <v>5.83</v>
      </c>
      <c r="C76" s="9">
        <v>3.3999999999999773</v>
      </c>
      <c r="D76" s="9">
        <v>1378</v>
      </c>
      <c r="E76" s="37">
        <v>597.49</v>
      </c>
      <c r="F76" s="37">
        <v>597.29999999999995</v>
      </c>
      <c r="G76" s="9">
        <v>101.11</v>
      </c>
      <c r="H76" s="37">
        <v>58917</v>
      </c>
      <c r="I76" s="37">
        <v>57215</v>
      </c>
      <c r="J76" s="9">
        <v>43266</v>
      </c>
      <c r="K76" s="9">
        <v>247.53</v>
      </c>
      <c r="L76" s="37">
        <v>9411</v>
      </c>
      <c r="M76" s="9">
        <v>139.80000000000001</v>
      </c>
      <c r="N76" s="9">
        <v>128.68</v>
      </c>
      <c r="O76" s="9">
        <v>41.19</v>
      </c>
      <c r="P76" s="9">
        <v>5.07</v>
      </c>
      <c r="Q76" s="9">
        <v>33.479999999999997</v>
      </c>
      <c r="R76" s="9">
        <v>9.07</v>
      </c>
      <c r="S76" s="19">
        <v>5913.58</v>
      </c>
      <c r="T76" s="9">
        <v>1640.51</v>
      </c>
      <c r="U76" s="9">
        <v>657.85</v>
      </c>
      <c r="V76" s="9">
        <v>1109118.8807000001</v>
      </c>
      <c r="W76" s="11">
        <v>438.69</v>
      </c>
      <c r="X76" s="36">
        <v>2727785</v>
      </c>
      <c r="Y76" s="19">
        <v>3026.3</v>
      </c>
      <c r="Z76" s="19">
        <v>329.1</v>
      </c>
      <c r="AA76" s="19">
        <v>8981.06</v>
      </c>
      <c r="AB76" s="19">
        <v>396.99</v>
      </c>
      <c r="AC76" s="19">
        <v>442.03</v>
      </c>
    </row>
    <row r="77" spans="1:29" x14ac:dyDescent="0.25">
      <c r="A77" s="23" t="s">
        <v>99</v>
      </c>
      <c r="B77" s="9">
        <v>7.04</v>
      </c>
      <c r="C77" s="9">
        <v>4.9000000000000004</v>
      </c>
      <c r="D77" s="9">
        <v>2270</v>
      </c>
      <c r="E77" s="9">
        <v>811.21</v>
      </c>
      <c r="F77" s="9">
        <v>812.45</v>
      </c>
      <c r="G77" s="9">
        <v>106.56</v>
      </c>
      <c r="H77" s="9">
        <v>50790</v>
      </c>
      <c r="I77" s="9">
        <v>64412</v>
      </c>
      <c r="J77" s="9">
        <v>44026</v>
      </c>
      <c r="K77" s="9">
        <v>309.69</v>
      </c>
      <c r="L77" s="9">
        <v>12083</v>
      </c>
      <c r="M77" s="9">
        <v>238.4</v>
      </c>
      <c r="N77" s="9">
        <v>182.26</v>
      </c>
      <c r="O77" s="9">
        <v>44.29</v>
      </c>
      <c r="P77" s="9">
        <v>36.32</v>
      </c>
      <c r="Q77" s="9">
        <v>6.93</v>
      </c>
      <c r="R77" s="9">
        <v>13.51</v>
      </c>
      <c r="S77" s="19">
        <v>8864.8799999999992</v>
      </c>
      <c r="T77" s="9">
        <v>5369.35</v>
      </c>
      <c r="U77" s="9">
        <v>570.54999999999995</v>
      </c>
      <c r="V77" s="9">
        <v>3326991.9385000002</v>
      </c>
      <c r="W77" s="11">
        <v>766.29</v>
      </c>
      <c r="X77" s="11">
        <v>5185054</v>
      </c>
      <c r="Y77" s="19">
        <v>4672.8</v>
      </c>
      <c r="Z77" s="19">
        <v>540</v>
      </c>
      <c r="AA77" s="19">
        <v>12584.43</v>
      </c>
      <c r="AB77" s="19">
        <v>661.4</v>
      </c>
      <c r="AC77" s="19">
        <v>525.57000000000005</v>
      </c>
    </row>
    <row r="78" spans="1:29" s="9" customFormat="1" x14ac:dyDescent="0.25">
      <c r="A78" s="24" t="s">
        <v>100</v>
      </c>
      <c r="B78" s="37">
        <v>10.7</v>
      </c>
      <c r="C78" s="9">
        <v>7</v>
      </c>
      <c r="D78" s="9">
        <v>2322</v>
      </c>
      <c r="E78" s="37">
        <v>678.36</v>
      </c>
      <c r="F78" s="37">
        <v>676.65</v>
      </c>
      <c r="G78" s="9">
        <v>156.28</v>
      </c>
      <c r="H78" s="37">
        <v>75259</v>
      </c>
      <c r="I78" s="37">
        <v>62478</v>
      </c>
      <c r="J78" s="9">
        <v>34982</v>
      </c>
      <c r="K78" s="9">
        <v>545.26</v>
      </c>
      <c r="L78" s="37">
        <v>12675</v>
      </c>
      <c r="M78" s="9">
        <v>260.05</v>
      </c>
      <c r="N78" s="9">
        <v>238.82</v>
      </c>
      <c r="O78" s="9">
        <v>100.6</v>
      </c>
      <c r="P78" s="9">
        <v>11.1</v>
      </c>
      <c r="Q78" s="9">
        <v>36</v>
      </c>
      <c r="R78" s="9">
        <v>30.1</v>
      </c>
      <c r="S78" s="9">
        <v>11288</v>
      </c>
      <c r="T78" s="9">
        <v>4351.57</v>
      </c>
      <c r="U78" s="9">
        <v>897.32</v>
      </c>
      <c r="V78" s="9">
        <v>4897480.3704000004</v>
      </c>
      <c r="W78" s="11">
        <v>1381.12</v>
      </c>
      <c r="X78" s="36">
        <v>8566533</v>
      </c>
      <c r="Y78" s="9">
        <v>7800.01</v>
      </c>
      <c r="Z78" s="9">
        <v>1064.05</v>
      </c>
      <c r="AA78" s="9">
        <v>11653.33</v>
      </c>
      <c r="AB78" s="9">
        <v>1065.93</v>
      </c>
      <c r="AC78" s="9">
        <v>914.7</v>
      </c>
    </row>
    <row r="79" spans="1:29" s="9" customFormat="1" x14ac:dyDescent="0.25">
      <c r="A79" s="24" t="s">
        <v>101</v>
      </c>
      <c r="B79" s="37">
        <v>13.07</v>
      </c>
      <c r="C79" s="9">
        <v>5</v>
      </c>
      <c r="D79" s="9">
        <v>9685</v>
      </c>
      <c r="E79" s="37">
        <v>211.15</v>
      </c>
      <c r="F79" s="37">
        <v>207.29</v>
      </c>
      <c r="G79" s="9">
        <v>136.77000000000001</v>
      </c>
      <c r="H79" s="37">
        <v>90379</v>
      </c>
      <c r="I79" s="37">
        <v>66930</v>
      </c>
      <c r="J79" s="9">
        <v>42607</v>
      </c>
      <c r="K79" s="9">
        <v>236.09</v>
      </c>
      <c r="L79" s="37">
        <v>1699</v>
      </c>
      <c r="M79" s="9">
        <v>317.10000000000002</v>
      </c>
      <c r="N79" s="9">
        <v>317.10000000000002</v>
      </c>
      <c r="O79" s="9">
        <v>85.62</v>
      </c>
      <c r="P79" s="9">
        <v>23.42</v>
      </c>
      <c r="Q79" s="9">
        <v>82.02</v>
      </c>
      <c r="R79" s="9">
        <v>28.39</v>
      </c>
      <c r="S79" s="9">
        <v>13278</v>
      </c>
      <c r="T79" s="9">
        <v>9157.91</v>
      </c>
      <c r="U79" s="9">
        <v>333.19</v>
      </c>
      <c r="V79" s="9">
        <v>3127596.1644000001</v>
      </c>
      <c r="W79" s="11">
        <v>774.07</v>
      </c>
      <c r="X79" s="36">
        <v>4586958</v>
      </c>
      <c r="Y79" s="9">
        <v>4333.83</v>
      </c>
      <c r="Z79" s="9">
        <v>446.65</v>
      </c>
      <c r="AA79" s="9">
        <v>16121.96</v>
      </c>
      <c r="AB79" s="9">
        <v>920.29</v>
      </c>
      <c r="AC79" s="9">
        <v>570.83000000000004</v>
      </c>
    </row>
    <row r="80" spans="1:29" s="9" customFormat="1" x14ac:dyDescent="0.25">
      <c r="A80" s="24" t="s">
        <v>102</v>
      </c>
      <c r="B80" s="37">
        <v>12.98</v>
      </c>
      <c r="C80" s="9">
        <v>2</v>
      </c>
      <c r="D80" s="9">
        <v>2570</v>
      </c>
      <c r="E80" s="37">
        <v>344.26</v>
      </c>
      <c r="F80" s="37">
        <v>342.74</v>
      </c>
      <c r="G80" s="9">
        <v>49.7</v>
      </c>
      <c r="H80" s="37">
        <v>57873</v>
      </c>
      <c r="I80" s="37">
        <v>52149</v>
      </c>
      <c r="J80" s="9">
        <v>29272</v>
      </c>
      <c r="K80" s="9">
        <v>283.69</v>
      </c>
      <c r="L80" s="37">
        <v>4131</v>
      </c>
      <c r="M80" s="9">
        <v>86.9</v>
      </c>
      <c r="N80" s="9">
        <v>123.05</v>
      </c>
      <c r="O80" s="9">
        <v>64.17</v>
      </c>
      <c r="P80" s="9">
        <v>3.16</v>
      </c>
      <c r="Q80" s="9">
        <v>26.53</v>
      </c>
      <c r="R80" s="9">
        <v>8.75</v>
      </c>
      <c r="S80" s="9">
        <v>3748</v>
      </c>
      <c r="T80" s="9">
        <v>1333.32</v>
      </c>
      <c r="U80" s="9">
        <v>464.12</v>
      </c>
      <c r="V80" s="9">
        <v>638657.97840000002</v>
      </c>
      <c r="W80" s="11">
        <v>415.94</v>
      </c>
      <c r="X80" s="36">
        <v>2468637</v>
      </c>
      <c r="Y80" s="9">
        <v>2320.1999999999998</v>
      </c>
      <c r="Z80" s="9">
        <v>216.5</v>
      </c>
      <c r="AA80" s="9">
        <v>7446.98</v>
      </c>
      <c r="AB80" s="9">
        <v>220.17</v>
      </c>
      <c r="AC80" s="9">
        <v>295.64999999999998</v>
      </c>
    </row>
    <row r="81" spans="1:29" s="9" customFormat="1" x14ac:dyDescent="0.25">
      <c r="A81" s="24" t="s">
        <v>103</v>
      </c>
      <c r="B81" s="37">
        <v>11.9</v>
      </c>
      <c r="C81" s="9">
        <v>2</v>
      </c>
      <c r="D81" s="9">
        <v>1011</v>
      </c>
      <c r="E81" s="37">
        <v>284.12</v>
      </c>
      <c r="F81" s="37">
        <v>284.11</v>
      </c>
      <c r="G81" s="9">
        <v>24.52</v>
      </c>
      <c r="H81" s="37">
        <v>67978</v>
      </c>
      <c r="I81" s="37">
        <v>59166</v>
      </c>
      <c r="J81" s="9">
        <v>27393</v>
      </c>
      <c r="K81" s="9">
        <v>159.27000000000001</v>
      </c>
      <c r="L81" s="37">
        <v>22965</v>
      </c>
      <c r="M81" s="9">
        <v>37.450000000000003</v>
      </c>
      <c r="N81" s="9">
        <v>33.799999999999997</v>
      </c>
      <c r="O81" s="9">
        <v>10.5</v>
      </c>
      <c r="P81" s="9">
        <v>1.1000000000000001</v>
      </c>
      <c r="Q81" s="9">
        <v>11.35</v>
      </c>
      <c r="R81" s="9">
        <v>2.63</v>
      </c>
      <c r="S81" s="9">
        <v>1649</v>
      </c>
      <c r="T81" s="9">
        <v>821.57</v>
      </c>
      <c r="U81" s="9">
        <v>288.19</v>
      </c>
      <c r="V81" s="9">
        <v>242867.43680000002</v>
      </c>
      <c r="W81" s="11">
        <v>130.22</v>
      </c>
      <c r="X81" s="36">
        <v>910127</v>
      </c>
      <c r="Y81" s="9">
        <v>1417.2</v>
      </c>
      <c r="Z81" s="9">
        <v>210.76</v>
      </c>
      <c r="AA81" s="9">
        <v>5706.05</v>
      </c>
      <c r="AB81" s="9">
        <v>132.62</v>
      </c>
      <c r="AC81" s="9">
        <v>232.42</v>
      </c>
    </row>
    <row r="82" spans="1:29" s="9" customFormat="1" x14ac:dyDescent="0.25">
      <c r="A82" s="24" t="s">
        <v>104</v>
      </c>
      <c r="B82" s="37">
        <v>12.17</v>
      </c>
      <c r="C82" s="9">
        <v>7</v>
      </c>
      <c r="D82" s="9">
        <v>2410</v>
      </c>
      <c r="E82" s="37">
        <v>722.45</v>
      </c>
      <c r="F82" s="37">
        <v>719.34</v>
      </c>
      <c r="G82" s="9">
        <v>150.56</v>
      </c>
      <c r="H82" s="37">
        <v>72421</v>
      </c>
      <c r="I82" s="37">
        <v>54044</v>
      </c>
      <c r="J82" s="9">
        <v>37275</v>
      </c>
      <c r="K82" s="9">
        <v>526.09</v>
      </c>
      <c r="L82" s="37">
        <v>11015</v>
      </c>
      <c r="M82" s="9">
        <v>206.5</v>
      </c>
      <c r="N82" s="9">
        <v>155</v>
      </c>
      <c r="O82" s="9">
        <v>47</v>
      </c>
      <c r="P82" s="9">
        <v>26</v>
      </c>
      <c r="Q82" s="9">
        <v>6.1</v>
      </c>
      <c r="R82" s="9">
        <v>19</v>
      </c>
      <c r="S82" s="9">
        <v>8913</v>
      </c>
      <c r="T82" s="9">
        <v>1751.91</v>
      </c>
      <c r="U82" s="9">
        <v>705.95</v>
      </c>
      <c r="V82" s="9">
        <v>1294894.7389000002</v>
      </c>
      <c r="W82" s="11">
        <v>681.59</v>
      </c>
      <c r="X82" s="36">
        <v>4362853</v>
      </c>
      <c r="Y82" s="9">
        <v>6197.99</v>
      </c>
      <c r="Z82" s="9">
        <v>613.48</v>
      </c>
      <c r="AA82" s="9">
        <v>6243.5</v>
      </c>
      <c r="AB82" s="9">
        <v>518.55999999999995</v>
      </c>
      <c r="AC82" s="9">
        <v>830.56</v>
      </c>
    </row>
    <row r="83" spans="1:29" s="9" customFormat="1" x14ac:dyDescent="0.25">
      <c r="A83" s="24" t="s">
        <v>105</v>
      </c>
      <c r="B83" s="37">
        <v>11.92</v>
      </c>
      <c r="C83" s="9">
        <v>4</v>
      </c>
      <c r="D83" s="9">
        <v>5289</v>
      </c>
      <c r="E83" s="37">
        <v>502.08</v>
      </c>
      <c r="F83" s="37">
        <v>499.7</v>
      </c>
      <c r="G83" s="9">
        <v>55.17</v>
      </c>
      <c r="H83" s="37">
        <v>55570</v>
      </c>
      <c r="I83" s="37">
        <v>56931</v>
      </c>
      <c r="J83" s="9">
        <v>28092</v>
      </c>
      <c r="K83" s="9">
        <v>659.27</v>
      </c>
      <c r="L83" s="37">
        <v>12880</v>
      </c>
      <c r="M83" s="9">
        <v>65.650000000000006</v>
      </c>
      <c r="N83" s="9">
        <v>65.349999999999994</v>
      </c>
      <c r="O83" s="9">
        <v>18.45</v>
      </c>
      <c r="P83" s="9">
        <v>0.74</v>
      </c>
      <c r="Q83" s="9">
        <v>14.96</v>
      </c>
      <c r="R83" s="9">
        <v>8.39</v>
      </c>
      <c r="S83" s="9">
        <v>2795</v>
      </c>
      <c r="T83" s="9">
        <v>702.62</v>
      </c>
      <c r="U83" s="9">
        <v>766.31</v>
      </c>
      <c r="V83" s="9">
        <v>602173.94259999995</v>
      </c>
      <c r="W83" s="11">
        <v>502.51</v>
      </c>
      <c r="X83" s="36">
        <v>3676189</v>
      </c>
      <c r="Y83" s="9">
        <v>3783.93</v>
      </c>
      <c r="Z83" s="9">
        <v>412.92</v>
      </c>
      <c r="AA83" s="9">
        <v>6240.67</v>
      </c>
      <c r="AB83" s="9">
        <v>344.36</v>
      </c>
      <c r="AC83" s="9">
        <v>551.79999999999995</v>
      </c>
    </row>
    <row r="84" spans="1:29" s="9" customFormat="1" x14ac:dyDescent="0.25">
      <c r="A84" s="24" t="s">
        <v>106</v>
      </c>
      <c r="B84" s="37">
        <v>8.25</v>
      </c>
      <c r="C84" s="9">
        <v>2</v>
      </c>
      <c r="D84" s="9">
        <v>1769</v>
      </c>
      <c r="E84" s="37">
        <v>319.86</v>
      </c>
      <c r="F84" s="37">
        <v>319.52999999999997</v>
      </c>
      <c r="G84" s="9">
        <v>24.82</v>
      </c>
      <c r="H84" s="37">
        <v>50932</v>
      </c>
      <c r="I84" s="37">
        <v>56381</v>
      </c>
      <c r="J84" s="9">
        <v>26120</v>
      </c>
      <c r="K84" s="9">
        <v>268.88</v>
      </c>
      <c r="L84" s="37">
        <v>26280</v>
      </c>
      <c r="M84" s="9">
        <v>41.24</v>
      </c>
      <c r="N84" s="9">
        <v>37.979999999999997</v>
      </c>
      <c r="O84" s="9">
        <v>9.6999999999999993</v>
      </c>
      <c r="P84" s="9">
        <v>1.78</v>
      </c>
      <c r="Q84" s="9">
        <v>8.3000000000000007</v>
      </c>
      <c r="R84" s="9">
        <v>5.44</v>
      </c>
      <c r="S84" s="9">
        <v>1860.6</v>
      </c>
      <c r="T84" s="9">
        <v>482.01</v>
      </c>
      <c r="U84" s="9">
        <v>333.55</v>
      </c>
      <c r="V84" s="9">
        <v>169468.1637</v>
      </c>
      <c r="W84" s="11">
        <v>152.82</v>
      </c>
      <c r="X84" s="36">
        <v>967512</v>
      </c>
      <c r="Y84" s="9">
        <v>1619.37</v>
      </c>
      <c r="Z84" s="9">
        <v>118.38</v>
      </c>
      <c r="AA84" s="9">
        <v>5815.22</v>
      </c>
      <c r="AB84" s="9">
        <v>141.56</v>
      </c>
      <c r="AC84" s="9">
        <v>243.43</v>
      </c>
    </row>
    <row r="85" spans="1:29" s="9" customFormat="1" x14ac:dyDescent="0.25">
      <c r="A85" s="24" t="s">
        <v>107</v>
      </c>
      <c r="B85" s="37">
        <v>11.67</v>
      </c>
      <c r="C85" s="9">
        <v>2</v>
      </c>
      <c r="D85" s="9">
        <v>2089</v>
      </c>
      <c r="E85" s="37">
        <v>309.38</v>
      </c>
      <c r="F85" s="37">
        <v>308.26</v>
      </c>
      <c r="G85" s="9">
        <v>30.56</v>
      </c>
      <c r="H85" s="37">
        <v>66863</v>
      </c>
      <c r="I85" s="37">
        <v>55430</v>
      </c>
      <c r="J85" s="9">
        <v>28218</v>
      </c>
      <c r="K85" s="9">
        <v>307.57</v>
      </c>
      <c r="L85" s="37">
        <v>19063</v>
      </c>
      <c r="M85" s="9">
        <v>58.36</v>
      </c>
      <c r="N85" s="9">
        <v>53.48</v>
      </c>
      <c r="O85" s="9">
        <v>15.73</v>
      </c>
      <c r="P85" s="9">
        <v>3.44</v>
      </c>
      <c r="Q85" s="9">
        <v>7.57</v>
      </c>
      <c r="R85" s="9">
        <v>6.54</v>
      </c>
      <c r="S85" s="9">
        <v>2420.52</v>
      </c>
      <c r="T85" s="9">
        <v>1271.45</v>
      </c>
      <c r="U85" s="9">
        <v>364.05</v>
      </c>
      <c r="V85" s="9">
        <v>463789.32310000004</v>
      </c>
      <c r="W85" s="11">
        <v>193.3</v>
      </c>
      <c r="X85" s="36">
        <v>1357478</v>
      </c>
      <c r="Y85" s="9">
        <v>1743.2</v>
      </c>
      <c r="Z85" s="9">
        <v>235.4</v>
      </c>
      <c r="AA85" s="9">
        <v>5636.64</v>
      </c>
      <c r="AB85" s="9">
        <v>125.67</v>
      </c>
      <c r="AC85" s="9">
        <v>222.95</v>
      </c>
    </row>
    <row r="86" spans="1:29" s="9" customFormat="1" x14ac:dyDescent="0.25">
      <c r="A86" s="24" t="s">
        <v>108</v>
      </c>
      <c r="B86" s="37">
        <v>10.89</v>
      </c>
      <c r="C86" s="9">
        <v>2</v>
      </c>
      <c r="D86" s="9">
        <v>2379</v>
      </c>
      <c r="E86" s="37">
        <v>348.92</v>
      </c>
      <c r="F86" s="37">
        <v>350.58</v>
      </c>
      <c r="G86" s="9">
        <v>31.01</v>
      </c>
      <c r="H86" s="37">
        <v>52006</v>
      </c>
      <c r="I86" s="37">
        <v>56625</v>
      </c>
      <c r="J86" s="9">
        <v>26029</v>
      </c>
      <c r="K86" s="9">
        <v>297.91000000000003</v>
      </c>
      <c r="L86" s="37">
        <v>13452</v>
      </c>
      <c r="M86" s="9">
        <v>29.81</v>
      </c>
      <c r="N86" s="9">
        <v>27.9</v>
      </c>
      <c r="O86" s="9">
        <v>11.77</v>
      </c>
      <c r="P86" s="9">
        <v>1.62</v>
      </c>
      <c r="Q86" s="9">
        <v>3.79</v>
      </c>
      <c r="R86" s="9">
        <v>3.04</v>
      </c>
      <c r="S86" s="9">
        <v>1211</v>
      </c>
      <c r="T86" s="9">
        <v>888.71</v>
      </c>
      <c r="U86" s="9">
        <v>452.89</v>
      </c>
      <c r="V86" s="9">
        <v>431768.63330000004</v>
      </c>
      <c r="W86" s="11">
        <v>238.03</v>
      </c>
      <c r="X86" s="36">
        <v>1753237</v>
      </c>
      <c r="Y86" s="9">
        <v>1725.98</v>
      </c>
      <c r="Z86" s="9">
        <v>86.62</v>
      </c>
      <c r="AA86" s="9">
        <v>6649.56</v>
      </c>
      <c r="AB86" s="9">
        <v>116.64</v>
      </c>
      <c r="AC86" s="9">
        <v>175.41</v>
      </c>
    </row>
    <row r="87" spans="1:29" s="9" customFormat="1" x14ac:dyDescent="0.25">
      <c r="A87" s="24" t="s">
        <v>109</v>
      </c>
      <c r="B87" s="9">
        <v>7.22</v>
      </c>
      <c r="C87" s="9">
        <v>2.8400000000000318</v>
      </c>
      <c r="D87" s="9">
        <v>4168</v>
      </c>
      <c r="E87" s="37">
        <v>550.46</v>
      </c>
      <c r="F87" s="37">
        <v>548.52</v>
      </c>
      <c r="G87" s="9">
        <v>54.71</v>
      </c>
      <c r="H87" s="37">
        <v>33732</v>
      </c>
      <c r="I87" s="37">
        <v>52299</v>
      </c>
      <c r="J87" s="9">
        <v>23260.1</v>
      </c>
      <c r="K87" s="9">
        <v>99.36</v>
      </c>
      <c r="L87" s="37">
        <v>2199</v>
      </c>
      <c r="M87" s="9">
        <v>253.6</v>
      </c>
      <c r="N87" s="11">
        <v>248.89</v>
      </c>
      <c r="O87" s="11">
        <v>97.85</v>
      </c>
      <c r="P87" s="11">
        <v>33.54</v>
      </c>
      <c r="Q87" s="11">
        <v>26.79</v>
      </c>
      <c r="R87" s="11">
        <v>24.62</v>
      </c>
      <c r="S87" s="9">
        <v>11090.55</v>
      </c>
      <c r="T87" s="9">
        <v>4434.7700000000004</v>
      </c>
      <c r="U87" s="9">
        <v>144.56</v>
      </c>
      <c r="V87" s="9">
        <v>728918.4824000001</v>
      </c>
      <c r="W87" s="11">
        <v>245.51</v>
      </c>
      <c r="X87" s="36">
        <v>1692614</v>
      </c>
      <c r="Y87" s="9">
        <v>1555.17</v>
      </c>
      <c r="Z87" s="9">
        <v>356.01</v>
      </c>
      <c r="AA87" s="9">
        <v>7371.62</v>
      </c>
      <c r="AB87" s="9">
        <v>164.8</v>
      </c>
      <c r="AC87" s="9">
        <v>223.56</v>
      </c>
    </row>
    <row r="88" spans="1:29" s="9" customFormat="1" x14ac:dyDescent="0.25">
      <c r="A88" s="24" t="s">
        <v>110</v>
      </c>
      <c r="B88" s="9">
        <v>17.34</v>
      </c>
      <c r="C88" s="9">
        <v>1.75</v>
      </c>
      <c r="D88" s="9">
        <v>1191</v>
      </c>
      <c r="E88" s="37">
        <v>543.79</v>
      </c>
      <c r="F88" s="37">
        <v>536.21</v>
      </c>
      <c r="G88" s="9">
        <v>29.32</v>
      </c>
      <c r="H88" s="37">
        <v>22155</v>
      </c>
      <c r="I88" s="37">
        <v>54018</v>
      </c>
      <c r="J88" s="9">
        <v>21810.3</v>
      </c>
      <c r="K88" s="9">
        <v>607.11</v>
      </c>
      <c r="L88" s="37">
        <v>11346</v>
      </c>
      <c r="M88" s="9">
        <v>53.64</v>
      </c>
      <c r="N88" s="11">
        <v>50.34</v>
      </c>
      <c r="O88" s="11">
        <v>21.15</v>
      </c>
      <c r="P88" s="11">
        <v>5.71</v>
      </c>
      <c r="Q88" s="11">
        <v>2.96</v>
      </c>
      <c r="R88" s="11">
        <v>5.75</v>
      </c>
      <c r="S88" s="9">
        <v>2302.77</v>
      </c>
      <c r="T88" s="9">
        <v>827.53</v>
      </c>
      <c r="U88" s="9">
        <v>708.96</v>
      </c>
      <c r="V88" s="9">
        <v>721523.91779999994</v>
      </c>
      <c r="W88" s="11">
        <v>168.4</v>
      </c>
      <c r="X88" s="36">
        <v>1199195</v>
      </c>
      <c r="Y88" s="9">
        <v>959.99</v>
      </c>
      <c r="Z88" s="9">
        <v>229.97</v>
      </c>
      <c r="AA88" s="9">
        <v>4620.42</v>
      </c>
      <c r="AB88" s="9">
        <v>139.80000000000001</v>
      </c>
      <c r="AC88" s="9">
        <v>302.57</v>
      </c>
    </row>
    <row r="89" spans="1:29" s="9" customFormat="1" x14ac:dyDescent="0.25">
      <c r="A89" s="25" t="s">
        <v>111</v>
      </c>
      <c r="B89" s="9">
        <v>17.63</v>
      </c>
      <c r="C89" s="9">
        <v>-7.9900000000000091</v>
      </c>
      <c r="D89" s="9">
        <v>3503</v>
      </c>
      <c r="E89" s="37">
        <v>272.8</v>
      </c>
      <c r="F89" s="37">
        <v>269.39</v>
      </c>
      <c r="G89" s="9">
        <v>19.79</v>
      </c>
      <c r="H89" s="37">
        <v>33954</v>
      </c>
      <c r="I89" s="37">
        <v>48471</v>
      </c>
      <c r="J89" s="9">
        <v>20457.3</v>
      </c>
      <c r="K89" s="9">
        <v>99.16</v>
      </c>
      <c r="L89" s="37">
        <v>3146</v>
      </c>
      <c r="M89" s="9">
        <v>77.849999999999994</v>
      </c>
      <c r="N89" s="11">
        <v>76.349999999999994</v>
      </c>
      <c r="O89" s="11">
        <v>29</v>
      </c>
      <c r="P89" s="11">
        <v>3.28</v>
      </c>
      <c r="Q89" s="11">
        <v>15.73</v>
      </c>
      <c r="R89" s="11">
        <v>4.2300000000000004</v>
      </c>
      <c r="S89" s="9">
        <v>3122.82</v>
      </c>
      <c r="T89" s="9">
        <v>1595.59</v>
      </c>
      <c r="U89" s="9">
        <v>138.1</v>
      </c>
      <c r="V89" s="9">
        <v>226160.57799999998</v>
      </c>
      <c r="W89" s="11">
        <v>50.8</v>
      </c>
      <c r="X89" s="36">
        <v>297273</v>
      </c>
      <c r="Y89" s="9">
        <v>449.24</v>
      </c>
      <c r="Z89" s="9">
        <v>59.84</v>
      </c>
      <c r="AA89" s="9">
        <v>5319.9</v>
      </c>
      <c r="AB89" s="9">
        <v>43.57</v>
      </c>
      <c r="AC89" s="9">
        <v>81.900000000000006</v>
      </c>
    </row>
    <row r="90" spans="1:29" s="9" customFormat="1" x14ac:dyDescent="0.25">
      <c r="A90" s="24" t="s">
        <v>112</v>
      </c>
      <c r="B90" s="9">
        <v>13.83</v>
      </c>
      <c r="C90" s="9">
        <v>2.3500000000000227</v>
      </c>
      <c r="D90" s="9">
        <v>2095</v>
      </c>
      <c r="E90" s="37">
        <v>701.68</v>
      </c>
      <c r="F90" s="37">
        <v>697.92</v>
      </c>
      <c r="G90" s="9">
        <v>41.82</v>
      </c>
      <c r="H90" s="37">
        <v>31255</v>
      </c>
      <c r="I90" s="37">
        <v>44878</v>
      </c>
      <c r="J90" s="9">
        <v>21343.5</v>
      </c>
      <c r="K90" s="9">
        <v>261.01</v>
      </c>
      <c r="L90" s="37">
        <v>5240</v>
      </c>
      <c r="M90" s="9">
        <v>129</v>
      </c>
      <c r="N90" s="11">
        <v>105</v>
      </c>
      <c r="O90" s="11">
        <v>32.9</v>
      </c>
      <c r="P90" s="11">
        <v>11.1</v>
      </c>
      <c r="Q90" s="11">
        <v>31.8</v>
      </c>
      <c r="R90" s="11">
        <v>10.8</v>
      </c>
      <c r="S90" s="9">
        <v>3822.15</v>
      </c>
      <c r="T90" s="9">
        <v>867.45</v>
      </c>
      <c r="U90" s="9">
        <v>225.99</v>
      </c>
      <c r="V90" s="9">
        <v>207462.51190000001</v>
      </c>
      <c r="W90" s="11">
        <v>48.67</v>
      </c>
      <c r="X90" s="36">
        <v>445719</v>
      </c>
      <c r="Y90" s="9">
        <v>746.68</v>
      </c>
      <c r="Z90" s="9">
        <v>123.17</v>
      </c>
      <c r="AA90" s="9">
        <v>4071.85</v>
      </c>
      <c r="AB90" s="9">
        <v>46.7</v>
      </c>
      <c r="AC90" s="9">
        <v>114.69</v>
      </c>
    </row>
    <row r="91" spans="1:29" s="9" customFormat="1" x14ac:dyDescent="0.25">
      <c r="A91" s="24" t="s">
        <v>113</v>
      </c>
      <c r="B91" s="9">
        <v>11.29</v>
      </c>
      <c r="C91" s="9">
        <v>3.96</v>
      </c>
      <c r="D91" s="9">
        <v>8047</v>
      </c>
      <c r="E91" s="37">
        <v>960.63</v>
      </c>
      <c r="F91" s="37">
        <v>957.42</v>
      </c>
      <c r="G91" s="9">
        <v>57.88</v>
      </c>
      <c r="H91" s="9">
        <v>23148</v>
      </c>
      <c r="I91" s="9">
        <v>50313</v>
      </c>
      <c r="J91" s="9">
        <v>25001</v>
      </c>
      <c r="K91" s="9">
        <v>446.18</v>
      </c>
      <c r="L91" s="9">
        <v>39363</v>
      </c>
      <c r="M91" s="9">
        <v>141.4</v>
      </c>
      <c r="N91" s="9">
        <v>129.41</v>
      </c>
      <c r="O91" s="9">
        <v>37.28</v>
      </c>
      <c r="P91" s="9">
        <v>8.1999999999999993</v>
      </c>
      <c r="Q91" s="9">
        <v>24.4</v>
      </c>
      <c r="R91" s="9">
        <v>17.02</v>
      </c>
      <c r="S91" s="9">
        <v>5652</v>
      </c>
      <c r="T91" s="9">
        <v>928.11</v>
      </c>
      <c r="U91" s="9">
        <v>742.02</v>
      </c>
      <c r="V91" s="9">
        <v>707804.73580000002</v>
      </c>
      <c r="W91" s="11">
        <v>274.35000000000002</v>
      </c>
      <c r="X91" s="36">
        <v>1795804</v>
      </c>
      <c r="Y91" s="9">
        <v>2244.2600000000002</v>
      </c>
      <c r="Z91" s="9">
        <v>169.17</v>
      </c>
      <c r="AA91" s="9">
        <v>5393.07</v>
      </c>
      <c r="AB91" s="9">
        <v>361.19</v>
      </c>
      <c r="AC91" s="9">
        <v>669.73</v>
      </c>
    </row>
    <row r="92" spans="1:29" s="9" customFormat="1" x14ac:dyDescent="0.25">
      <c r="A92" s="23" t="s">
        <v>114</v>
      </c>
      <c r="B92" s="9">
        <v>8.64</v>
      </c>
      <c r="C92" s="9">
        <v>0.56999999999999318</v>
      </c>
      <c r="D92" s="9">
        <v>3503</v>
      </c>
      <c r="E92" s="37">
        <v>127.26</v>
      </c>
      <c r="F92" s="37">
        <v>126.52</v>
      </c>
      <c r="G92" s="9">
        <v>15.54</v>
      </c>
      <c r="H92" s="37">
        <v>55568</v>
      </c>
      <c r="I92" s="37">
        <v>57623</v>
      </c>
      <c r="J92" s="9">
        <v>26952</v>
      </c>
      <c r="K92" s="9">
        <v>197.61</v>
      </c>
      <c r="L92" s="37">
        <v>3560</v>
      </c>
      <c r="M92" s="9">
        <v>33.799999999999997</v>
      </c>
      <c r="N92" s="9">
        <v>32.1</v>
      </c>
      <c r="O92" s="9">
        <v>7.13</v>
      </c>
      <c r="P92" s="9">
        <v>1.43</v>
      </c>
      <c r="Q92" s="9">
        <v>3.58</v>
      </c>
      <c r="R92" s="9">
        <v>0.94</v>
      </c>
      <c r="S92" s="9">
        <v>1526</v>
      </c>
      <c r="T92" s="9">
        <v>467.82</v>
      </c>
      <c r="U92" s="9">
        <v>284.45</v>
      </c>
      <c r="V92" s="9">
        <v>147278.16260000001</v>
      </c>
      <c r="W92" s="11">
        <v>57.76</v>
      </c>
      <c r="X92" s="36">
        <v>426009</v>
      </c>
      <c r="Y92" s="9">
        <v>486.18</v>
      </c>
      <c r="Z92" s="9">
        <v>77.959999999999994</v>
      </c>
      <c r="AA92" s="9">
        <v>4987.38</v>
      </c>
      <c r="AB92" s="9">
        <v>64.63</v>
      </c>
      <c r="AC92" s="9">
        <v>129.58000000000001</v>
      </c>
    </row>
    <row r="93" spans="1:29" s="9" customFormat="1" x14ac:dyDescent="0.25">
      <c r="A93" s="23" t="s">
        <v>115</v>
      </c>
      <c r="B93" s="9">
        <v>17.59</v>
      </c>
      <c r="C93" s="9">
        <v>1.6199999999999477</v>
      </c>
      <c r="D93" s="9">
        <v>6648</v>
      </c>
      <c r="E93" s="37">
        <v>399.28</v>
      </c>
      <c r="F93" s="37">
        <v>398.47</v>
      </c>
      <c r="G93" s="9">
        <v>38.96</v>
      </c>
      <c r="H93" s="37">
        <v>27735</v>
      </c>
      <c r="I93" s="37">
        <v>49522</v>
      </c>
      <c r="J93" s="9">
        <v>25065</v>
      </c>
      <c r="K93" s="9">
        <v>466.45</v>
      </c>
      <c r="L93" s="37">
        <v>18799</v>
      </c>
      <c r="M93" s="9">
        <v>59.13</v>
      </c>
      <c r="N93" s="9">
        <v>59.13</v>
      </c>
      <c r="O93" s="9">
        <v>18.52</v>
      </c>
      <c r="P93" s="9">
        <v>3.54</v>
      </c>
      <c r="Q93" s="9">
        <v>11.89</v>
      </c>
      <c r="R93" s="9">
        <v>5.54</v>
      </c>
      <c r="S93" s="9">
        <v>2747.4</v>
      </c>
      <c r="T93" s="9">
        <v>836.51</v>
      </c>
      <c r="U93" s="9">
        <v>812.06</v>
      </c>
      <c r="V93" s="9">
        <v>696940.56660000002</v>
      </c>
      <c r="W93" s="11">
        <v>110</v>
      </c>
      <c r="X93" s="36">
        <v>884754</v>
      </c>
      <c r="Y93" s="9">
        <v>949.64</v>
      </c>
      <c r="Z93" s="9">
        <v>152.03</v>
      </c>
      <c r="AA93" s="9">
        <v>4614.68</v>
      </c>
      <c r="AB93" s="9">
        <v>164.51</v>
      </c>
      <c r="AC93" s="9">
        <v>356.49</v>
      </c>
    </row>
    <row r="94" spans="1:29" s="9" customFormat="1" x14ac:dyDescent="0.25">
      <c r="A94" s="23" t="s">
        <v>116</v>
      </c>
      <c r="B94" s="9">
        <v>8.5399999999999991</v>
      </c>
      <c r="C94" s="9">
        <v>2.7100000000000364</v>
      </c>
      <c r="D94" s="9">
        <v>7649</v>
      </c>
      <c r="E94" s="37">
        <v>774.4</v>
      </c>
      <c r="F94" s="37">
        <v>773.75</v>
      </c>
      <c r="G94" s="9">
        <v>46.33</v>
      </c>
      <c r="H94" s="37">
        <v>24633</v>
      </c>
      <c r="I94" s="37">
        <v>50414</v>
      </c>
      <c r="J94" s="9">
        <v>26924</v>
      </c>
      <c r="K94" s="9">
        <v>742.82</v>
      </c>
      <c r="L94" s="37">
        <v>22791</v>
      </c>
      <c r="M94" s="9">
        <v>77.36</v>
      </c>
      <c r="N94" s="9">
        <v>73.31</v>
      </c>
      <c r="O94" s="9">
        <v>29.08</v>
      </c>
      <c r="P94" s="9">
        <v>3.03</v>
      </c>
      <c r="Q94" s="9">
        <v>4.3499999999999996</v>
      </c>
      <c r="R94" s="9">
        <v>6.8</v>
      </c>
      <c r="S94" s="9">
        <v>3591</v>
      </c>
      <c r="T94" s="9">
        <v>1304.23</v>
      </c>
      <c r="U94" s="9">
        <v>1162.3</v>
      </c>
      <c r="V94" s="9">
        <v>1530287.8149999999</v>
      </c>
      <c r="W94" s="11">
        <v>129.38999999999999</v>
      </c>
      <c r="X94" s="36">
        <v>971524</v>
      </c>
      <c r="Y94" s="9">
        <v>928.19</v>
      </c>
      <c r="Z94" s="9">
        <v>179.87</v>
      </c>
      <c r="AA94" s="9">
        <v>4908.74</v>
      </c>
      <c r="AB94" s="9">
        <v>136.91</v>
      </c>
      <c r="AC94" s="9">
        <v>278.92</v>
      </c>
    </row>
    <row r="95" spans="1:29" s="9" customFormat="1" x14ac:dyDescent="0.25">
      <c r="A95" s="26" t="s">
        <v>117</v>
      </c>
      <c r="B95" s="37">
        <v>10.07</v>
      </c>
      <c r="C95" s="9">
        <v>6.2699999999999818</v>
      </c>
      <c r="D95" s="9">
        <v>7536</v>
      </c>
      <c r="E95" s="37">
        <v>520.38</v>
      </c>
      <c r="F95" s="37">
        <v>519.05999999999995</v>
      </c>
      <c r="G95" s="9">
        <v>125.06</v>
      </c>
      <c r="H95" s="37">
        <v>75879</v>
      </c>
      <c r="I95" s="37">
        <v>57730</v>
      </c>
      <c r="J95" s="9">
        <v>31942</v>
      </c>
      <c r="K95" s="9">
        <v>985</v>
      </c>
      <c r="L95" s="37">
        <v>7402</v>
      </c>
      <c r="M95" s="9">
        <v>307.3</v>
      </c>
      <c r="N95" s="9">
        <v>268.07</v>
      </c>
      <c r="O95" s="9">
        <v>88</v>
      </c>
      <c r="P95" s="9">
        <v>33.69</v>
      </c>
      <c r="Q95" s="9">
        <v>41.05</v>
      </c>
      <c r="R95" s="9">
        <v>19.64</v>
      </c>
      <c r="S95" s="9">
        <v>12633</v>
      </c>
      <c r="T95" s="9">
        <v>1299.43</v>
      </c>
      <c r="U95" s="9">
        <v>1330.49</v>
      </c>
      <c r="V95" s="9">
        <v>1795451.4152000002</v>
      </c>
      <c r="W95" s="11">
        <v>485.37</v>
      </c>
      <c r="X95" s="36">
        <v>3605633</v>
      </c>
      <c r="Y95" s="9">
        <v>4244.74</v>
      </c>
      <c r="Z95" s="9">
        <v>510.97</v>
      </c>
      <c r="AA95" s="9">
        <v>7125.63</v>
      </c>
      <c r="AB95" s="9">
        <v>642.03</v>
      </c>
      <c r="AC95" s="9">
        <v>901.02</v>
      </c>
    </row>
    <row r="96" spans="1:29" s="9" customFormat="1" x14ac:dyDescent="0.25">
      <c r="A96" s="26" t="s">
        <v>118</v>
      </c>
      <c r="B96" s="37">
        <v>8.43</v>
      </c>
      <c r="C96" s="9">
        <v>1.0700000000000216</v>
      </c>
      <c r="D96" s="9">
        <v>2522</v>
      </c>
      <c r="E96" s="37">
        <v>166.73</v>
      </c>
      <c r="F96" s="37">
        <v>167.29</v>
      </c>
      <c r="G96" s="9">
        <v>19.510000000000002</v>
      </c>
      <c r="H96" s="37">
        <v>47216</v>
      </c>
      <c r="I96" s="37">
        <v>45814</v>
      </c>
      <c r="J96" s="9">
        <v>29101</v>
      </c>
      <c r="K96" s="9">
        <v>316.27999999999997</v>
      </c>
      <c r="L96" s="37">
        <v>5261</v>
      </c>
      <c r="M96" s="9">
        <v>78.680000000000007</v>
      </c>
      <c r="N96" s="9">
        <v>76.33</v>
      </c>
      <c r="O96" s="9">
        <v>20.440000000000001</v>
      </c>
      <c r="P96" s="9">
        <v>7.09</v>
      </c>
      <c r="Q96" s="9">
        <v>20.8</v>
      </c>
      <c r="R96" s="9">
        <v>5.72</v>
      </c>
      <c r="S96" s="9">
        <v>4092.79</v>
      </c>
      <c r="T96" s="9">
        <v>703.12</v>
      </c>
      <c r="U96" s="9">
        <v>486.34</v>
      </c>
      <c r="V96" s="9">
        <v>344510.80959999998</v>
      </c>
      <c r="W96" s="11">
        <v>27.44</v>
      </c>
      <c r="X96" s="36">
        <v>238465</v>
      </c>
      <c r="Y96" s="9">
        <v>403.17</v>
      </c>
      <c r="Z96" s="9">
        <v>89.55</v>
      </c>
      <c r="AA96" s="9">
        <v>4181.62</v>
      </c>
      <c r="AB96" s="9">
        <v>28.29</v>
      </c>
      <c r="AC96" s="9">
        <v>67.66</v>
      </c>
    </row>
    <row r="97" spans="1:29" s="9" customFormat="1" x14ac:dyDescent="0.25">
      <c r="A97" s="26" t="s">
        <v>119</v>
      </c>
      <c r="B97" s="37">
        <v>7.74</v>
      </c>
      <c r="C97" s="9">
        <v>1.1100000000000136</v>
      </c>
      <c r="D97" s="9">
        <v>5258</v>
      </c>
      <c r="E97" s="37">
        <v>198.34</v>
      </c>
      <c r="F97" s="37">
        <v>197.57</v>
      </c>
      <c r="G97" s="9">
        <v>20.62</v>
      </c>
      <c r="H97" s="37">
        <v>48133</v>
      </c>
      <c r="I97" s="37">
        <v>48100</v>
      </c>
      <c r="J97" s="9">
        <v>28335</v>
      </c>
      <c r="K97" s="9">
        <v>384.11</v>
      </c>
      <c r="L97" s="37">
        <v>3831</v>
      </c>
      <c r="M97" s="9">
        <v>50.87</v>
      </c>
      <c r="N97" s="9">
        <v>62.44</v>
      </c>
      <c r="O97" s="9">
        <v>22.92</v>
      </c>
      <c r="P97" s="9">
        <v>3.87</v>
      </c>
      <c r="Q97" s="9">
        <v>12.41</v>
      </c>
      <c r="R97" s="9">
        <v>5.57</v>
      </c>
      <c r="S97" s="9">
        <v>2096.94</v>
      </c>
      <c r="T97" s="9">
        <v>1258.3499999999999</v>
      </c>
      <c r="U97" s="9">
        <v>486.45</v>
      </c>
      <c r="V97" s="9">
        <v>612421.28549999988</v>
      </c>
      <c r="W97" s="11">
        <v>45.46</v>
      </c>
      <c r="X97" s="36">
        <v>323008</v>
      </c>
      <c r="Y97" s="9">
        <v>337.78</v>
      </c>
      <c r="Z97" s="9">
        <v>50.1</v>
      </c>
      <c r="AA97" s="9">
        <v>4844.32</v>
      </c>
      <c r="AB97" s="9">
        <v>43.36</v>
      </c>
      <c r="AC97" s="9">
        <v>89.5</v>
      </c>
    </row>
    <row r="98" spans="1:29" s="9" customFormat="1" x14ac:dyDescent="0.25">
      <c r="A98" s="26" t="s">
        <v>120</v>
      </c>
      <c r="B98" s="37">
        <v>10.91</v>
      </c>
      <c r="C98" s="9">
        <v>1.8899999999999864</v>
      </c>
      <c r="D98" s="9">
        <v>6055</v>
      </c>
      <c r="E98" s="37">
        <v>516.59</v>
      </c>
      <c r="F98" s="37">
        <v>514.86</v>
      </c>
      <c r="G98" s="9">
        <v>46.81</v>
      </c>
      <c r="H98" s="37">
        <v>39505</v>
      </c>
      <c r="I98" s="37">
        <v>51065</v>
      </c>
      <c r="J98" s="9">
        <v>27635</v>
      </c>
      <c r="K98" s="9">
        <v>1302.95</v>
      </c>
      <c r="L98" s="37">
        <v>19798</v>
      </c>
      <c r="M98" s="9">
        <v>105.63</v>
      </c>
      <c r="N98" s="9">
        <v>103.45</v>
      </c>
      <c r="O98" s="9">
        <v>33.07</v>
      </c>
      <c r="P98" s="9">
        <v>6.71</v>
      </c>
      <c r="Q98" s="9">
        <v>24.22</v>
      </c>
      <c r="R98" s="9">
        <v>7.31</v>
      </c>
      <c r="S98" s="9">
        <v>5296.52</v>
      </c>
      <c r="T98" s="9">
        <v>1344.11</v>
      </c>
      <c r="U98" s="9">
        <v>1752.89</v>
      </c>
      <c r="V98" s="9">
        <v>2357911.6787</v>
      </c>
      <c r="W98" s="11">
        <v>132.91</v>
      </c>
      <c r="X98" s="36">
        <v>951650</v>
      </c>
      <c r="Y98" s="9">
        <v>1115.93</v>
      </c>
      <c r="Z98" s="9">
        <v>134.66999999999999</v>
      </c>
      <c r="AA98" s="9">
        <v>4249.6000000000004</v>
      </c>
      <c r="AB98" s="9">
        <v>150.80000000000001</v>
      </c>
      <c r="AC98" s="9">
        <v>354.85</v>
      </c>
    </row>
    <row r="99" spans="1:29" s="9" customFormat="1" x14ac:dyDescent="0.25">
      <c r="A99" s="26" t="s">
        <v>121</v>
      </c>
      <c r="B99" s="37">
        <v>10.35</v>
      </c>
      <c r="C99" s="9">
        <v>1.7799999999999727</v>
      </c>
      <c r="D99" s="9">
        <v>1898</v>
      </c>
      <c r="E99" s="37">
        <v>530.36</v>
      </c>
      <c r="F99" s="37">
        <v>489.01</v>
      </c>
      <c r="G99" s="9">
        <v>38.31</v>
      </c>
      <c r="H99" s="37">
        <v>27168</v>
      </c>
      <c r="I99" s="37">
        <v>48312</v>
      </c>
      <c r="J99" s="9">
        <v>27078</v>
      </c>
      <c r="K99" s="9">
        <v>503.13</v>
      </c>
      <c r="L99" s="37">
        <v>25373</v>
      </c>
      <c r="M99" s="9">
        <v>55.05</v>
      </c>
      <c r="N99" s="9">
        <v>50.85</v>
      </c>
      <c r="O99" s="9">
        <v>10.76</v>
      </c>
      <c r="P99" s="9">
        <v>11.45</v>
      </c>
      <c r="Q99" s="9">
        <v>4.45</v>
      </c>
      <c r="R99" s="9">
        <v>7.74</v>
      </c>
      <c r="S99" s="9">
        <v>2520</v>
      </c>
      <c r="T99" s="9">
        <v>521.78</v>
      </c>
      <c r="U99" s="9">
        <v>703.62</v>
      </c>
      <c r="V99" s="9">
        <v>367284.91189999995</v>
      </c>
      <c r="W99" s="11">
        <v>82</v>
      </c>
      <c r="X99" s="36">
        <v>587034</v>
      </c>
      <c r="Y99" s="9">
        <v>833.69</v>
      </c>
      <c r="Z99" s="9">
        <v>115.18</v>
      </c>
      <c r="AA99" s="9">
        <v>4412.7299999999996</v>
      </c>
      <c r="AB99" s="9">
        <v>92.17</v>
      </c>
      <c r="AC99" s="9">
        <v>208.87</v>
      </c>
    </row>
    <row r="100" spans="1:29" s="9" customFormat="1" x14ac:dyDescent="0.25">
      <c r="A100" s="26" t="s">
        <v>122</v>
      </c>
      <c r="B100" s="37">
        <v>9.89</v>
      </c>
      <c r="C100" s="9">
        <v>1.8700000000000045</v>
      </c>
      <c r="D100" s="9">
        <v>6517</v>
      </c>
      <c r="E100" s="37">
        <v>596.99</v>
      </c>
      <c r="F100" s="37">
        <v>596.29999999999995</v>
      </c>
      <c r="G100" s="9">
        <v>45.91</v>
      </c>
      <c r="H100" s="37">
        <v>29457</v>
      </c>
      <c r="I100" s="37">
        <v>45330</v>
      </c>
      <c r="J100" s="9">
        <v>25381</v>
      </c>
      <c r="K100" s="9">
        <v>1188.48</v>
      </c>
      <c r="L100" s="37">
        <v>18669</v>
      </c>
      <c r="M100" s="9">
        <v>68</v>
      </c>
      <c r="N100" s="9">
        <v>68</v>
      </c>
      <c r="O100" s="9">
        <v>15.65</v>
      </c>
      <c r="P100" s="9">
        <v>6.78</v>
      </c>
      <c r="Q100" s="9">
        <v>9.07</v>
      </c>
      <c r="R100" s="9">
        <v>5.14</v>
      </c>
      <c r="S100" s="9">
        <v>3031</v>
      </c>
      <c r="T100" s="9">
        <v>791.98</v>
      </c>
      <c r="U100" s="9">
        <v>1793.51</v>
      </c>
      <c r="V100" s="9">
        <v>1420762.4605999999</v>
      </c>
      <c r="W100" s="11">
        <v>149.08000000000001</v>
      </c>
      <c r="X100" s="36">
        <v>1134413</v>
      </c>
      <c r="Y100" s="9">
        <v>1155.49</v>
      </c>
      <c r="Z100" s="9">
        <v>253.45</v>
      </c>
      <c r="AA100" s="9">
        <v>4297.63</v>
      </c>
      <c r="AB100" s="9">
        <v>138.35</v>
      </c>
      <c r="AC100" s="9">
        <v>321.93</v>
      </c>
    </row>
    <row r="101" spans="1:29" s="9" customFormat="1" x14ac:dyDescent="0.25">
      <c r="A101" s="26" t="s">
        <v>123</v>
      </c>
      <c r="B101" s="37">
        <v>6.95</v>
      </c>
      <c r="C101" s="9">
        <v>26.970000000000027</v>
      </c>
      <c r="D101" s="9">
        <v>4413</v>
      </c>
      <c r="E101" s="37">
        <v>829.27</v>
      </c>
      <c r="F101" s="37">
        <v>828.29</v>
      </c>
      <c r="G101" s="9">
        <v>207.28</v>
      </c>
      <c r="H101" s="37">
        <v>104132</v>
      </c>
      <c r="I101" s="37">
        <v>65720</v>
      </c>
      <c r="J101" s="9">
        <v>36436</v>
      </c>
      <c r="K101" s="9">
        <v>1655.77</v>
      </c>
      <c r="L101" s="37">
        <v>8569</v>
      </c>
      <c r="M101" s="9">
        <v>566.13</v>
      </c>
      <c r="N101" s="9">
        <v>462.77</v>
      </c>
      <c r="O101" s="9">
        <v>160.44</v>
      </c>
      <c r="P101" s="9">
        <v>25.93</v>
      </c>
      <c r="Q101" s="9">
        <v>100.92</v>
      </c>
      <c r="R101" s="9">
        <v>66.28</v>
      </c>
      <c r="S101" s="9">
        <v>22444.6</v>
      </c>
      <c r="T101" s="9">
        <v>3453.44</v>
      </c>
      <c r="U101" s="9">
        <v>2069.0700000000002</v>
      </c>
      <c r="V101" s="9">
        <v>7306220.338200001</v>
      </c>
      <c r="W101" s="11">
        <v>2581.79</v>
      </c>
      <c r="X101" s="36">
        <v>17779333</v>
      </c>
      <c r="Y101" s="9">
        <v>11062.52</v>
      </c>
      <c r="Z101" s="9">
        <v>804.58</v>
      </c>
      <c r="AA101" s="9">
        <v>8555.76</v>
      </c>
      <c r="AB101" s="9">
        <v>2247.7600000000002</v>
      </c>
      <c r="AC101" s="9">
        <v>2627.19</v>
      </c>
    </row>
    <row r="102" spans="1:29" s="9" customFormat="1" x14ac:dyDescent="0.25">
      <c r="A102" s="26" t="s">
        <v>124</v>
      </c>
      <c r="B102" s="37">
        <v>13.16</v>
      </c>
      <c r="C102" s="9">
        <v>0.88000000000002387</v>
      </c>
      <c r="D102" s="9">
        <v>3698</v>
      </c>
      <c r="E102" s="37">
        <v>267.97000000000003</v>
      </c>
      <c r="F102" s="37">
        <v>266.60000000000002</v>
      </c>
      <c r="G102" s="9">
        <v>32.08</v>
      </c>
      <c r="H102" s="37">
        <v>50053</v>
      </c>
      <c r="I102" s="37">
        <v>41655</v>
      </c>
      <c r="J102" s="9">
        <v>27536</v>
      </c>
      <c r="K102" s="9">
        <v>354.32</v>
      </c>
      <c r="L102" s="37">
        <v>4583</v>
      </c>
      <c r="M102" s="9">
        <v>75</v>
      </c>
      <c r="N102" s="9">
        <v>72.209999999999994</v>
      </c>
      <c r="O102" s="9">
        <v>15</v>
      </c>
      <c r="P102" s="9">
        <v>0.79</v>
      </c>
      <c r="Q102" s="9">
        <v>18.48</v>
      </c>
      <c r="R102" s="9">
        <v>8.4</v>
      </c>
      <c r="S102" s="9">
        <v>2881</v>
      </c>
      <c r="T102" s="9">
        <v>695.96</v>
      </c>
      <c r="U102" s="9">
        <v>681.42</v>
      </c>
      <c r="V102" s="9">
        <v>495556.43999999994</v>
      </c>
      <c r="W102" s="11">
        <v>130.13999999999999</v>
      </c>
      <c r="X102" s="36">
        <v>958174</v>
      </c>
      <c r="Y102" s="9">
        <v>1057.3399999999999</v>
      </c>
      <c r="Z102" s="9">
        <v>142.03</v>
      </c>
      <c r="AA102" s="9">
        <v>4050.81</v>
      </c>
      <c r="AB102" s="9">
        <v>86.27</v>
      </c>
      <c r="AC102" s="9">
        <v>212.97</v>
      </c>
    </row>
    <row r="103" spans="1:29" s="9" customFormat="1" x14ac:dyDescent="0.25">
      <c r="A103" s="26" t="s">
        <v>125</v>
      </c>
      <c r="B103" s="37">
        <v>1.24</v>
      </c>
      <c r="C103" s="9">
        <v>1.0500000000000114</v>
      </c>
      <c r="D103" s="9">
        <v>1709</v>
      </c>
      <c r="E103" s="37">
        <v>398.18</v>
      </c>
      <c r="F103" s="37">
        <v>410.98</v>
      </c>
      <c r="G103" s="9">
        <v>93.44</v>
      </c>
      <c r="H103" s="37">
        <v>82360</v>
      </c>
      <c r="I103" s="37">
        <v>43282</v>
      </c>
      <c r="J103" s="9">
        <v>27275</v>
      </c>
      <c r="K103" s="9">
        <v>1072.67</v>
      </c>
      <c r="L103" s="37">
        <v>21230</v>
      </c>
      <c r="M103" s="9">
        <v>165.12</v>
      </c>
      <c r="N103" s="9">
        <v>158.24</v>
      </c>
      <c r="O103" s="9">
        <v>43.94</v>
      </c>
      <c r="P103" s="9">
        <v>9.31</v>
      </c>
      <c r="Q103" s="9">
        <v>36.049999999999997</v>
      </c>
      <c r="R103" s="9">
        <v>11.12</v>
      </c>
      <c r="S103" s="9">
        <v>6832.67</v>
      </c>
      <c r="T103" s="9">
        <v>1091.33</v>
      </c>
      <c r="U103" s="9">
        <v>1776.41</v>
      </c>
      <c r="V103" s="9">
        <v>1951479.9572999999</v>
      </c>
      <c r="W103" s="11">
        <v>241.89</v>
      </c>
      <c r="X103" s="36">
        <v>1907703</v>
      </c>
      <c r="Y103" s="9">
        <v>1940.96</v>
      </c>
      <c r="Z103" s="9">
        <v>189.34</v>
      </c>
      <c r="AA103" s="9">
        <v>4908.25</v>
      </c>
      <c r="AB103" s="9">
        <v>274.43</v>
      </c>
      <c r="AC103" s="9">
        <v>559.12</v>
      </c>
    </row>
    <row r="104" spans="1:29" s="9" customFormat="1" x14ac:dyDescent="0.25">
      <c r="A104" s="26" t="s">
        <v>127</v>
      </c>
      <c r="B104" s="37">
        <v>15.93</v>
      </c>
      <c r="C104" s="9">
        <v>7.000000000000739E-2</v>
      </c>
      <c r="D104" s="9">
        <v>1740</v>
      </c>
      <c r="E104" s="37">
        <v>110.29</v>
      </c>
      <c r="F104" s="37">
        <v>105.92</v>
      </c>
      <c r="G104" s="9">
        <v>21.55</v>
      </c>
      <c r="H104" s="37">
        <v>68921</v>
      </c>
      <c r="I104" s="37">
        <v>37215</v>
      </c>
      <c r="J104" s="9">
        <v>24774</v>
      </c>
      <c r="K104" s="9">
        <v>562.45000000000005</v>
      </c>
      <c r="L104" s="37">
        <v>1594</v>
      </c>
      <c r="M104" s="9">
        <v>64.260000000000005</v>
      </c>
      <c r="N104" s="9">
        <v>64.260000000000005</v>
      </c>
      <c r="O104" s="9">
        <v>17.88</v>
      </c>
      <c r="P104" s="9">
        <v>3.08</v>
      </c>
      <c r="Q104" s="9">
        <v>15.48</v>
      </c>
      <c r="R104" s="9">
        <v>5.0599999999999996</v>
      </c>
      <c r="S104" s="9">
        <v>2080</v>
      </c>
      <c r="T104" s="9">
        <v>957.19</v>
      </c>
      <c r="U104" s="9">
        <v>575.92999999999995</v>
      </c>
      <c r="V104" s="9">
        <v>554043.93259999994</v>
      </c>
      <c r="W104" s="11">
        <v>21.09</v>
      </c>
      <c r="X104" s="36">
        <v>179142</v>
      </c>
      <c r="Y104" s="9">
        <v>388.99</v>
      </c>
      <c r="Z104" s="9">
        <v>20.38</v>
      </c>
      <c r="AA104" s="9">
        <v>4129.55</v>
      </c>
      <c r="AB104" s="9">
        <v>25.5</v>
      </c>
      <c r="AC104" s="9">
        <v>61.75</v>
      </c>
    </row>
    <row r="105" spans="1:29" s="9" customFormat="1" x14ac:dyDescent="0.25">
      <c r="A105" s="26" t="s">
        <v>128</v>
      </c>
      <c r="B105" s="37">
        <v>5.54</v>
      </c>
      <c r="C105" s="9">
        <v>0.71999999999997044</v>
      </c>
      <c r="D105" s="9">
        <v>1995</v>
      </c>
      <c r="E105" s="37">
        <v>299.08999999999997</v>
      </c>
      <c r="F105" s="37">
        <v>299.68</v>
      </c>
      <c r="G105" s="9">
        <v>38.69</v>
      </c>
      <c r="H105" s="37">
        <v>48000</v>
      </c>
      <c r="I105" s="37">
        <v>39516</v>
      </c>
      <c r="J105" s="9">
        <v>26731</v>
      </c>
      <c r="K105" s="9">
        <v>470.63</v>
      </c>
      <c r="L105" s="37">
        <v>12404</v>
      </c>
      <c r="M105" s="9">
        <v>58.05</v>
      </c>
      <c r="N105" s="9">
        <v>58.05</v>
      </c>
      <c r="O105" s="9">
        <v>13.1</v>
      </c>
      <c r="P105" s="9">
        <v>3.84</v>
      </c>
      <c r="Q105" s="9">
        <v>11.8</v>
      </c>
      <c r="R105" s="9">
        <v>4.9000000000000004</v>
      </c>
      <c r="S105" s="9">
        <v>2302.19</v>
      </c>
      <c r="T105" s="9">
        <v>621.54999999999995</v>
      </c>
      <c r="U105" s="9">
        <v>756.35</v>
      </c>
      <c r="V105" s="9">
        <v>503973.97549999994</v>
      </c>
      <c r="W105" s="11">
        <v>118.11</v>
      </c>
      <c r="X105" s="36">
        <v>809114</v>
      </c>
      <c r="Y105" s="9">
        <v>1731.49</v>
      </c>
      <c r="Z105" s="9">
        <v>240.49</v>
      </c>
      <c r="AA105" s="9">
        <v>3328.38</v>
      </c>
      <c r="AB105" s="9">
        <v>78.41</v>
      </c>
      <c r="AC105" s="9">
        <v>235.58</v>
      </c>
    </row>
    <row r="106" spans="1:29" s="9" customFormat="1" x14ac:dyDescent="0.25">
      <c r="A106" s="26" t="s">
        <v>129</v>
      </c>
      <c r="B106" s="37">
        <v>9</v>
      </c>
      <c r="C106" s="9">
        <v>1.6700000000000159</v>
      </c>
      <c r="D106" s="9">
        <v>5553</v>
      </c>
      <c r="E106" s="37">
        <v>526.48</v>
      </c>
      <c r="F106" s="37">
        <v>526.1</v>
      </c>
      <c r="G106" s="9">
        <v>81.510000000000005</v>
      </c>
      <c r="H106" s="37">
        <v>29924</v>
      </c>
      <c r="I106" s="37">
        <v>39315</v>
      </c>
      <c r="J106" s="9">
        <v>25753</v>
      </c>
      <c r="K106" s="9">
        <v>687.78</v>
      </c>
      <c r="L106" s="37">
        <v>8910</v>
      </c>
      <c r="M106" s="9">
        <v>50</v>
      </c>
      <c r="N106" s="9">
        <v>50</v>
      </c>
      <c r="O106" s="9">
        <v>15.94</v>
      </c>
      <c r="P106" s="9">
        <v>1.9</v>
      </c>
      <c r="Q106" s="9">
        <v>14.65</v>
      </c>
      <c r="R106" s="9">
        <v>3.75</v>
      </c>
      <c r="S106" s="9">
        <v>1804</v>
      </c>
      <c r="T106" s="9">
        <v>708.24</v>
      </c>
      <c r="U106" s="9">
        <v>941.16</v>
      </c>
      <c r="V106" s="9">
        <v>669912.02189999993</v>
      </c>
      <c r="W106" s="11">
        <v>171.58</v>
      </c>
      <c r="X106" s="36">
        <v>1396508</v>
      </c>
      <c r="Y106" s="9">
        <v>1114.9000000000001</v>
      </c>
      <c r="Z106" s="9">
        <v>626.41999999999996</v>
      </c>
      <c r="AA106" s="9">
        <v>3688.31</v>
      </c>
      <c r="AB106" s="9">
        <v>96.11</v>
      </c>
      <c r="AC106" s="9">
        <v>260.58</v>
      </c>
    </row>
    <row r="107" spans="1:29" s="9" customFormat="1" x14ac:dyDescent="0.25">
      <c r="A107" s="26" t="s">
        <v>130</v>
      </c>
      <c r="B107" s="37">
        <v>9.9600000000000009</v>
      </c>
      <c r="C107" s="9">
        <v>-3.8299999999999272</v>
      </c>
      <c r="D107" s="9">
        <v>9389</v>
      </c>
      <c r="E107" s="37">
        <v>643.19000000000005</v>
      </c>
      <c r="F107" s="37">
        <v>650.82000000000005</v>
      </c>
      <c r="G107" s="9">
        <v>42.78</v>
      </c>
      <c r="H107" s="37">
        <v>27875</v>
      </c>
      <c r="I107" s="37">
        <v>39565</v>
      </c>
      <c r="J107" s="9">
        <v>25382</v>
      </c>
      <c r="K107" s="9">
        <v>858.12</v>
      </c>
      <c r="L107" s="37">
        <v>14243</v>
      </c>
      <c r="M107" s="9">
        <v>82.44</v>
      </c>
      <c r="N107" s="9">
        <v>82.44</v>
      </c>
      <c r="O107" s="9">
        <v>20.29</v>
      </c>
      <c r="P107" s="9">
        <v>3.7</v>
      </c>
      <c r="Q107" s="9">
        <v>20.83</v>
      </c>
      <c r="R107" s="9">
        <v>8.8000000000000007</v>
      </c>
      <c r="S107" s="9">
        <v>2985.36</v>
      </c>
      <c r="T107" s="9">
        <v>591.5</v>
      </c>
      <c r="U107" s="9">
        <v>1271.6099999999999</v>
      </c>
      <c r="V107" s="9">
        <v>765922.15949999995</v>
      </c>
      <c r="W107" s="11">
        <v>113.33</v>
      </c>
      <c r="X107" s="36">
        <v>869639</v>
      </c>
      <c r="Y107" s="9">
        <v>1140.52</v>
      </c>
      <c r="Z107" s="9">
        <v>76.489999999999995</v>
      </c>
      <c r="AA107" s="9">
        <v>3980.8</v>
      </c>
      <c r="AB107" s="9">
        <v>72.98</v>
      </c>
      <c r="AC107" s="9">
        <v>183.33</v>
      </c>
    </row>
    <row r="108" spans="1:29" s="9" customFormat="1" x14ac:dyDescent="0.25">
      <c r="A108" s="26" t="s">
        <v>131</v>
      </c>
      <c r="B108" s="37">
        <v>11.29</v>
      </c>
      <c r="C108" s="9">
        <v>2.8500000000000227</v>
      </c>
      <c r="D108" s="9">
        <v>5996</v>
      </c>
      <c r="E108" s="37">
        <v>744.42</v>
      </c>
      <c r="F108" s="37">
        <v>742.93</v>
      </c>
      <c r="G108" s="9">
        <v>63.77</v>
      </c>
      <c r="H108" s="37">
        <v>25262</v>
      </c>
      <c r="I108" s="37">
        <v>39165</v>
      </c>
      <c r="J108" s="9">
        <v>22620</v>
      </c>
      <c r="K108" s="9">
        <v>617.71</v>
      </c>
      <c r="L108" s="37">
        <v>17457</v>
      </c>
      <c r="M108" s="9">
        <v>52.22</v>
      </c>
      <c r="N108" s="9">
        <v>52.22</v>
      </c>
      <c r="O108" s="9">
        <v>15.73</v>
      </c>
      <c r="P108" s="9">
        <v>4.99</v>
      </c>
      <c r="Q108" s="9">
        <v>8.66</v>
      </c>
      <c r="R108" s="9">
        <v>5.38</v>
      </c>
      <c r="S108" s="9">
        <v>1752</v>
      </c>
      <c r="T108" s="9">
        <v>572.42999999999995</v>
      </c>
      <c r="U108" s="9">
        <v>844.39</v>
      </c>
      <c r="V108" s="9">
        <v>491704.67249999993</v>
      </c>
      <c r="W108" s="11">
        <v>200.05</v>
      </c>
      <c r="X108" s="36">
        <v>1538000</v>
      </c>
      <c r="Y108" s="9">
        <v>1745.6</v>
      </c>
      <c r="Z108" s="9">
        <v>283.5</v>
      </c>
      <c r="AA108" s="9">
        <v>3515.89</v>
      </c>
      <c r="AB108" s="9">
        <v>163.69999999999999</v>
      </c>
      <c r="AC108" s="9">
        <v>465.6</v>
      </c>
    </row>
    <row r="109" spans="1:29" s="9" customFormat="1" x14ac:dyDescent="0.25">
      <c r="A109" s="26" t="s">
        <v>132</v>
      </c>
      <c r="B109" s="37">
        <v>22.13</v>
      </c>
      <c r="C109" s="9">
        <v>1.7800000000000011</v>
      </c>
      <c r="D109" s="9">
        <v>2493</v>
      </c>
      <c r="E109" s="37">
        <v>300.41000000000003</v>
      </c>
      <c r="F109" s="37">
        <v>298.44</v>
      </c>
      <c r="G109" s="9">
        <v>23.3</v>
      </c>
      <c r="H109" s="37">
        <v>41234</v>
      </c>
      <c r="I109" s="37">
        <v>36853</v>
      </c>
      <c r="J109" s="9">
        <v>23505</v>
      </c>
      <c r="K109" s="9">
        <v>670.22</v>
      </c>
      <c r="L109" s="37">
        <v>9751</v>
      </c>
      <c r="M109" s="9">
        <v>65.8</v>
      </c>
      <c r="N109" s="9">
        <v>50.5</v>
      </c>
      <c r="O109" s="9">
        <v>23.95</v>
      </c>
      <c r="P109" s="9">
        <v>1.59</v>
      </c>
      <c r="Q109" s="9">
        <v>11.35</v>
      </c>
      <c r="R109" s="9">
        <v>2.2799999999999998</v>
      </c>
      <c r="S109" s="9">
        <v>2562</v>
      </c>
      <c r="T109" s="9">
        <v>409.78</v>
      </c>
      <c r="U109" s="9">
        <v>754.55</v>
      </c>
      <c r="V109" s="9">
        <v>319876.08829999994</v>
      </c>
      <c r="W109" s="11">
        <v>59.94</v>
      </c>
      <c r="X109" s="36">
        <v>468195</v>
      </c>
      <c r="Y109" s="9">
        <v>1350.69</v>
      </c>
      <c r="Z109" s="9">
        <v>190.55</v>
      </c>
      <c r="AA109" s="9">
        <v>3177.67</v>
      </c>
      <c r="AB109" s="9">
        <v>93.02</v>
      </c>
      <c r="AC109" s="9">
        <v>292.73</v>
      </c>
    </row>
    <row r="110" spans="1:29" s="9" customFormat="1" x14ac:dyDescent="0.25">
      <c r="A110" s="26" t="s">
        <v>133</v>
      </c>
      <c r="B110" s="37">
        <v>9.7200000000000006</v>
      </c>
      <c r="C110" s="9">
        <v>12.029999999999973</v>
      </c>
      <c r="D110" s="9">
        <v>2831</v>
      </c>
      <c r="E110" s="37">
        <v>680.36</v>
      </c>
      <c r="F110" s="37">
        <v>675.89</v>
      </c>
      <c r="G110" s="9">
        <v>130.46</v>
      </c>
      <c r="H110" s="37">
        <v>115443</v>
      </c>
      <c r="I110" s="37">
        <v>67266</v>
      </c>
      <c r="J110" s="9">
        <v>39961</v>
      </c>
      <c r="K110" s="9">
        <v>960.04</v>
      </c>
      <c r="L110" s="37">
        <v>11816</v>
      </c>
      <c r="M110" s="9">
        <v>312.3</v>
      </c>
      <c r="N110" s="9">
        <v>286.14</v>
      </c>
      <c r="O110" s="9">
        <v>109.64</v>
      </c>
      <c r="P110" s="9">
        <v>18.88</v>
      </c>
      <c r="Q110" s="9">
        <v>26.82</v>
      </c>
      <c r="R110" s="9">
        <v>38.82</v>
      </c>
      <c r="S110" s="9">
        <v>12278</v>
      </c>
      <c r="T110" s="9">
        <v>1680.06</v>
      </c>
      <c r="U110" s="9">
        <v>1376.47</v>
      </c>
      <c r="V110" s="9">
        <v>2356637.7725999998</v>
      </c>
      <c r="W110" s="11">
        <v>996.6</v>
      </c>
      <c r="X110" s="36">
        <v>6391805</v>
      </c>
      <c r="Y110" s="9">
        <v>9647.15</v>
      </c>
      <c r="Z110" s="9">
        <v>1438.85</v>
      </c>
      <c r="AA110" s="9">
        <v>5866.41</v>
      </c>
      <c r="AB110" s="9">
        <v>1113.26</v>
      </c>
      <c r="AC110" s="9">
        <v>1897.69</v>
      </c>
    </row>
    <row r="111" spans="1:29" s="9" customFormat="1" x14ac:dyDescent="0.25">
      <c r="A111" s="26" t="s">
        <v>134</v>
      </c>
      <c r="B111" s="37">
        <v>8.9700000000000006</v>
      </c>
      <c r="C111" s="9">
        <v>3.9600000000000364</v>
      </c>
      <c r="D111" s="9">
        <v>1287</v>
      </c>
      <c r="E111" s="37">
        <v>402.92</v>
      </c>
      <c r="F111" s="37">
        <v>402.87</v>
      </c>
      <c r="G111" s="9">
        <v>46.47</v>
      </c>
      <c r="H111" s="37">
        <v>58661</v>
      </c>
      <c r="I111" s="37">
        <v>57584</v>
      </c>
      <c r="J111" s="9">
        <v>33977</v>
      </c>
      <c r="K111" s="9">
        <v>452.99</v>
      </c>
      <c r="L111" s="37">
        <v>11272</v>
      </c>
      <c r="M111" s="9">
        <v>137.97999999999999</v>
      </c>
      <c r="N111" s="9">
        <v>114.38</v>
      </c>
      <c r="O111" s="9">
        <v>46.44</v>
      </c>
      <c r="P111" s="9">
        <v>4.49</v>
      </c>
      <c r="Q111" s="9">
        <v>27.11</v>
      </c>
      <c r="R111" s="9">
        <v>11.3</v>
      </c>
      <c r="S111" s="9">
        <v>5706.85</v>
      </c>
      <c r="T111" s="9">
        <v>976.8</v>
      </c>
      <c r="U111" s="9">
        <v>547.21</v>
      </c>
      <c r="V111" s="9">
        <v>536526.97719999996</v>
      </c>
      <c r="W111" s="11">
        <v>225.9</v>
      </c>
      <c r="X111" s="36">
        <v>1543062</v>
      </c>
      <c r="Y111" s="9">
        <v>2588.0500000000002</v>
      </c>
      <c r="Z111" s="9">
        <v>333.72</v>
      </c>
      <c r="AA111" s="9">
        <v>4378.1899999999996</v>
      </c>
      <c r="AB111" s="9">
        <v>288.37</v>
      </c>
      <c r="AC111" s="9">
        <v>658.64</v>
      </c>
    </row>
    <row r="112" spans="1:29" s="9" customFormat="1" x14ac:dyDescent="0.25">
      <c r="A112" s="26" t="s">
        <v>135</v>
      </c>
      <c r="B112" s="37">
        <v>6.57</v>
      </c>
      <c r="C112" s="9">
        <v>1.0900000000000318</v>
      </c>
      <c r="D112" s="9">
        <v>4851</v>
      </c>
      <c r="E112" s="37">
        <v>289.29000000000002</v>
      </c>
      <c r="F112" s="37">
        <v>290.39999999999998</v>
      </c>
      <c r="G112" s="9">
        <v>43.64</v>
      </c>
      <c r="H112" s="37">
        <v>60430</v>
      </c>
      <c r="I112" s="37">
        <v>51472</v>
      </c>
      <c r="J112" s="9">
        <v>29237</v>
      </c>
      <c r="K112" s="9">
        <v>284.23</v>
      </c>
      <c r="L112" s="37">
        <v>5008</v>
      </c>
      <c r="M112" s="9">
        <v>79.81</v>
      </c>
      <c r="N112" s="9">
        <v>79.8</v>
      </c>
      <c r="O112" s="9">
        <v>27.24</v>
      </c>
      <c r="P112" s="9">
        <v>0.48</v>
      </c>
      <c r="Q112" s="9">
        <v>14</v>
      </c>
      <c r="R112" s="9">
        <v>10.63</v>
      </c>
      <c r="S112" s="9">
        <v>3297.67</v>
      </c>
      <c r="T112" s="9">
        <v>794.33</v>
      </c>
      <c r="U112" s="9">
        <v>306.22000000000003</v>
      </c>
      <c r="V112" s="9">
        <v>253453.63500000004</v>
      </c>
      <c r="W112" s="11">
        <v>145.44</v>
      </c>
      <c r="X112" s="36">
        <v>1041600</v>
      </c>
      <c r="Y112" s="9">
        <v>1427.22</v>
      </c>
      <c r="Z112" s="9">
        <v>161.6</v>
      </c>
      <c r="AA112" s="9">
        <v>4042.78</v>
      </c>
      <c r="AB112" s="9">
        <v>82.61</v>
      </c>
      <c r="AC112" s="9">
        <v>204.35</v>
      </c>
    </row>
    <row r="113" spans="1:29" s="9" customFormat="1" x14ac:dyDescent="0.25">
      <c r="A113" s="26" t="s">
        <v>136</v>
      </c>
      <c r="B113" s="37">
        <v>8.57</v>
      </c>
      <c r="C113" s="9">
        <v>3.4099999999999682</v>
      </c>
      <c r="D113" s="9">
        <v>8360</v>
      </c>
      <c r="E113" s="37">
        <v>799.27</v>
      </c>
      <c r="F113" s="37">
        <v>790.2</v>
      </c>
      <c r="G113" s="9">
        <v>54.05</v>
      </c>
      <c r="H113" s="37">
        <v>35538</v>
      </c>
      <c r="I113" s="37">
        <v>44983</v>
      </c>
      <c r="J113" s="9">
        <v>26515</v>
      </c>
      <c r="K113" s="9">
        <v>1117.7</v>
      </c>
      <c r="L113" s="37">
        <v>15303</v>
      </c>
      <c r="M113" s="9">
        <v>113.53</v>
      </c>
      <c r="N113" s="9">
        <v>113</v>
      </c>
      <c r="O113" s="9">
        <v>37.520000000000003</v>
      </c>
      <c r="P113" s="9">
        <v>8.8000000000000007</v>
      </c>
      <c r="Q113" s="9">
        <v>16.57</v>
      </c>
      <c r="R113" s="9">
        <v>11.4</v>
      </c>
      <c r="S113" s="9">
        <v>4587.91</v>
      </c>
      <c r="T113" s="9">
        <v>1406.45</v>
      </c>
      <c r="U113" s="9">
        <v>1258.72</v>
      </c>
      <c r="V113" s="9">
        <v>1771554.8608000001</v>
      </c>
      <c r="W113" s="11">
        <v>140.88</v>
      </c>
      <c r="X113" s="36">
        <v>1188378</v>
      </c>
      <c r="Y113" s="9">
        <v>2061.92</v>
      </c>
      <c r="Z113" s="9">
        <v>170.07</v>
      </c>
      <c r="AA113" s="9">
        <v>3555.49</v>
      </c>
      <c r="AB113" s="9">
        <v>133.5</v>
      </c>
      <c r="AC113" s="9">
        <v>375.47</v>
      </c>
    </row>
    <row r="114" spans="1:29" s="9" customFormat="1" x14ac:dyDescent="0.25">
      <c r="A114" s="26" t="s">
        <v>137</v>
      </c>
      <c r="B114" s="37">
        <v>10.199999999999999</v>
      </c>
      <c r="C114" s="9">
        <v>3.4099999999999682</v>
      </c>
      <c r="D114" s="9">
        <v>4581</v>
      </c>
      <c r="E114" s="37">
        <v>564.39</v>
      </c>
      <c r="F114" s="37">
        <v>563.84</v>
      </c>
      <c r="G114" s="9">
        <v>48.35</v>
      </c>
      <c r="H114" s="37">
        <v>51429</v>
      </c>
      <c r="I114" s="37">
        <v>45757</v>
      </c>
      <c r="J114" s="9">
        <v>25202</v>
      </c>
      <c r="K114" s="9">
        <v>778.17</v>
      </c>
      <c r="L114" s="37">
        <v>14858</v>
      </c>
      <c r="M114" s="9">
        <v>97</v>
      </c>
      <c r="N114" s="9">
        <v>92.7</v>
      </c>
      <c r="O114" s="9">
        <v>25</v>
      </c>
      <c r="P114" s="9">
        <v>6.5</v>
      </c>
      <c r="Q114" s="9">
        <v>18.100000000000001</v>
      </c>
      <c r="R114" s="9">
        <v>10</v>
      </c>
      <c r="S114" s="9">
        <v>3967.3</v>
      </c>
      <c r="T114" s="9">
        <v>849.71</v>
      </c>
      <c r="U114" s="9">
        <v>820.15</v>
      </c>
      <c r="V114" s="9">
        <v>815435.00699999998</v>
      </c>
      <c r="W114" s="11">
        <v>151.44999999999999</v>
      </c>
      <c r="X114" s="36">
        <v>1162046</v>
      </c>
      <c r="Y114" s="9">
        <v>1454.73</v>
      </c>
      <c r="Z114" s="9">
        <v>247.01</v>
      </c>
      <c r="AA114" s="9">
        <v>3918.35</v>
      </c>
      <c r="AB114" s="9">
        <v>175.87</v>
      </c>
      <c r="AC114" s="9">
        <v>448.84</v>
      </c>
    </row>
    <row r="115" spans="1:29" s="9" customFormat="1" x14ac:dyDescent="0.25">
      <c r="A115" s="26" t="s">
        <v>138</v>
      </c>
      <c r="B115" s="37">
        <v>4.92</v>
      </c>
      <c r="C115" s="9">
        <v>1.3099999999999454</v>
      </c>
      <c r="D115" s="9">
        <v>2366</v>
      </c>
      <c r="E115" s="37">
        <v>609.17999999999995</v>
      </c>
      <c r="F115" s="37">
        <v>608.91</v>
      </c>
      <c r="G115" s="9">
        <v>41.36</v>
      </c>
      <c r="H115" s="37">
        <v>46408</v>
      </c>
      <c r="I115" s="37">
        <v>48655</v>
      </c>
      <c r="J115" s="9">
        <v>24513</v>
      </c>
      <c r="K115" s="9">
        <v>394.39</v>
      </c>
      <c r="L115" s="37">
        <v>18910</v>
      </c>
      <c r="M115" s="9">
        <v>90.22</v>
      </c>
      <c r="N115" s="9">
        <v>88.1</v>
      </c>
      <c r="O115" s="9">
        <v>23.2</v>
      </c>
      <c r="P115" s="9">
        <v>4.6500000000000004</v>
      </c>
      <c r="Q115" s="9">
        <v>20.67</v>
      </c>
      <c r="R115" s="9">
        <v>12.36</v>
      </c>
      <c r="S115" s="9">
        <v>3948.68</v>
      </c>
      <c r="T115" s="9">
        <v>1114.83</v>
      </c>
      <c r="U115" s="9">
        <v>627.83000000000004</v>
      </c>
      <c r="V115" s="9">
        <v>723647.79619999998</v>
      </c>
      <c r="W115" s="11">
        <v>121.41</v>
      </c>
      <c r="X115" s="36">
        <v>897275</v>
      </c>
      <c r="Y115" s="9">
        <v>1215.27</v>
      </c>
      <c r="Z115" s="9">
        <v>259.95999999999998</v>
      </c>
      <c r="AA115" s="9">
        <v>4653.1099999999997</v>
      </c>
      <c r="AB115" s="9">
        <v>139.22</v>
      </c>
      <c r="AC115" s="9">
        <v>299.19</v>
      </c>
    </row>
    <row r="116" spans="1:29" s="9" customFormat="1" x14ac:dyDescent="0.25">
      <c r="A116" s="26" t="s">
        <v>139</v>
      </c>
      <c r="B116" s="37">
        <v>11.78</v>
      </c>
      <c r="C116" s="11">
        <v>1.9300000000000068</v>
      </c>
      <c r="D116" s="9">
        <v>7814</v>
      </c>
      <c r="E116" s="37">
        <v>447.7</v>
      </c>
      <c r="F116" s="37">
        <v>446.29</v>
      </c>
      <c r="G116" s="9">
        <v>29.12</v>
      </c>
      <c r="H116" s="37">
        <v>33444</v>
      </c>
      <c r="I116" s="37">
        <v>43986</v>
      </c>
      <c r="J116" s="9">
        <v>21838</v>
      </c>
      <c r="K116" s="9">
        <v>202.19</v>
      </c>
      <c r="L116" s="37">
        <v>8119</v>
      </c>
      <c r="M116" s="9">
        <v>47.15</v>
      </c>
      <c r="N116" s="9">
        <v>47.15</v>
      </c>
      <c r="O116" s="9">
        <v>16.2</v>
      </c>
      <c r="P116" s="9">
        <v>8.1</v>
      </c>
      <c r="Q116" s="9">
        <v>2.23</v>
      </c>
      <c r="R116" s="9">
        <v>7.8</v>
      </c>
      <c r="S116" s="9">
        <v>1886.47</v>
      </c>
      <c r="T116" s="9">
        <v>1400.55</v>
      </c>
      <c r="U116" s="9">
        <v>257.02999999999997</v>
      </c>
      <c r="V116" s="9">
        <v>367042.20649999997</v>
      </c>
      <c r="W116" s="11">
        <v>107.94</v>
      </c>
      <c r="X116" s="36">
        <v>689502</v>
      </c>
      <c r="Y116" s="9">
        <v>1070.1400000000001</v>
      </c>
      <c r="Z116" s="9">
        <v>99.98</v>
      </c>
      <c r="AA116" s="9">
        <v>2919.77</v>
      </c>
      <c r="AB116" s="9">
        <v>57.55</v>
      </c>
      <c r="AC116" s="9">
        <v>197.11</v>
      </c>
    </row>
    <row r="117" spans="1:29" s="9" customFormat="1" x14ac:dyDescent="0.25">
      <c r="A117" s="27" t="s">
        <v>140</v>
      </c>
      <c r="B117" s="37">
        <v>12.02</v>
      </c>
      <c r="C117" s="9">
        <v>42.059999999999945</v>
      </c>
      <c r="D117" s="9">
        <v>5940</v>
      </c>
      <c r="E117" s="37">
        <v>854.19</v>
      </c>
      <c r="F117" s="37">
        <v>848.3</v>
      </c>
      <c r="G117" s="9">
        <v>320.31</v>
      </c>
      <c r="H117" s="37">
        <v>136188</v>
      </c>
      <c r="I117" s="37">
        <v>81171</v>
      </c>
      <c r="J117" s="9">
        <v>46734.6</v>
      </c>
      <c r="K117" s="9">
        <v>443.74</v>
      </c>
      <c r="L117" s="37">
        <v>7434</v>
      </c>
      <c r="M117" s="9">
        <v>1237.25</v>
      </c>
      <c r="N117" s="11">
        <v>643.52</v>
      </c>
      <c r="O117" s="11">
        <v>204</v>
      </c>
      <c r="P117" s="11">
        <v>52.67</v>
      </c>
      <c r="Q117" s="11">
        <v>180.41</v>
      </c>
      <c r="R117" s="11">
        <v>76.209999999999994</v>
      </c>
      <c r="S117" s="9">
        <v>51464</v>
      </c>
      <c r="T117" s="9">
        <v>15359.44</v>
      </c>
      <c r="U117" s="9">
        <v>613.80999999999995</v>
      </c>
      <c r="V117" s="9">
        <v>9534346.8004000001</v>
      </c>
      <c r="W117" s="11">
        <v>2137.59</v>
      </c>
      <c r="X117" s="36">
        <v>13310260</v>
      </c>
      <c r="Y117" s="9">
        <v>9369.93</v>
      </c>
      <c r="Z117" s="9">
        <v>1919.46</v>
      </c>
      <c r="AA117" s="9">
        <v>14612.33</v>
      </c>
      <c r="AB117" s="9">
        <v>2415.52</v>
      </c>
      <c r="AC117" s="9">
        <v>1653.07</v>
      </c>
    </row>
    <row r="118" spans="1:29" s="9" customFormat="1" x14ac:dyDescent="0.25">
      <c r="A118" s="27" t="s">
        <v>141</v>
      </c>
      <c r="B118" s="37">
        <v>20.13</v>
      </c>
      <c r="C118" s="9">
        <v>59.979999999999791</v>
      </c>
      <c r="D118" s="9">
        <v>5697</v>
      </c>
      <c r="E118" s="37">
        <v>354.99</v>
      </c>
      <c r="F118" s="37">
        <v>343.6</v>
      </c>
      <c r="G118" s="9">
        <v>459.96</v>
      </c>
      <c r="H118" s="37">
        <v>157985</v>
      </c>
      <c r="I118" s="37">
        <v>81034</v>
      </c>
      <c r="J118" s="9">
        <v>44633.3</v>
      </c>
      <c r="K118" s="9">
        <v>63.03</v>
      </c>
      <c r="L118" s="37">
        <v>1997</v>
      </c>
      <c r="M118" s="9">
        <v>900</v>
      </c>
      <c r="N118" s="11">
        <v>895.32</v>
      </c>
      <c r="O118" s="11">
        <v>242.21</v>
      </c>
      <c r="P118" s="11">
        <v>50.69</v>
      </c>
      <c r="Q118" s="11">
        <v>316.11</v>
      </c>
      <c r="R118" s="11">
        <v>59.79</v>
      </c>
      <c r="S118" s="9">
        <v>40590</v>
      </c>
      <c r="T118" s="9">
        <v>25827.24</v>
      </c>
      <c r="U118" s="9">
        <v>109.24</v>
      </c>
      <c r="V118" s="9">
        <v>6599376.6383999996</v>
      </c>
      <c r="W118" s="11">
        <v>1331.03</v>
      </c>
      <c r="X118" s="36">
        <v>8971331</v>
      </c>
      <c r="Y118" s="9">
        <v>4492.18</v>
      </c>
      <c r="Z118" s="9">
        <v>425.31</v>
      </c>
      <c r="AA118" s="9">
        <v>33942.339999999997</v>
      </c>
      <c r="AB118" s="9">
        <v>2822.17</v>
      </c>
      <c r="AC118" s="9">
        <v>831.46</v>
      </c>
    </row>
    <row r="119" spans="1:29" s="9" customFormat="1" x14ac:dyDescent="0.25">
      <c r="A119" s="27" t="s">
        <v>142</v>
      </c>
      <c r="B119" s="37">
        <v>9.49</v>
      </c>
      <c r="C119" s="9">
        <v>1.9900000000000091</v>
      </c>
      <c r="D119" s="9">
        <v>2472</v>
      </c>
      <c r="E119" s="37">
        <v>112.45</v>
      </c>
      <c r="F119" s="37">
        <v>111.34</v>
      </c>
      <c r="G119" s="9">
        <v>74.27</v>
      </c>
      <c r="H119" s="37">
        <v>124706</v>
      </c>
      <c r="I119" s="37">
        <v>67958</v>
      </c>
      <c r="J119" s="9">
        <v>38322</v>
      </c>
      <c r="K119" s="9">
        <v>168.41</v>
      </c>
      <c r="L119" s="37">
        <v>1732</v>
      </c>
      <c r="M119" s="9">
        <v>123.64</v>
      </c>
      <c r="N119" s="11">
        <v>123.64</v>
      </c>
      <c r="O119" s="11">
        <v>44.35</v>
      </c>
      <c r="P119" s="11">
        <v>13.83</v>
      </c>
      <c r="Q119" s="11">
        <v>15.11</v>
      </c>
      <c r="R119" s="11">
        <v>14.37</v>
      </c>
      <c r="S119" s="9">
        <v>7185.32</v>
      </c>
      <c r="T119" s="9">
        <v>5509.26</v>
      </c>
      <c r="U119" s="9">
        <v>364.01</v>
      </c>
      <c r="V119" s="9">
        <v>2013548.5885999999</v>
      </c>
      <c r="W119" s="11">
        <v>524.12</v>
      </c>
      <c r="X119" s="36">
        <v>3853749</v>
      </c>
      <c r="Y119" s="9">
        <v>2055.98</v>
      </c>
      <c r="Z119" s="9">
        <v>166.21</v>
      </c>
      <c r="AA119" s="9">
        <v>14232.33</v>
      </c>
      <c r="AB119" s="9">
        <v>594.47</v>
      </c>
      <c r="AC119" s="9">
        <v>417.69</v>
      </c>
    </row>
    <row r="120" spans="1:29" s="9" customFormat="1" x14ac:dyDescent="0.25">
      <c r="A120" s="27" t="s">
        <v>143</v>
      </c>
      <c r="B120" s="37">
        <v>6.72</v>
      </c>
      <c r="C120" s="9">
        <v>8</v>
      </c>
      <c r="D120" s="9">
        <v>2469</v>
      </c>
      <c r="E120" s="37">
        <v>388.97</v>
      </c>
      <c r="F120" s="37">
        <v>387.29</v>
      </c>
      <c r="G120" s="9">
        <v>170.04</v>
      </c>
      <c r="H120" s="37">
        <v>108299</v>
      </c>
      <c r="I120" s="37">
        <v>61810</v>
      </c>
      <c r="J120" s="9">
        <v>39756.9</v>
      </c>
      <c r="K120" s="9">
        <v>509.84</v>
      </c>
      <c r="L120" s="37">
        <v>3798</v>
      </c>
      <c r="M120" s="9">
        <v>158.05000000000001</v>
      </c>
      <c r="N120" s="11">
        <v>172.43</v>
      </c>
      <c r="O120" s="11">
        <v>45.62</v>
      </c>
      <c r="P120" s="11">
        <v>13.7</v>
      </c>
      <c r="Q120" s="11">
        <v>43.53</v>
      </c>
      <c r="R120" s="11">
        <v>15.23</v>
      </c>
      <c r="S120" s="9">
        <v>6388.4</v>
      </c>
      <c r="T120" s="9">
        <v>4007.14</v>
      </c>
      <c r="U120" s="9">
        <v>834.07</v>
      </c>
      <c r="V120" s="9">
        <v>3741425.7924000002</v>
      </c>
      <c r="W120" s="11">
        <v>945.37</v>
      </c>
      <c r="X120" s="36">
        <v>6445650</v>
      </c>
      <c r="Y120" s="9">
        <v>5735.29</v>
      </c>
      <c r="Z120" s="9">
        <v>541.04</v>
      </c>
      <c r="AA120" s="9">
        <v>8412.8700000000008</v>
      </c>
      <c r="AB120" s="9">
        <v>1195.8900000000001</v>
      </c>
      <c r="AC120" s="9">
        <v>1421.5</v>
      </c>
    </row>
    <row r="121" spans="1:29" s="9" customFormat="1" x14ac:dyDescent="0.25">
      <c r="A121" s="27" t="s">
        <v>144</v>
      </c>
      <c r="B121" s="37">
        <v>5.7</v>
      </c>
      <c r="C121" s="9">
        <v>0.81000000000000227</v>
      </c>
      <c r="D121" s="9">
        <v>2032</v>
      </c>
      <c r="E121" s="37">
        <v>391.41</v>
      </c>
      <c r="F121" s="37">
        <v>392.4</v>
      </c>
      <c r="G121" s="9">
        <v>58.29</v>
      </c>
      <c r="H121" s="37">
        <v>49608</v>
      </c>
      <c r="I121" s="37">
        <v>54106</v>
      </c>
      <c r="J121" s="9">
        <v>27116.7</v>
      </c>
      <c r="K121" s="9">
        <v>306.06</v>
      </c>
      <c r="L121" s="37">
        <v>9505</v>
      </c>
      <c r="M121" s="9">
        <v>150</v>
      </c>
      <c r="N121" s="11">
        <v>38.159999999999997</v>
      </c>
      <c r="O121" s="11">
        <v>9.42</v>
      </c>
      <c r="P121" s="11">
        <v>1.79</v>
      </c>
      <c r="Q121" s="11">
        <v>12.69</v>
      </c>
      <c r="R121" s="11">
        <v>2.5499999999999998</v>
      </c>
      <c r="S121" s="9">
        <v>6556.5</v>
      </c>
      <c r="T121" s="9">
        <v>853.21</v>
      </c>
      <c r="U121" s="9">
        <v>468.01</v>
      </c>
      <c r="V121" s="9">
        <v>453295.95259999996</v>
      </c>
      <c r="W121" s="11">
        <v>311.01</v>
      </c>
      <c r="X121" s="36">
        <v>2226536</v>
      </c>
      <c r="Y121" s="9">
        <v>2407.3000000000002</v>
      </c>
      <c r="Z121" s="9">
        <v>405.71</v>
      </c>
      <c r="AA121" s="9">
        <v>5685.28</v>
      </c>
      <c r="AB121" s="9">
        <v>286.97000000000003</v>
      </c>
      <c r="AC121" s="9">
        <v>504.76</v>
      </c>
    </row>
    <row r="122" spans="1:29" s="9" customFormat="1" x14ac:dyDescent="0.25">
      <c r="A122" s="27" t="s">
        <v>145</v>
      </c>
      <c r="B122" s="37">
        <v>12.06</v>
      </c>
      <c r="C122" s="9">
        <v>2.3799999999999955</v>
      </c>
      <c r="D122" s="9">
        <v>1507</v>
      </c>
      <c r="E122" s="37">
        <v>438.27</v>
      </c>
      <c r="F122" s="37">
        <v>436</v>
      </c>
      <c r="G122" s="9">
        <v>42.78</v>
      </c>
      <c r="H122" s="37">
        <v>48670</v>
      </c>
      <c r="I122" s="37">
        <v>54469</v>
      </c>
      <c r="J122" s="9">
        <v>23746.3</v>
      </c>
      <c r="K122" s="9">
        <v>477.13</v>
      </c>
      <c r="L122" s="37">
        <v>14891</v>
      </c>
      <c r="M122" s="9">
        <v>117.45</v>
      </c>
      <c r="N122" s="11">
        <v>109.9</v>
      </c>
      <c r="O122" s="11">
        <v>36.880000000000003</v>
      </c>
      <c r="P122" s="11">
        <v>5.61</v>
      </c>
      <c r="Q122" s="11">
        <v>31.01</v>
      </c>
      <c r="R122" s="11">
        <v>10.130000000000001</v>
      </c>
      <c r="S122" s="9">
        <v>4204.66</v>
      </c>
      <c r="T122" s="9">
        <v>552.72</v>
      </c>
      <c r="U122" s="9">
        <v>497.2</v>
      </c>
      <c r="V122" s="9">
        <v>306715.12890000001</v>
      </c>
      <c r="W122" s="11">
        <v>159.77000000000001</v>
      </c>
      <c r="X122" s="36">
        <v>164623</v>
      </c>
      <c r="Y122" s="9">
        <v>2176.8000000000002</v>
      </c>
      <c r="Z122" s="9">
        <v>275.48</v>
      </c>
      <c r="AA122" s="9">
        <v>5028.37</v>
      </c>
      <c r="AB122" s="9">
        <v>249</v>
      </c>
      <c r="AC122" s="9">
        <v>495.19</v>
      </c>
    </row>
    <row r="123" spans="1:29" s="9" customFormat="1" x14ac:dyDescent="0.25">
      <c r="A123" s="27" t="s">
        <v>146</v>
      </c>
      <c r="B123" s="37">
        <v>9.36</v>
      </c>
      <c r="C123" s="9">
        <v>2.8899999999999864</v>
      </c>
      <c r="D123" s="9">
        <v>1372</v>
      </c>
      <c r="E123" s="37">
        <v>357.07</v>
      </c>
      <c r="F123" s="37">
        <v>352.8</v>
      </c>
      <c r="G123" s="9">
        <v>91.86</v>
      </c>
      <c r="H123" s="37">
        <v>66231</v>
      </c>
      <c r="I123" s="37">
        <v>58607</v>
      </c>
      <c r="J123" s="9">
        <v>30056.9</v>
      </c>
      <c r="K123" s="9">
        <v>299.76</v>
      </c>
      <c r="L123" s="37">
        <v>11346</v>
      </c>
      <c r="M123" s="9">
        <v>238.89</v>
      </c>
      <c r="N123" s="11">
        <v>214.44</v>
      </c>
      <c r="O123" s="11">
        <v>69.8</v>
      </c>
      <c r="P123" s="11">
        <v>15.11</v>
      </c>
      <c r="Q123" s="11">
        <v>39.229999999999997</v>
      </c>
      <c r="R123" s="11">
        <v>24.11</v>
      </c>
      <c r="S123" s="9">
        <v>9298.83</v>
      </c>
      <c r="T123" s="9">
        <v>1097.96</v>
      </c>
      <c r="U123" s="9">
        <v>604.80999999999995</v>
      </c>
      <c r="V123" s="9">
        <v>727349.33389999997</v>
      </c>
      <c r="W123" s="11">
        <v>610.45000000000005</v>
      </c>
      <c r="X123" s="36">
        <v>4829063</v>
      </c>
      <c r="Y123" s="9">
        <v>6100</v>
      </c>
      <c r="Z123" s="9">
        <v>757.01</v>
      </c>
      <c r="AA123" s="9">
        <v>6157.81</v>
      </c>
      <c r="AB123" s="9">
        <v>800.38</v>
      </c>
      <c r="AC123" s="9">
        <v>1299.78</v>
      </c>
    </row>
    <row r="124" spans="1:29" s="9" customFormat="1" x14ac:dyDescent="0.25">
      <c r="A124" s="28" t="s">
        <v>147</v>
      </c>
      <c r="B124" s="37">
        <v>6.48</v>
      </c>
      <c r="C124" s="9">
        <v>-8.8999999999999773</v>
      </c>
      <c r="D124" s="9">
        <v>2417</v>
      </c>
      <c r="E124" s="37">
        <v>195.01</v>
      </c>
      <c r="F124" s="37">
        <v>193.2</v>
      </c>
      <c r="G124" s="9">
        <v>232.28</v>
      </c>
      <c r="H124" s="37">
        <v>75616</v>
      </c>
      <c r="I124" s="37">
        <v>53221</v>
      </c>
      <c r="J124" s="9">
        <v>39793.4</v>
      </c>
      <c r="K124" s="9">
        <v>731.69</v>
      </c>
      <c r="L124" s="37">
        <v>2460</v>
      </c>
      <c r="M124" s="9">
        <v>932.05</v>
      </c>
      <c r="N124" s="11">
        <v>1045.6099999999999</v>
      </c>
      <c r="O124" s="11">
        <v>282.99</v>
      </c>
      <c r="P124" s="11">
        <v>57.6</v>
      </c>
      <c r="Q124" s="11">
        <v>349.68</v>
      </c>
      <c r="R124" s="11">
        <v>47.18</v>
      </c>
      <c r="S124" s="9">
        <v>41667.35</v>
      </c>
      <c r="T124" s="9">
        <v>2284.91</v>
      </c>
      <c r="U124" s="9">
        <v>758.79</v>
      </c>
      <c r="V124" s="9">
        <v>1911249.2385</v>
      </c>
      <c r="W124" s="11">
        <v>575.21</v>
      </c>
      <c r="X124" s="36">
        <v>4016931</v>
      </c>
      <c r="Y124" s="9">
        <v>3585.66</v>
      </c>
      <c r="Z124" s="9">
        <v>410.35</v>
      </c>
      <c r="AA124" s="9">
        <v>9793.01</v>
      </c>
      <c r="AB124" s="9">
        <v>1019.11</v>
      </c>
      <c r="AC124" s="9">
        <v>1040.6500000000001</v>
      </c>
    </row>
    <row r="125" spans="1:29" s="9" customFormat="1" x14ac:dyDescent="0.25">
      <c r="A125" s="28" t="s">
        <v>148</v>
      </c>
      <c r="B125" s="37">
        <v>11.9</v>
      </c>
      <c r="C125" s="9">
        <v>1.6899999999999977</v>
      </c>
      <c r="D125" s="9">
        <v>2809</v>
      </c>
      <c r="E125" s="37">
        <v>158.68</v>
      </c>
      <c r="F125" s="37">
        <v>157.37</v>
      </c>
      <c r="G125" s="9">
        <v>82.94</v>
      </c>
      <c r="H125" s="37">
        <v>94030</v>
      </c>
      <c r="I125" s="37">
        <v>58776</v>
      </c>
      <c r="J125" s="9">
        <v>37254</v>
      </c>
      <c r="K125" s="9">
        <v>121.23</v>
      </c>
      <c r="L125" s="37">
        <v>1784</v>
      </c>
      <c r="M125" s="9">
        <v>138.88999999999999</v>
      </c>
      <c r="N125" s="11">
        <v>115.52</v>
      </c>
      <c r="O125" s="11">
        <v>38.869999999999997</v>
      </c>
      <c r="P125" s="11">
        <v>5.49</v>
      </c>
      <c r="Q125" s="11">
        <v>32.479999999999997</v>
      </c>
      <c r="R125" s="11">
        <v>9.2799999999999994</v>
      </c>
      <c r="S125" s="9">
        <v>4467</v>
      </c>
      <c r="T125" s="9">
        <v>944.25</v>
      </c>
      <c r="U125" s="9">
        <v>125.49</v>
      </c>
      <c r="V125" s="9">
        <v>122342.43049999999</v>
      </c>
      <c r="W125" s="11">
        <v>481.01</v>
      </c>
      <c r="X125" s="36">
        <v>3461211</v>
      </c>
      <c r="Y125" s="9">
        <v>4026.86</v>
      </c>
      <c r="Z125" s="9">
        <v>483.66</v>
      </c>
      <c r="AA125" s="9">
        <v>5883.66</v>
      </c>
      <c r="AB125" s="9">
        <v>613.53</v>
      </c>
      <c r="AC125" s="9">
        <v>1042.77</v>
      </c>
    </row>
    <row r="126" spans="1:29" s="9" customFormat="1" x14ac:dyDescent="0.25">
      <c r="A126" s="29" t="s">
        <v>149</v>
      </c>
      <c r="B126" s="9">
        <v>5.0999999999999996</v>
      </c>
      <c r="C126" s="9">
        <v>6.4100000000000819</v>
      </c>
      <c r="D126" s="9">
        <v>2504</v>
      </c>
      <c r="E126" s="37">
        <v>625.73</v>
      </c>
      <c r="F126" s="37">
        <v>623.66999999999996</v>
      </c>
      <c r="G126" s="9">
        <v>131.9</v>
      </c>
      <c r="H126" s="37">
        <v>85919</v>
      </c>
      <c r="I126" s="9">
        <v>68997</v>
      </c>
      <c r="J126" s="9">
        <v>39889</v>
      </c>
      <c r="K126" s="9">
        <v>1035.8399999999999</v>
      </c>
      <c r="L126" s="9">
        <v>7998</v>
      </c>
      <c r="M126" s="9">
        <v>392.96</v>
      </c>
      <c r="N126" s="9">
        <v>392.93</v>
      </c>
      <c r="O126" s="9">
        <v>105.69</v>
      </c>
      <c r="P126" s="9">
        <v>23.41</v>
      </c>
      <c r="Q126" s="9">
        <v>75.540000000000006</v>
      </c>
      <c r="R126" s="9">
        <v>59.84</v>
      </c>
      <c r="S126" s="9">
        <v>15720</v>
      </c>
      <c r="T126" s="9">
        <v>3006.65</v>
      </c>
      <c r="U126" s="9">
        <v>1255.29</v>
      </c>
      <c r="V126" s="9">
        <v>3838707.9953000001</v>
      </c>
      <c r="W126" s="11">
        <v>1014.14</v>
      </c>
      <c r="X126" s="36">
        <v>7254184</v>
      </c>
      <c r="Y126" s="9">
        <v>6633.99</v>
      </c>
      <c r="Z126" s="9">
        <v>615.99</v>
      </c>
      <c r="AA126" s="9">
        <v>7689.16</v>
      </c>
      <c r="AB126" s="9">
        <v>915.91</v>
      </c>
      <c r="AC126" s="9">
        <v>1191.17</v>
      </c>
    </row>
    <row r="127" spans="1:29" s="9" customFormat="1" x14ac:dyDescent="0.25">
      <c r="A127" s="29" t="s">
        <v>150</v>
      </c>
      <c r="B127" s="10">
        <v>0.8</v>
      </c>
      <c r="C127" s="9">
        <v>5.0800000000000409</v>
      </c>
      <c r="D127" s="9">
        <v>1723</v>
      </c>
      <c r="E127" s="36">
        <v>783.09</v>
      </c>
      <c r="F127" s="40">
        <v>781.86</v>
      </c>
      <c r="G127" s="9">
        <v>150.12</v>
      </c>
      <c r="H127" s="37">
        <v>102519</v>
      </c>
      <c r="I127" s="9">
        <v>69465</v>
      </c>
      <c r="J127" s="9">
        <v>40370</v>
      </c>
      <c r="K127" s="9">
        <v>1633.49</v>
      </c>
      <c r="L127" s="9">
        <v>11282</v>
      </c>
      <c r="M127" s="9">
        <v>566.37</v>
      </c>
      <c r="N127" s="9">
        <v>469.44</v>
      </c>
      <c r="O127" s="9">
        <v>133.09</v>
      </c>
      <c r="P127" s="9">
        <v>19.940000000000001</v>
      </c>
      <c r="Q127" s="9">
        <v>157.78</v>
      </c>
      <c r="R127" s="9">
        <v>29.42</v>
      </c>
      <c r="S127" s="9">
        <v>22339</v>
      </c>
      <c r="T127" s="9">
        <v>1420.52</v>
      </c>
      <c r="U127" s="9">
        <v>2242.63</v>
      </c>
      <c r="V127" s="9">
        <v>3291067.8676</v>
      </c>
      <c r="W127" s="11">
        <v>1122.3499999999999</v>
      </c>
      <c r="X127" s="36">
        <v>7569123</v>
      </c>
      <c r="Y127" s="9">
        <v>8971.23</v>
      </c>
      <c r="Z127" s="9">
        <v>1523.35</v>
      </c>
      <c r="AA127" s="9">
        <v>8902.2800000000007</v>
      </c>
      <c r="AB127" s="9">
        <v>1262.8599999999999</v>
      </c>
      <c r="AC127" s="9">
        <v>1418.58</v>
      </c>
    </row>
    <row r="128" spans="1:29" s="9" customFormat="1" x14ac:dyDescent="0.25">
      <c r="A128" s="29" t="s">
        <v>151</v>
      </c>
      <c r="B128" s="9">
        <v>-0.3</v>
      </c>
      <c r="C128" s="9">
        <v>1.17999999999995</v>
      </c>
      <c r="D128" s="9">
        <v>1962</v>
      </c>
      <c r="E128" s="37">
        <v>653.28</v>
      </c>
      <c r="F128" s="37">
        <v>653.34</v>
      </c>
      <c r="G128" s="9">
        <v>105.2</v>
      </c>
      <c r="H128" s="37">
        <v>91979</v>
      </c>
      <c r="I128" s="9">
        <v>59906</v>
      </c>
      <c r="J128" s="9">
        <v>35907</v>
      </c>
      <c r="K128" s="9">
        <v>1006.86</v>
      </c>
      <c r="L128" s="9">
        <v>13852</v>
      </c>
      <c r="M128" s="9">
        <v>323.95</v>
      </c>
      <c r="N128" s="9">
        <v>317.70999999999998</v>
      </c>
      <c r="O128" s="9">
        <v>60.86</v>
      </c>
      <c r="P128" s="9">
        <v>20.05</v>
      </c>
      <c r="Q128" s="9">
        <v>107.85</v>
      </c>
      <c r="R128" s="9">
        <v>34.14</v>
      </c>
      <c r="S128" s="9">
        <v>13119.98</v>
      </c>
      <c r="T128" s="9">
        <v>821.96</v>
      </c>
      <c r="U128" s="9">
        <v>1401.39</v>
      </c>
      <c r="V128" s="9">
        <v>1209233.9292000001</v>
      </c>
      <c r="W128" s="11">
        <v>607.05999999999995</v>
      </c>
      <c r="X128" s="36">
        <v>4581221</v>
      </c>
      <c r="Y128" s="9">
        <v>5867.91</v>
      </c>
      <c r="Z128" s="9">
        <v>704.23</v>
      </c>
      <c r="AA128" s="9">
        <v>6012.65</v>
      </c>
      <c r="AB128" s="9">
        <v>463.84</v>
      </c>
      <c r="AC128" s="9">
        <v>771.44</v>
      </c>
    </row>
    <row r="129" spans="1:29" s="9" customFormat="1" x14ac:dyDescent="0.25">
      <c r="A129" s="29" t="s">
        <v>152</v>
      </c>
      <c r="B129" s="9">
        <v>4.2</v>
      </c>
      <c r="C129" s="9">
        <v>2.6999999999999886</v>
      </c>
      <c r="D129" s="9">
        <v>2471</v>
      </c>
      <c r="E129" s="37">
        <v>429.6</v>
      </c>
      <c r="F129" s="37">
        <v>428.81</v>
      </c>
      <c r="G129" s="9">
        <v>87.14</v>
      </c>
      <c r="H129" s="9">
        <v>89235</v>
      </c>
      <c r="I129" s="9">
        <v>56782</v>
      </c>
      <c r="J129" s="9">
        <v>33793</v>
      </c>
      <c r="K129" s="9">
        <v>538.07000000000005</v>
      </c>
      <c r="L129" s="9">
        <v>5965</v>
      </c>
      <c r="M129" s="9">
        <v>267.01</v>
      </c>
      <c r="N129" s="9">
        <v>261.32</v>
      </c>
      <c r="O129" s="9">
        <v>91.06</v>
      </c>
      <c r="P129" s="9">
        <v>14.78</v>
      </c>
      <c r="Q129" s="9">
        <v>74.709999999999994</v>
      </c>
      <c r="R129" s="9">
        <v>18.649999999999999</v>
      </c>
      <c r="S129" s="9">
        <v>11994.54</v>
      </c>
      <c r="T129" s="9">
        <v>1117.45</v>
      </c>
      <c r="U129" s="9">
        <v>582.1</v>
      </c>
      <c r="V129" s="9">
        <v>708953.40580000007</v>
      </c>
      <c r="W129" s="11">
        <v>227.69</v>
      </c>
      <c r="X129" s="36">
        <v>1797767</v>
      </c>
      <c r="Y129" s="9">
        <v>2632.02</v>
      </c>
      <c r="Z129" s="9">
        <v>424.57</v>
      </c>
      <c r="AA129" s="9">
        <v>5466.28</v>
      </c>
      <c r="AB129" s="9">
        <v>225.38</v>
      </c>
      <c r="AC129" s="9">
        <v>412.31</v>
      </c>
    </row>
    <row r="130" spans="1:29" s="9" customFormat="1" x14ac:dyDescent="0.25">
      <c r="A130" s="29" t="s">
        <v>153</v>
      </c>
      <c r="B130" s="9">
        <v>6.33</v>
      </c>
      <c r="C130" s="9">
        <v>3</v>
      </c>
      <c r="D130" s="9">
        <v>1082</v>
      </c>
      <c r="E130" s="37">
        <v>893.71</v>
      </c>
      <c r="F130" s="37">
        <v>890.92</v>
      </c>
      <c r="G130" s="9">
        <v>87.02</v>
      </c>
      <c r="H130" s="9">
        <v>55824</v>
      </c>
      <c r="I130" s="9">
        <v>57148</v>
      </c>
      <c r="J130" s="9">
        <v>31060</v>
      </c>
      <c r="K130" s="9">
        <v>1604.53</v>
      </c>
      <c r="L130" s="9">
        <v>16143</v>
      </c>
      <c r="M130" s="9">
        <v>178</v>
      </c>
      <c r="N130" s="9">
        <v>176.69</v>
      </c>
      <c r="O130" s="9">
        <v>61.32</v>
      </c>
      <c r="P130" s="9">
        <v>12.02</v>
      </c>
      <c r="Q130" s="9">
        <v>33.1</v>
      </c>
      <c r="R130" s="9">
        <v>12.91</v>
      </c>
      <c r="S130" s="9">
        <v>7267.74</v>
      </c>
      <c r="T130" s="9">
        <v>795.87</v>
      </c>
      <c r="U130" s="9">
        <v>2729.77</v>
      </c>
      <c r="V130" s="9">
        <v>2225582.6228999998</v>
      </c>
      <c r="W130" s="11">
        <v>467.91</v>
      </c>
      <c r="X130" s="36">
        <v>3560902</v>
      </c>
      <c r="Y130" s="9">
        <v>6135.96</v>
      </c>
      <c r="Z130" s="9">
        <v>646.07000000000005</v>
      </c>
      <c r="AA130" s="9">
        <v>4309.1899999999996</v>
      </c>
      <c r="AB130" s="9">
        <v>363.92</v>
      </c>
      <c r="AC130" s="9">
        <v>844.52</v>
      </c>
    </row>
    <row r="131" spans="1:29" s="9" customFormat="1" x14ac:dyDescent="0.25">
      <c r="A131" s="29" t="s">
        <v>154</v>
      </c>
      <c r="B131" s="9">
        <v>7.35</v>
      </c>
      <c r="C131" s="9">
        <v>1.1500000000000057</v>
      </c>
      <c r="D131" s="9">
        <v>617</v>
      </c>
      <c r="E131" s="37">
        <v>190.62</v>
      </c>
      <c r="F131" s="37">
        <v>189.86</v>
      </c>
      <c r="G131" s="9">
        <v>43.86</v>
      </c>
      <c r="H131" s="9">
        <v>163938</v>
      </c>
      <c r="I131" s="9">
        <v>67466</v>
      </c>
      <c r="J131" s="9">
        <v>38735</v>
      </c>
      <c r="K131" s="9">
        <v>849.32</v>
      </c>
      <c r="L131" s="9">
        <v>8243</v>
      </c>
      <c r="M131" s="9">
        <v>118.65</v>
      </c>
      <c r="N131" s="9">
        <v>116</v>
      </c>
      <c r="O131" s="9">
        <v>38.25</v>
      </c>
      <c r="P131" s="9">
        <v>14.19</v>
      </c>
      <c r="Q131" s="9">
        <v>21.12</v>
      </c>
      <c r="R131" s="9">
        <v>15.63</v>
      </c>
      <c r="S131" s="9">
        <v>5265.92</v>
      </c>
      <c r="T131" s="9">
        <v>355.79</v>
      </c>
      <c r="U131" s="9">
        <v>1045.03</v>
      </c>
      <c r="V131" s="9">
        <v>381174.21850000002</v>
      </c>
      <c r="W131" s="11">
        <v>193.94</v>
      </c>
      <c r="X131" s="36">
        <v>1551309</v>
      </c>
      <c r="Y131" s="9">
        <v>1258.8</v>
      </c>
      <c r="Z131" s="9">
        <v>364.7</v>
      </c>
      <c r="AA131" s="9">
        <v>5459.81</v>
      </c>
      <c r="AB131" s="9">
        <v>153.65</v>
      </c>
      <c r="AC131" s="9">
        <v>281.42</v>
      </c>
    </row>
    <row r="132" spans="1:29" s="9" customFormat="1" x14ac:dyDescent="0.25">
      <c r="A132" s="29" t="s">
        <v>155</v>
      </c>
      <c r="B132" s="37">
        <v>-1.04</v>
      </c>
      <c r="C132" s="9">
        <v>-0.3900000000000432</v>
      </c>
      <c r="D132" s="9">
        <v>1473</v>
      </c>
      <c r="E132" s="37">
        <v>254.75</v>
      </c>
      <c r="F132" s="37">
        <v>254.75</v>
      </c>
      <c r="G132" s="9">
        <v>57.61</v>
      </c>
      <c r="H132" s="9">
        <v>106922</v>
      </c>
      <c r="I132" s="9">
        <v>53494</v>
      </c>
      <c r="J132" s="9">
        <v>36336</v>
      </c>
      <c r="K132" s="9">
        <v>672.48</v>
      </c>
      <c r="L132" s="9">
        <v>5797</v>
      </c>
      <c r="M132" s="9">
        <v>192.57</v>
      </c>
      <c r="N132" s="9">
        <v>188.41</v>
      </c>
      <c r="O132" s="9">
        <v>48.04</v>
      </c>
      <c r="P132" s="9">
        <v>19.920000000000002</v>
      </c>
      <c r="Q132" s="9">
        <v>54.98</v>
      </c>
      <c r="R132" s="9">
        <v>13.36</v>
      </c>
      <c r="S132" s="9">
        <v>8859</v>
      </c>
      <c r="T132" s="9">
        <v>1050.05</v>
      </c>
      <c r="U132" s="9">
        <v>1302.79</v>
      </c>
      <c r="V132" s="9">
        <v>1373052.8146999998</v>
      </c>
      <c r="W132" s="11">
        <v>313.19</v>
      </c>
      <c r="X132" s="36">
        <v>2566220</v>
      </c>
      <c r="Y132" s="9">
        <v>3815.92</v>
      </c>
      <c r="Z132" s="9">
        <v>673.73</v>
      </c>
      <c r="AA132" s="9">
        <v>4865.95</v>
      </c>
      <c r="AB132" s="9">
        <v>421.63</v>
      </c>
      <c r="AC132" s="9">
        <v>866.49</v>
      </c>
    </row>
    <row r="133" spans="1:29" s="9" customFormat="1" x14ac:dyDescent="0.25">
      <c r="A133" s="29" t="s">
        <v>156</v>
      </c>
      <c r="B133" s="37">
        <v>8.15</v>
      </c>
      <c r="C133" s="9">
        <v>0.94999999999998863</v>
      </c>
      <c r="D133" s="9">
        <v>1674</v>
      </c>
      <c r="E133" s="37">
        <v>295.95</v>
      </c>
      <c r="F133" s="37">
        <v>294.94</v>
      </c>
      <c r="G133" s="9">
        <v>31</v>
      </c>
      <c r="H133" s="9">
        <v>58110</v>
      </c>
      <c r="I133" s="9">
        <v>54734</v>
      </c>
      <c r="J133" s="9">
        <v>26217</v>
      </c>
      <c r="K133" s="9">
        <v>1022.6</v>
      </c>
      <c r="L133" s="9">
        <v>5359</v>
      </c>
      <c r="M133" s="9">
        <v>100.8</v>
      </c>
      <c r="N133" s="9">
        <v>100.8</v>
      </c>
      <c r="O133" s="9">
        <v>30.38</v>
      </c>
      <c r="P133" s="9">
        <v>6.64</v>
      </c>
      <c r="Q133" s="9">
        <v>22.99</v>
      </c>
      <c r="R133" s="9">
        <v>5.0199999999999996</v>
      </c>
      <c r="S133" s="9">
        <v>4530.45</v>
      </c>
      <c r="T133" s="9">
        <v>1165.51</v>
      </c>
      <c r="U133" s="9">
        <v>384.65</v>
      </c>
      <c r="V133" s="9">
        <v>739280.07719999994</v>
      </c>
      <c r="W133" s="11">
        <v>108.85</v>
      </c>
      <c r="X133" s="36">
        <v>848697</v>
      </c>
      <c r="Y133" s="9">
        <v>718.52</v>
      </c>
      <c r="Z133" s="9">
        <v>47.9</v>
      </c>
      <c r="AA133" s="9">
        <v>4929.95</v>
      </c>
      <c r="AB133" s="9">
        <v>72.84</v>
      </c>
      <c r="AC133" s="9">
        <v>147.75</v>
      </c>
    </row>
    <row r="134" spans="1:29" x14ac:dyDescent="0.25">
      <c r="A134" s="30" t="s">
        <v>157</v>
      </c>
      <c r="B134" s="37">
        <v>-1.58</v>
      </c>
      <c r="C134" s="9">
        <v>0.39999999999997726</v>
      </c>
      <c r="D134" s="9">
        <v>1484</v>
      </c>
      <c r="E134" s="37">
        <v>730.41</v>
      </c>
      <c r="F134" s="37">
        <v>730.62</v>
      </c>
      <c r="G134" s="9">
        <v>146.75</v>
      </c>
      <c r="H134" s="37">
        <v>87734</v>
      </c>
      <c r="I134" s="37">
        <v>61827</v>
      </c>
      <c r="J134" s="9">
        <v>36643</v>
      </c>
      <c r="K134" s="9">
        <v>971.97</v>
      </c>
      <c r="L134" s="37">
        <v>12860</v>
      </c>
      <c r="M134" s="9">
        <v>465</v>
      </c>
      <c r="N134" s="9">
        <v>465</v>
      </c>
      <c r="O134" s="9">
        <v>156.4</v>
      </c>
      <c r="P134" s="9">
        <v>21.24</v>
      </c>
      <c r="Q134" s="9">
        <v>100.6</v>
      </c>
      <c r="R134" s="9">
        <v>43.74</v>
      </c>
      <c r="S134" s="19">
        <v>19426.66</v>
      </c>
      <c r="T134" s="9">
        <v>1254.93</v>
      </c>
      <c r="U134" s="9">
        <v>1245.19</v>
      </c>
      <c r="V134" s="9">
        <v>1564309.6618999999</v>
      </c>
      <c r="W134" s="34">
        <v>1337.66</v>
      </c>
      <c r="X134" s="38">
        <v>9349724</v>
      </c>
      <c r="Y134" s="19">
        <v>11495.8</v>
      </c>
      <c r="Z134" s="19">
        <v>1225.9000000000001</v>
      </c>
      <c r="AA134" s="19">
        <v>6860.65</v>
      </c>
      <c r="AB134" s="19">
        <v>730.7</v>
      </c>
      <c r="AC134" s="19">
        <v>1065.06</v>
      </c>
    </row>
    <row r="135" spans="1:29" x14ac:dyDescent="0.25">
      <c r="A135" s="30" t="s">
        <v>158</v>
      </c>
      <c r="B135" s="37">
        <v>0.2</v>
      </c>
      <c r="C135" s="9">
        <v>0.30000000000006821</v>
      </c>
      <c r="D135" s="9">
        <v>2820</v>
      </c>
      <c r="E135" s="37">
        <v>593.55999999999995</v>
      </c>
      <c r="F135" s="37">
        <v>593.92999999999995</v>
      </c>
      <c r="G135" s="9">
        <v>113.68</v>
      </c>
      <c r="H135" s="37">
        <v>110682</v>
      </c>
      <c r="I135" s="37">
        <v>69390</v>
      </c>
      <c r="J135" s="9">
        <v>35889</v>
      </c>
      <c r="K135" s="9">
        <v>358.86</v>
      </c>
      <c r="L135" s="37">
        <v>12574</v>
      </c>
      <c r="M135" s="9">
        <v>395.5</v>
      </c>
      <c r="N135" s="9">
        <v>382.86</v>
      </c>
      <c r="O135" s="9">
        <v>109</v>
      </c>
      <c r="P135" s="9">
        <v>21.65</v>
      </c>
      <c r="Q135" s="9">
        <v>100.03</v>
      </c>
      <c r="R135" s="9">
        <v>30.22</v>
      </c>
      <c r="S135" s="19">
        <v>17770</v>
      </c>
      <c r="T135" s="9">
        <v>1360.75</v>
      </c>
      <c r="U135" s="9">
        <v>441.94</v>
      </c>
      <c r="V135" s="9">
        <v>888941.02289999998</v>
      </c>
      <c r="W135" s="11">
        <v>897.46</v>
      </c>
      <c r="X135" s="36">
        <v>6821807</v>
      </c>
      <c r="Y135" s="19">
        <v>6279.7</v>
      </c>
      <c r="Z135" s="19">
        <v>726.3</v>
      </c>
      <c r="AA135" s="19">
        <v>8929.44</v>
      </c>
      <c r="AB135" s="19">
        <v>569.1</v>
      </c>
      <c r="AC135" s="19">
        <v>637.33000000000004</v>
      </c>
    </row>
    <row r="136" spans="1:29" x14ac:dyDescent="0.25">
      <c r="A136" s="30" t="s">
        <v>159</v>
      </c>
      <c r="B136" s="37">
        <v>-3.05</v>
      </c>
      <c r="C136" s="9">
        <v>-0.5</v>
      </c>
      <c r="D136" s="9">
        <v>2534</v>
      </c>
      <c r="E136" s="37">
        <v>346.05</v>
      </c>
      <c r="F136" s="37">
        <v>347.12</v>
      </c>
      <c r="G136" s="9">
        <v>55.96</v>
      </c>
      <c r="H136" s="37">
        <v>64710</v>
      </c>
      <c r="I136" s="37">
        <v>43652</v>
      </c>
      <c r="J136" s="9">
        <v>29943</v>
      </c>
      <c r="K136" s="9">
        <v>630.29</v>
      </c>
      <c r="L136" s="37">
        <v>9255</v>
      </c>
      <c r="M136" s="9">
        <v>170.9</v>
      </c>
      <c r="N136" s="9">
        <v>170.9</v>
      </c>
      <c r="O136" s="9">
        <v>58.52</v>
      </c>
      <c r="P136" s="9">
        <v>8.73</v>
      </c>
      <c r="Q136" s="9">
        <v>53.15</v>
      </c>
      <c r="R136" s="9">
        <v>7.5</v>
      </c>
      <c r="S136" s="19">
        <v>6844.3</v>
      </c>
      <c r="T136" s="9">
        <v>822.31</v>
      </c>
      <c r="U136" s="9">
        <v>560.12</v>
      </c>
      <c r="V136" s="9">
        <v>544470.71939999994</v>
      </c>
      <c r="W136" s="11">
        <v>206.08</v>
      </c>
      <c r="X136" s="36">
        <v>1642639</v>
      </c>
      <c r="Y136" s="19">
        <v>3416.5</v>
      </c>
      <c r="Z136" s="19">
        <v>473.6</v>
      </c>
      <c r="AA136" s="19">
        <v>4610.51</v>
      </c>
      <c r="AB136" s="19">
        <v>144.77000000000001</v>
      </c>
      <c r="AC136" s="19">
        <v>314</v>
      </c>
    </row>
    <row r="137" spans="1:29" x14ac:dyDescent="0.25">
      <c r="A137" s="30" t="s">
        <v>160</v>
      </c>
      <c r="B137" s="37">
        <v>-2.04</v>
      </c>
      <c r="C137" s="9">
        <v>-1</v>
      </c>
      <c r="D137" s="9">
        <v>2069</v>
      </c>
      <c r="E137" s="37">
        <v>215.76</v>
      </c>
      <c r="F137" s="37">
        <v>216.57</v>
      </c>
      <c r="G137" s="9">
        <v>27.45</v>
      </c>
      <c r="H137" s="37">
        <v>58597</v>
      </c>
      <c r="I137" s="37">
        <v>50225</v>
      </c>
      <c r="J137" s="9">
        <v>26818</v>
      </c>
      <c r="K137" s="9">
        <v>97.66</v>
      </c>
      <c r="L137" s="37">
        <v>11272</v>
      </c>
      <c r="M137" s="9">
        <v>138.03</v>
      </c>
      <c r="N137" s="9">
        <v>138.03</v>
      </c>
      <c r="O137" s="9">
        <v>34.520000000000003</v>
      </c>
      <c r="P137" s="9">
        <v>6.93</v>
      </c>
      <c r="Q137" s="9">
        <v>46.63</v>
      </c>
      <c r="R137" s="9">
        <v>9.59</v>
      </c>
      <c r="S137" s="19">
        <v>6195</v>
      </c>
      <c r="T137" s="9">
        <v>1202.8900000000001</v>
      </c>
      <c r="U137" s="9">
        <v>163.99</v>
      </c>
      <c r="V137" s="9">
        <v>198179.4186</v>
      </c>
      <c r="W137" s="11">
        <v>77.44</v>
      </c>
      <c r="X137" s="36">
        <v>531212</v>
      </c>
      <c r="Y137" s="19">
        <v>1607.1</v>
      </c>
      <c r="Z137" s="19">
        <v>176.6</v>
      </c>
      <c r="AA137" s="19">
        <v>4486.34</v>
      </c>
      <c r="AB137" s="19">
        <v>50.92</v>
      </c>
      <c r="AC137" s="19">
        <v>113.5</v>
      </c>
    </row>
    <row r="138" spans="1:29" x14ac:dyDescent="0.25">
      <c r="A138" s="30" t="s">
        <v>161</v>
      </c>
      <c r="B138" s="37">
        <v>-1.71</v>
      </c>
      <c r="C138" s="9">
        <v>-0.5</v>
      </c>
      <c r="D138" s="9">
        <v>602</v>
      </c>
      <c r="E138" s="37">
        <v>151.21</v>
      </c>
      <c r="F138" s="37">
        <v>151.62</v>
      </c>
      <c r="G138" s="9">
        <v>27.64</v>
      </c>
      <c r="H138" s="37">
        <v>67656</v>
      </c>
      <c r="I138" s="37">
        <v>43822</v>
      </c>
      <c r="J138" s="9">
        <v>27720</v>
      </c>
      <c r="K138" s="9">
        <v>425.25</v>
      </c>
      <c r="L138" s="37">
        <v>8411</v>
      </c>
      <c r="M138" s="9">
        <v>109</v>
      </c>
      <c r="N138" s="9">
        <v>92.4</v>
      </c>
      <c r="O138" s="9">
        <v>27.96</v>
      </c>
      <c r="P138" s="9">
        <v>12.72</v>
      </c>
      <c r="Q138" s="9">
        <v>21.9</v>
      </c>
      <c r="R138" s="9">
        <v>6.8</v>
      </c>
      <c r="S138" s="19">
        <v>5274</v>
      </c>
      <c r="T138" s="9">
        <v>447.96</v>
      </c>
      <c r="U138" s="9">
        <v>183.99</v>
      </c>
      <c r="V138" s="9">
        <v>128268.52679999999</v>
      </c>
      <c r="W138" s="11">
        <v>76.400000000000006</v>
      </c>
      <c r="X138" s="36">
        <v>577531</v>
      </c>
      <c r="Y138" s="19">
        <v>1385.9</v>
      </c>
      <c r="Z138" s="19">
        <v>420.8</v>
      </c>
      <c r="AA138" s="19">
        <v>4029.53</v>
      </c>
      <c r="AB138" s="19">
        <v>51.86</v>
      </c>
      <c r="AC138" s="19">
        <v>128.69999999999999</v>
      </c>
    </row>
    <row r="139" spans="1:29" x14ac:dyDescent="0.25">
      <c r="A139" s="30" t="s">
        <v>162</v>
      </c>
      <c r="B139" s="37">
        <v>-2.06</v>
      </c>
      <c r="C139" s="9">
        <v>-0.70000000000001705</v>
      </c>
      <c r="D139" s="9">
        <v>3237</v>
      </c>
      <c r="E139" s="37">
        <v>238.15</v>
      </c>
      <c r="F139" s="37">
        <v>238.81</v>
      </c>
      <c r="G139" s="9">
        <v>25.78</v>
      </c>
      <c r="H139" s="37">
        <v>40850</v>
      </c>
      <c r="I139" s="37">
        <v>35790</v>
      </c>
      <c r="J139" s="9">
        <v>24724</v>
      </c>
      <c r="K139" s="9">
        <v>120.11</v>
      </c>
      <c r="L139" s="37">
        <v>15290</v>
      </c>
      <c r="M139" s="9">
        <v>77.14</v>
      </c>
      <c r="N139" s="9">
        <v>77.14</v>
      </c>
      <c r="O139" s="9">
        <v>29.22</v>
      </c>
      <c r="P139" s="9">
        <v>3.85</v>
      </c>
      <c r="Q139" s="9">
        <v>19.05</v>
      </c>
      <c r="R139" s="9">
        <v>5.33</v>
      </c>
      <c r="S139" s="19">
        <v>2908</v>
      </c>
      <c r="T139" s="9">
        <v>1062.55</v>
      </c>
      <c r="U139" s="9">
        <v>192.58</v>
      </c>
      <c r="V139" s="9">
        <v>223147.28320000001</v>
      </c>
      <c r="W139" s="11">
        <v>85.53</v>
      </c>
      <c r="X139" s="36">
        <v>725641</v>
      </c>
      <c r="Y139" s="19">
        <v>1437.2</v>
      </c>
      <c r="Z139" s="19">
        <v>176.9</v>
      </c>
      <c r="AA139" s="19">
        <v>4809.12</v>
      </c>
      <c r="AB139" s="19">
        <v>91.71</v>
      </c>
      <c r="AC139" s="19">
        <v>190.7</v>
      </c>
    </row>
    <row r="140" spans="1:29" x14ac:dyDescent="0.25">
      <c r="A140" s="30" t="s">
        <v>163</v>
      </c>
      <c r="B140" s="37">
        <v>7.0000000000000007E-2</v>
      </c>
      <c r="C140" s="9">
        <v>-0.29999999999998295</v>
      </c>
      <c r="D140" s="9">
        <v>5149</v>
      </c>
      <c r="E140" s="37">
        <v>232.62</v>
      </c>
      <c r="F140" s="37">
        <v>232.95</v>
      </c>
      <c r="G140" s="9">
        <v>24.45</v>
      </c>
      <c r="H140" s="37">
        <v>61925</v>
      </c>
      <c r="I140" s="37">
        <v>48978</v>
      </c>
      <c r="J140" s="9">
        <v>30458</v>
      </c>
      <c r="K140" s="9">
        <v>220.48</v>
      </c>
      <c r="L140" s="37">
        <v>5242</v>
      </c>
      <c r="M140" s="9">
        <v>110</v>
      </c>
      <c r="N140" s="9">
        <v>110</v>
      </c>
      <c r="O140" s="9">
        <v>33.450000000000003</v>
      </c>
      <c r="P140" s="9">
        <v>30.42</v>
      </c>
      <c r="Q140" s="9">
        <v>6.3</v>
      </c>
      <c r="R140" s="9">
        <v>8.85</v>
      </c>
      <c r="S140" s="19">
        <v>4386.3500000000004</v>
      </c>
      <c r="T140" s="9">
        <v>501.38</v>
      </c>
      <c r="U140" s="9">
        <v>341.95</v>
      </c>
      <c r="V140" s="9">
        <v>180665.09789999999</v>
      </c>
      <c r="W140" s="11">
        <v>104.93</v>
      </c>
      <c r="X140" s="36">
        <v>812800</v>
      </c>
      <c r="Y140" s="19">
        <v>2608.4</v>
      </c>
      <c r="Z140" s="19">
        <v>565.5</v>
      </c>
      <c r="AA140" s="19">
        <v>4318.46</v>
      </c>
      <c r="AB140" s="19">
        <v>69.7</v>
      </c>
      <c r="AC140" s="19">
        <v>161.4</v>
      </c>
    </row>
    <row r="141" spans="1:29" x14ac:dyDescent="0.25">
      <c r="A141" s="30" t="s">
        <v>164</v>
      </c>
      <c r="B141" s="37">
        <v>-1.29</v>
      </c>
      <c r="C141" s="9">
        <v>-0.40000000000000568</v>
      </c>
      <c r="D141" s="9">
        <v>1075</v>
      </c>
      <c r="E141" s="37">
        <v>178.96</v>
      </c>
      <c r="F141" s="37">
        <v>179.41</v>
      </c>
      <c r="G141" s="9">
        <v>17.350000000000001</v>
      </c>
      <c r="H141" s="37">
        <v>55674</v>
      </c>
      <c r="I141" s="37">
        <v>50716</v>
      </c>
      <c r="J141" s="9">
        <v>26389</v>
      </c>
      <c r="K141" s="9">
        <v>205.12</v>
      </c>
      <c r="L141" s="37">
        <v>4788</v>
      </c>
      <c r="M141" s="9">
        <v>104.87</v>
      </c>
      <c r="N141" s="9">
        <v>104.87</v>
      </c>
      <c r="O141" s="9">
        <v>37.46</v>
      </c>
      <c r="P141" s="9">
        <v>8.14</v>
      </c>
      <c r="Q141" s="9">
        <v>27.06</v>
      </c>
      <c r="R141" s="9">
        <v>3.37</v>
      </c>
      <c r="S141" s="19">
        <v>4410.47</v>
      </c>
      <c r="T141" s="9">
        <v>773.06</v>
      </c>
      <c r="U141" s="9">
        <v>273.27</v>
      </c>
      <c r="V141" s="9">
        <v>259204.01019999999</v>
      </c>
      <c r="W141" s="11">
        <v>68.81</v>
      </c>
      <c r="X141" s="36">
        <v>485989</v>
      </c>
      <c r="Y141" s="19">
        <v>990.1</v>
      </c>
      <c r="Z141" s="19">
        <v>194.1</v>
      </c>
      <c r="AA141" s="19">
        <v>4491.9399999999996</v>
      </c>
      <c r="AB141" s="19">
        <v>55.7</v>
      </c>
      <c r="AC141" s="19">
        <v>124</v>
      </c>
    </row>
    <row r="142" spans="1:29" x14ac:dyDescent="0.25">
      <c r="A142" s="31" t="s">
        <v>165</v>
      </c>
      <c r="B142" s="37">
        <v>1.93</v>
      </c>
      <c r="C142" s="9">
        <v>-0.30000000000001137</v>
      </c>
      <c r="D142" s="9">
        <v>2748</v>
      </c>
      <c r="E142" s="37">
        <v>129.54</v>
      </c>
      <c r="F142" s="37">
        <v>129.38999999999999</v>
      </c>
      <c r="G142" s="9">
        <v>46.44</v>
      </c>
      <c r="H142" s="37">
        <v>87351</v>
      </c>
      <c r="I142" s="37">
        <v>41579</v>
      </c>
      <c r="J142" s="9">
        <v>32465</v>
      </c>
      <c r="K142" s="9">
        <v>300.83999999999997</v>
      </c>
      <c r="L142" s="37">
        <v>4065</v>
      </c>
      <c r="M142" s="9">
        <v>74.94</v>
      </c>
      <c r="N142" s="9">
        <v>74.94</v>
      </c>
      <c r="O142" s="9">
        <v>27.19</v>
      </c>
      <c r="P142" s="9">
        <v>4.16</v>
      </c>
      <c r="Q142" s="9">
        <v>20.21</v>
      </c>
      <c r="R142" s="9">
        <v>6.08</v>
      </c>
      <c r="S142" s="19">
        <v>3051.4</v>
      </c>
      <c r="T142" s="9">
        <v>1012.64</v>
      </c>
      <c r="U142" s="9">
        <v>1320.41</v>
      </c>
      <c r="V142" s="9">
        <v>1343621.1952000002</v>
      </c>
      <c r="W142" s="11">
        <v>239.54</v>
      </c>
      <c r="X142" s="36">
        <v>1759969</v>
      </c>
      <c r="Y142" s="19">
        <v>1895.1</v>
      </c>
      <c r="Z142" s="19">
        <v>601.5</v>
      </c>
      <c r="AA142" s="19">
        <v>4406.54</v>
      </c>
      <c r="AB142" s="19">
        <v>144.27000000000001</v>
      </c>
      <c r="AC142" s="19">
        <v>327.39999999999998</v>
      </c>
    </row>
    <row r="143" spans="1:29" s="9" customFormat="1" x14ac:dyDescent="0.25">
      <c r="A143" s="32" t="s">
        <v>166</v>
      </c>
      <c r="B143" s="37">
        <v>4</v>
      </c>
      <c r="C143" s="9">
        <v>26</v>
      </c>
      <c r="D143" s="9">
        <v>1904</v>
      </c>
      <c r="E143" s="37">
        <v>3371.84</v>
      </c>
      <c r="F143" s="37">
        <v>3373.52</v>
      </c>
      <c r="G143" s="9">
        <v>986.87</v>
      </c>
      <c r="H143" s="37">
        <v>52321</v>
      </c>
      <c r="I143" s="37">
        <v>62091</v>
      </c>
      <c r="J143" s="9">
        <v>27238.84</v>
      </c>
      <c r="K143" s="9">
        <v>4178.76</v>
      </c>
      <c r="L143" s="37">
        <v>82374</v>
      </c>
      <c r="M143" s="9">
        <v>1329.45</v>
      </c>
      <c r="N143" s="9">
        <v>1115.93</v>
      </c>
      <c r="O143" s="9">
        <v>350.77</v>
      </c>
      <c r="P143" s="9">
        <v>70.069999999999993</v>
      </c>
      <c r="Q143" s="9">
        <v>235.96</v>
      </c>
      <c r="R143" s="9">
        <v>98.38</v>
      </c>
      <c r="S143" s="9">
        <v>53579</v>
      </c>
      <c r="T143" s="9">
        <v>1993.03</v>
      </c>
      <c r="U143" s="9">
        <v>7171.19</v>
      </c>
      <c r="V143" s="9">
        <v>14362146.027199998</v>
      </c>
      <c r="W143" s="11">
        <v>3751.28</v>
      </c>
      <c r="X143" s="36">
        <v>23904910</v>
      </c>
      <c r="Y143" s="9">
        <v>28985.67</v>
      </c>
      <c r="Z143" s="9">
        <v>4630.29</v>
      </c>
      <c r="AA143" s="9">
        <v>5485.98</v>
      </c>
      <c r="AB143" s="9">
        <v>2952.21</v>
      </c>
      <c r="AC143" s="9">
        <v>5381.37</v>
      </c>
    </row>
    <row r="144" spans="1:29" s="9" customFormat="1" x14ac:dyDescent="0.25">
      <c r="A144" s="33" t="s">
        <v>167</v>
      </c>
      <c r="B144" s="37">
        <v>5.46</v>
      </c>
      <c r="C144" s="10">
        <v>23.629999999999882</v>
      </c>
      <c r="D144" s="9">
        <v>6116</v>
      </c>
      <c r="E144" s="37">
        <v>1228.05</v>
      </c>
      <c r="F144" s="37">
        <v>1219.3900000000001</v>
      </c>
      <c r="G144" s="9">
        <v>536.05999999999995</v>
      </c>
      <c r="H144" s="37">
        <v>74273</v>
      </c>
      <c r="I144" s="37">
        <v>69123</v>
      </c>
      <c r="J144" s="9">
        <v>33475.870000000003</v>
      </c>
      <c r="K144" s="9">
        <v>2256.13</v>
      </c>
      <c r="L144" s="37">
        <v>12121</v>
      </c>
      <c r="M144" s="9">
        <v>615.71</v>
      </c>
      <c r="N144" s="9">
        <v>604.07000000000005</v>
      </c>
      <c r="O144" s="9">
        <v>217.12</v>
      </c>
      <c r="P144" s="9">
        <v>54.04</v>
      </c>
      <c r="Q144" s="9">
        <v>81.19</v>
      </c>
      <c r="R144" s="9">
        <v>61.47</v>
      </c>
      <c r="S144" s="9">
        <v>24529.55</v>
      </c>
      <c r="T144" s="9">
        <v>2245.39</v>
      </c>
      <c r="U144" s="9">
        <v>2489.27</v>
      </c>
      <c r="V144" s="9">
        <v>5619687.1665999992</v>
      </c>
      <c r="W144" s="11">
        <v>2441.9499999999998</v>
      </c>
      <c r="X144" s="36">
        <v>14781679</v>
      </c>
      <c r="Y144" s="9">
        <v>18334.84</v>
      </c>
      <c r="Z144" s="9">
        <v>1435.73</v>
      </c>
      <c r="AA144" s="9">
        <v>6843.05</v>
      </c>
      <c r="AB144" s="9">
        <v>2066.19</v>
      </c>
      <c r="AC144" s="9">
        <v>3019.4</v>
      </c>
    </row>
    <row r="145" spans="1:29" s="9" customFormat="1" x14ac:dyDescent="0.25">
      <c r="A145" s="33" t="s">
        <v>168</v>
      </c>
      <c r="B145" s="37">
        <v>2.86</v>
      </c>
      <c r="C145" s="9">
        <v>3.5199999999999818</v>
      </c>
      <c r="D145" s="9">
        <v>2926</v>
      </c>
      <c r="E145" s="37">
        <v>505.68</v>
      </c>
      <c r="F145" s="37">
        <v>507.28</v>
      </c>
      <c r="G145" s="9">
        <v>37.950000000000003</v>
      </c>
      <c r="H145" s="37">
        <v>31714</v>
      </c>
      <c r="I145" s="37">
        <v>52051</v>
      </c>
      <c r="J145" s="9">
        <v>26655.55</v>
      </c>
      <c r="K145" s="9">
        <v>524.66</v>
      </c>
      <c r="L145" s="37">
        <v>12236</v>
      </c>
      <c r="M145" s="9">
        <v>120.07</v>
      </c>
      <c r="N145" s="9">
        <v>115.18</v>
      </c>
      <c r="O145" s="9">
        <v>31.95</v>
      </c>
      <c r="P145" s="9">
        <v>5.76</v>
      </c>
      <c r="Q145" s="9">
        <v>19.61</v>
      </c>
      <c r="R145" s="9">
        <v>7.78</v>
      </c>
      <c r="S145" s="9">
        <v>4789</v>
      </c>
      <c r="T145" s="9">
        <v>1417.96</v>
      </c>
      <c r="U145" s="9">
        <v>704.2</v>
      </c>
      <c r="V145" s="9">
        <v>1010579.2506000001</v>
      </c>
      <c r="W145" s="11">
        <v>196.87</v>
      </c>
      <c r="X145" s="36">
        <v>1411345</v>
      </c>
      <c r="Y145" s="9">
        <v>1592.06</v>
      </c>
      <c r="Z145" s="9">
        <v>266.85000000000002</v>
      </c>
      <c r="AA145" s="9">
        <v>4472.32</v>
      </c>
      <c r="AB145" s="9">
        <v>180.4</v>
      </c>
      <c r="AC145" s="9">
        <v>403.37</v>
      </c>
    </row>
    <row r="146" spans="1:29" s="9" customFormat="1" x14ac:dyDescent="0.25">
      <c r="A146" s="33" t="s">
        <v>169</v>
      </c>
      <c r="B146" s="37">
        <v>-0.13</v>
      </c>
      <c r="C146" s="9">
        <v>0.23000000000001819</v>
      </c>
      <c r="D146" s="9">
        <v>2950</v>
      </c>
      <c r="E146" s="37">
        <v>389.99</v>
      </c>
      <c r="F146" s="37">
        <v>391.25</v>
      </c>
      <c r="G146" s="9">
        <v>32.14</v>
      </c>
      <c r="H146" s="37">
        <v>45701</v>
      </c>
      <c r="I146" s="37">
        <v>59411</v>
      </c>
      <c r="J146" s="9">
        <v>27048.98</v>
      </c>
      <c r="K146" s="9">
        <v>405.09</v>
      </c>
      <c r="L146" s="37">
        <v>5911</v>
      </c>
      <c r="M146" s="9">
        <v>74.55</v>
      </c>
      <c r="N146" s="9">
        <v>74.55</v>
      </c>
      <c r="O146" s="9">
        <v>21.38</v>
      </c>
      <c r="P146" s="9">
        <v>3.15</v>
      </c>
      <c r="Q146" s="9">
        <v>21.18</v>
      </c>
      <c r="R146" s="9">
        <v>6.16</v>
      </c>
      <c r="S146" s="9">
        <v>2991.15</v>
      </c>
      <c r="T146" s="9">
        <v>284.89</v>
      </c>
      <c r="U146" s="9">
        <v>450.05</v>
      </c>
      <c r="V146" s="9">
        <v>165516.3155</v>
      </c>
      <c r="W146" s="11">
        <v>115.38</v>
      </c>
      <c r="X146" s="36">
        <v>752942</v>
      </c>
      <c r="Y146" s="9">
        <v>1367.54</v>
      </c>
      <c r="Z146" s="9">
        <v>353.24</v>
      </c>
      <c r="AA146" s="9">
        <v>3843.53</v>
      </c>
      <c r="AB146" s="9">
        <v>81.209999999999994</v>
      </c>
      <c r="AC146" s="9">
        <v>211.29</v>
      </c>
    </row>
    <row r="147" spans="1:29" s="9" customFormat="1" x14ac:dyDescent="0.25">
      <c r="A147" s="33" t="s">
        <v>170</v>
      </c>
      <c r="B147" s="37">
        <v>2.04</v>
      </c>
      <c r="C147" s="9">
        <v>3.25</v>
      </c>
      <c r="D147" s="9">
        <v>2673</v>
      </c>
      <c r="E147" s="37">
        <v>545.48</v>
      </c>
      <c r="F147" s="37">
        <v>547.13</v>
      </c>
      <c r="G147" s="9">
        <v>51.26</v>
      </c>
      <c r="H147" s="37">
        <v>35754</v>
      </c>
      <c r="I147" s="37">
        <v>59093</v>
      </c>
      <c r="J147" s="9">
        <v>27170.41</v>
      </c>
      <c r="K147" s="9">
        <v>431.95</v>
      </c>
      <c r="L147" s="37">
        <v>20248</v>
      </c>
      <c r="M147" s="9">
        <v>125</v>
      </c>
      <c r="N147" s="9">
        <v>124.84</v>
      </c>
      <c r="O147" s="9">
        <v>35.22</v>
      </c>
      <c r="P147" s="9">
        <v>7.53</v>
      </c>
      <c r="Q147" s="9">
        <v>30.1</v>
      </c>
      <c r="R147" s="9">
        <v>19.260000000000002</v>
      </c>
      <c r="S147" s="9">
        <v>4837.5</v>
      </c>
      <c r="T147" s="9">
        <v>1261.32</v>
      </c>
      <c r="U147" s="9">
        <v>392.25</v>
      </c>
      <c r="V147" s="9">
        <v>597620.31609999994</v>
      </c>
      <c r="W147" s="11">
        <v>198.35</v>
      </c>
      <c r="X147" s="36">
        <v>1272491</v>
      </c>
      <c r="Y147" s="9">
        <v>1888.96</v>
      </c>
      <c r="Z147" s="9">
        <v>353.37</v>
      </c>
      <c r="AA147" s="9">
        <v>4205.6400000000003</v>
      </c>
      <c r="AB147" s="9">
        <v>142.71</v>
      </c>
      <c r="AC147" s="9">
        <v>339.33</v>
      </c>
    </row>
    <row r="148" spans="1:29" s="9" customFormat="1" x14ac:dyDescent="0.25">
      <c r="A148" s="33" t="s">
        <v>171</v>
      </c>
      <c r="B148" s="37">
        <v>4.1399999999999997</v>
      </c>
      <c r="C148" s="9">
        <v>0.75</v>
      </c>
      <c r="D148" s="9">
        <v>2256</v>
      </c>
      <c r="E148" s="37">
        <v>378.75</v>
      </c>
      <c r="F148" s="37">
        <v>379.56</v>
      </c>
      <c r="G148" s="9">
        <v>20.13</v>
      </c>
      <c r="H148" s="37">
        <v>27868</v>
      </c>
      <c r="I148" s="37">
        <v>49753</v>
      </c>
      <c r="J148" s="9">
        <v>25011.56</v>
      </c>
      <c r="K148" s="9">
        <v>358.03</v>
      </c>
      <c r="L148" s="37">
        <v>5322</v>
      </c>
      <c r="M148" s="9">
        <v>75.94</v>
      </c>
      <c r="N148" s="9">
        <v>75.44</v>
      </c>
      <c r="O148" s="9">
        <v>23.82</v>
      </c>
      <c r="P148" s="9">
        <v>5.63</v>
      </c>
      <c r="Q148" s="9">
        <v>14.67</v>
      </c>
      <c r="R148" s="9">
        <v>3.7</v>
      </c>
      <c r="S148" s="9">
        <v>2554.31</v>
      </c>
      <c r="T148" s="9">
        <v>1268.05</v>
      </c>
      <c r="U148" s="9">
        <v>372.52</v>
      </c>
      <c r="V148" s="9">
        <v>472481.62599999999</v>
      </c>
      <c r="W148" s="11">
        <v>111.91</v>
      </c>
      <c r="X148" s="36">
        <v>829895</v>
      </c>
      <c r="Y148" s="9">
        <v>785.67</v>
      </c>
      <c r="Z148" s="9">
        <v>143.22</v>
      </c>
      <c r="AA148" s="9">
        <v>4643.3100000000004</v>
      </c>
      <c r="AB148" s="9">
        <v>151.07</v>
      </c>
      <c r="AC148" s="9">
        <v>325.35000000000002</v>
      </c>
    </row>
    <row r="149" spans="1:29" s="9" customFormat="1" x14ac:dyDescent="0.25">
      <c r="A149" s="33" t="s">
        <v>172</v>
      </c>
      <c r="B149" s="37">
        <v>-1.88</v>
      </c>
      <c r="C149" s="9">
        <v>0.71000000000003638</v>
      </c>
      <c r="D149" s="9">
        <v>2307</v>
      </c>
      <c r="E149" s="37">
        <v>420.43</v>
      </c>
      <c r="F149" s="37">
        <v>423.19</v>
      </c>
      <c r="G149" s="9">
        <v>29.82</v>
      </c>
      <c r="H149" s="37">
        <v>32080</v>
      </c>
      <c r="I149" s="37">
        <v>46430</v>
      </c>
      <c r="J149" s="9">
        <v>25786.62</v>
      </c>
      <c r="K149" s="9">
        <v>147.09</v>
      </c>
      <c r="L149" s="37">
        <v>5386</v>
      </c>
      <c r="M149" s="9">
        <v>71.14</v>
      </c>
      <c r="N149" s="9">
        <v>71.14</v>
      </c>
      <c r="O149" s="9">
        <v>25.95</v>
      </c>
      <c r="P149" s="9">
        <v>2.34</v>
      </c>
      <c r="Q149" s="9">
        <v>17.25</v>
      </c>
      <c r="R149" s="9">
        <v>5.82</v>
      </c>
      <c r="S149" s="9">
        <v>2520.77</v>
      </c>
      <c r="T149" s="9">
        <v>1534.81</v>
      </c>
      <c r="U149" s="9">
        <v>232.51</v>
      </c>
      <c r="V149" s="9">
        <v>374595.92349999998</v>
      </c>
      <c r="W149" s="11">
        <v>123.88</v>
      </c>
      <c r="X149" s="36">
        <v>953294</v>
      </c>
      <c r="Y149" s="9">
        <v>1105.57</v>
      </c>
      <c r="Z149" s="9">
        <v>204.43</v>
      </c>
      <c r="AA149" s="9">
        <v>4165.71</v>
      </c>
      <c r="AB149" s="9">
        <v>108.4</v>
      </c>
      <c r="AC149" s="9">
        <v>260.22000000000003</v>
      </c>
    </row>
    <row r="150" spans="1:29" s="9" customFormat="1" x14ac:dyDescent="0.25">
      <c r="A150" s="33" t="s">
        <v>173</v>
      </c>
      <c r="B150" s="37">
        <v>1.31</v>
      </c>
      <c r="C150" s="9">
        <v>1.0500000000000114</v>
      </c>
      <c r="D150" s="9">
        <v>1981</v>
      </c>
      <c r="E150" s="37">
        <v>353.79</v>
      </c>
      <c r="F150" s="37">
        <v>354.84</v>
      </c>
      <c r="G150" s="9">
        <v>29.28</v>
      </c>
      <c r="H150" s="37">
        <v>39973</v>
      </c>
      <c r="I150" s="37">
        <v>54545</v>
      </c>
      <c r="J150" s="9">
        <v>26360.63</v>
      </c>
      <c r="K150" s="9">
        <v>480.48</v>
      </c>
      <c r="L150" s="37">
        <v>12723</v>
      </c>
      <c r="M150" s="9">
        <v>74.34</v>
      </c>
      <c r="N150" s="9">
        <v>68.52</v>
      </c>
      <c r="O150" s="9">
        <v>22.35</v>
      </c>
      <c r="P150" s="9">
        <v>7.97</v>
      </c>
      <c r="Q150" s="9">
        <v>9.6300000000000008</v>
      </c>
      <c r="R150" s="9">
        <v>8.4600000000000009</v>
      </c>
      <c r="S150" s="9">
        <v>2462.4</v>
      </c>
      <c r="T150" s="9">
        <v>776.31</v>
      </c>
      <c r="U150" s="9">
        <v>527.96</v>
      </c>
      <c r="V150" s="9">
        <v>425199.82530000003</v>
      </c>
      <c r="W150" s="11">
        <v>152.86000000000001</v>
      </c>
      <c r="X150" s="36">
        <v>926808</v>
      </c>
      <c r="Y150" s="9">
        <v>1168.48</v>
      </c>
      <c r="Z150" s="9">
        <v>112.66</v>
      </c>
      <c r="AA150" s="9">
        <v>4479.13</v>
      </c>
      <c r="AB150" s="9">
        <v>123.83</v>
      </c>
      <c r="AC150" s="9">
        <v>276.45999999999998</v>
      </c>
    </row>
    <row r="151" spans="1:29" s="9" customFormat="1" x14ac:dyDescent="0.25">
      <c r="A151" s="33" t="s">
        <v>174</v>
      </c>
      <c r="B151" s="37">
        <v>-2.96</v>
      </c>
      <c r="C151" s="9">
        <v>3.0199999999999818</v>
      </c>
      <c r="D151" s="9">
        <v>2619</v>
      </c>
      <c r="E151" s="37">
        <v>742.33</v>
      </c>
      <c r="F151" s="37">
        <v>750.67</v>
      </c>
      <c r="G151" s="9">
        <v>46.87</v>
      </c>
      <c r="H151" s="37">
        <v>23881</v>
      </c>
      <c r="I151" s="37">
        <v>50286</v>
      </c>
      <c r="J151" s="9">
        <v>23950.22</v>
      </c>
      <c r="K151" s="9">
        <v>357.52</v>
      </c>
      <c r="L151" s="37">
        <v>12477</v>
      </c>
      <c r="M151" s="9">
        <v>115.34</v>
      </c>
      <c r="N151" s="9">
        <v>115.34</v>
      </c>
      <c r="O151" s="9">
        <v>43.45</v>
      </c>
      <c r="P151" s="9">
        <v>7.88</v>
      </c>
      <c r="Q151" s="9">
        <v>17.32</v>
      </c>
      <c r="R151" s="9">
        <v>11.69</v>
      </c>
      <c r="S151" s="9">
        <v>4971</v>
      </c>
      <c r="T151" s="9">
        <v>1271.52</v>
      </c>
      <c r="U151" s="9">
        <v>465.58</v>
      </c>
      <c r="V151" s="9">
        <v>593251.95389999996</v>
      </c>
      <c r="W151" s="11">
        <v>213.22</v>
      </c>
      <c r="X151" s="36">
        <v>1438473</v>
      </c>
      <c r="Y151" s="9">
        <v>2017.25</v>
      </c>
      <c r="Z151" s="9">
        <v>191.05</v>
      </c>
      <c r="AA151" s="9">
        <v>5097.8900000000003</v>
      </c>
      <c r="AB151" s="9">
        <v>183.58</v>
      </c>
      <c r="AC151" s="9">
        <v>360.11</v>
      </c>
    </row>
    <row r="152" spans="1:29" s="9" customFormat="1" x14ac:dyDescent="0.25">
      <c r="A152" s="33" t="s">
        <v>175</v>
      </c>
      <c r="B152" s="37">
        <v>-2.65</v>
      </c>
      <c r="C152" s="9">
        <v>1.1599999999999682</v>
      </c>
      <c r="D152" s="9">
        <v>1711</v>
      </c>
      <c r="E152" s="37">
        <v>349.16</v>
      </c>
      <c r="F152" s="37">
        <v>351.09</v>
      </c>
      <c r="G152" s="9">
        <v>20.34</v>
      </c>
      <c r="H152" s="37">
        <v>34379</v>
      </c>
      <c r="I152" s="37">
        <v>54451</v>
      </c>
      <c r="J152" s="9">
        <v>26394.75</v>
      </c>
      <c r="K152" s="9">
        <v>695.98</v>
      </c>
      <c r="L152" s="37">
        <v>7140</v>
      </c>
      <c r="M152" s="9">
        <v>62.38</v>
      </c>
      <c r="N152" s="9">
        <v>59.82</v>
      </c>
      <c r="O152" s="9">
        <v>23.35</v>
      </c>
      <c r="P152" s="9">
        <v>8.3800000000000008</v>
      </c>
      <c r="Q152" s="9">
        <v>6.72</v>
      </c>
      <c r="R152" s="9">
        <v>4.8499999999999996</v>
      </c>
      <c r="S152" s="9">
        <v>2188.9</v>
      </c>
      <c r="T152" s="9">
        <v>1252.5999999999999</v>
      </c>
      <c r="U152" s="9">
        <v>915.38</v>
      </c>
      <c r="V152" s="10">
        <v>1146604.9879999999</v>
      </c>
      <c r="W152" s="11">
        <v>195.15</v>
      </c>
      <c r="X152" s="36">
        <v>134266</v>
      </c>
      <c r="Y152" s="9">
        <v>1650.3</v>
      </c>
      <c r="Z152" s="9">
        <v>222.34</v>
      </c>
      <c r="AA152" s="9">
        <v>4347.57</v>
      </c>
      <c r="AB152" s="9">
        <v>184.85</v>
      </c>
      <c r="AC152" s="9">
        <v>425.18</v>
      </c>
    </row>
    <row r="153" spans="1:29" s="9" customFormat="1" x14ac:dyDescent="0.25">
      <c r="A153" s="33" t="s">
        <v>176</v>
      </c>
      <c r="B153" s="37">
        <v>4.05</v>
      </c>
      <c r="C153" s="9">
        <v>2</v>
      </c>
      <c r="D153" s="9">
        <v>707</v>
      </c>
      <c r="E153" s="37">
        <v>552.08000000000004</v>
      </c>
      <c r="F153" s="37">
        <v>553.17999999999995</v>
      </c>
      <c r="G153" s="9">
        <v>36.21</v>
      </c>
      <c r="H153" s="37">
        <v>34060</v>
      </c>
      <c r="I153" s="37">
        <v>55288</v>
      </c>
      <c r="J153" s="9">
        <v>26207.29</v>
      </c>
      <c r="K153" s="9">
        <v>355.35</v>
      </c>
      <c r="L153" s="37">
        <v>13271</v>
      </c>
      <c r="M153" s="9">
        <v>87.27</v>
      </c>
      <c r="N153" s="9">
        <v>74.53</v>
      </c>
      <c r="O153" s="9">
        <v>20.66</v>
      </c>
      <c r="P153" s="9">
        <v>3.5</v>
      </c>
      <c r="Q153" s="9">
        <v>19.22</v>
      </c>
      <c r="R153" s="9">
        <v>7.39</v>
      </c>
      <c r="S153" s="9">
        <v>3335.89</v>
      </c>
      <c r="T153" s="9">
        <v>594.32000000000005</v>
      </c>
      <c r="U153" s="9">
        <v>405.9</v>
      </c>
      <c r="V153" s="9">
        <v>242653.93160000001</v>
      </c>
      <c r="W153" s="11">
        <v>150.41999999999999</v>
      </c>
      <c r="X153" s="36">
        <v>1016877</v>
      </c>
      <c r="Y153" s="9">
        <v>1486.7</v>
      </c>
      <c r="Z153" s="9">
        <v>270.16000000000003</v>
      </c>
      <c r="AA153" s="9">
        <v>4943.41</v>
      </c>
      <c r="AB153" s="9">
        <v>169.91</v>
      </c>
      <c r="AC153" s="9">
        <v>343.71</v>
      </c>
    </row>
    <row r="154" spans="1:29" s="9" customFormat="1" x14ac:dyDescent="0.25">
      <c r="A154" s="33" t="s">
        <v>177</v>
      </c>
      <c r="B154" s="37">
        <v>3.22</v>
      </c>
      <c r="C154" s="9">
        <v>1.5</v>
      </c>
      <c r="D154" s="9">
        <v>2106</v>
      </c>
      <c r="E154" s="37">
        <v>467.39</v>
      </c>
      <c r="F154" s="37">
        <v>469.33</v>
      </c>
      <c r="G154" s="9">
        <v>15.77</v>
      </c>
      <c r="H154" s="37">
        <v>31046</v>
      </c>
      <c r="I154" s="37">
        <v>44079</v>
      </c>
      <c r="J154" s="9">
        <v>26071.84</v>
      </c>
      <c r="K154" s="9">
        <v>385.85</v>
      </c>
      <c r="L154" s="37">
        <v>6341</v>
      </c>
      <c r="M154" s="9">
        <v>50.05</v>
      </c>
      <c r="N154" s="9">
        <v>47.74</v>
      </c>
      <c r="O154" s="9">
        <v>15.55</v>
      </c>
      <c r="P154" s="9">
        <v>2.76</v>
      </c>
      <c r="Q154" s="9">
        <v>4.54</v>
      </c>
      <c r="R154" s="9">
        <v>7.61</v>
      </c>
      <c r="S154" s="9">
        <v>1976.5</v>
      </c>
      <c r="T154" s="9">
        <v>904.91</v>
      </c>
      <c r="U154" s="9">
        <v>415.12</v>
      </c>
      <c r="V154" s="9">
        <v>382479.788</v>
      </c>
      <c r="W154" s="11">
        <v>184.26</v>
      </c>
      <c r="X154" s="36">
        <v>1298548</v>
      </c>
      <c r="Y154" s="9">
        <v>1160.8800000000001</v>
      </c>
      <c r="Z154" s="9">
        <v>113.22</v>
      </c>
      <c r="AA154" s="9">
        <v>4241.4399999999996</v>
      </c>
      <c r="AB154" s="9">
        <v>127.01</v>
      </c>
      <c r="AC154" s="9">
        <v>299.45</v>
      </c>
    </row>
    <row r="155" spans="1:29" s="9" customFormat="1" x14ac:dyDescent="0.25">
      <c r="A155" s="33" t="s">
        <v>178</v>
      </c>
      <c r="B155" s="37">
        <v>4.0999999999999996</v>
      </c>
      <c r="C155" s="9">
        <v>3.7599999999999909</v>
      </c>
      <c r="D155" s="9">
        <v>974</v>
      </c>
      <c r="E155" s="37">
        <v>682.8</v>
      </c>
      <c r="F155" s="37">
        <v>685.47</v>
      </c>
      <c r="G155" s="9">
        <v>34.5</v>
      </c>
      <c r="H155" s="37">
        <v>24342</v>
      </c>
      <c r="I155" s="37">
        <v>48672</v>
      </c>
      <c r="J155" s="9">
        <v>23883.62</v>
      </c>
      <c r="K155" s="9">
        <v>174.44</v>
      </c>
      <c r="L155" s="37">
        <v>16588</v>
      </c>
      <c r="M155" s="9">
        <v>74.13</v>
      </c>
      <c r="N155" s="9">
        <v>80.14</v>
      </c>
      <c r="O155" s="9">
        <v>23.01</v>
      </c>
      <c r="P155" s="9">
        <v>6.18</v>
      </c>
      <c r="Q155" s="9">
        <v>15.31</v>
      </c>
      <c r="R155" s="9">
        <v>6.93</v>
      </c>
      <c r="S155" s="9">
        <v>2192</v>
      </c>
      <c r="T155" s="9">
        <v>1701.83</v>
      </c>
      <c r="U155" s="9">
        <v>220.79</v>
      </c>
      <c r="V155" s="9">
        <v>380909.44929999998</v>
      </c>
      <c r="W155" s="11">
        <v>82.58</v>
      </c>
      <c r="X155" s="36">
        <v>513152</v>
      </c>
      <c r="Y155" s="9">
        <v>1089.46</v>
      </c>
      <c r="Z155" s="9">
        <v>319.68</v>
      </c>
      <c r="AA155" s="9">
        <v>4684.5600000000004</v>
      </c>
      <c r="AB155" s="9">
        <v>111.38</v>
      </c>
      <c r="AC155" s="9">
        <v>237.76</v>
      </c>
    </row>
    <row r="156" spans="1:29" s="9" customFormat="1" x14ac:dyDescent="0.25">
      <c r="A156" s="33" t="s">
        <v>179</v>
      </c>
      <c r="B156" s="37">
        <v>-4.53</v>
      </c>
      <c r="C156" s="9">
        <v>0.31000000000000227</v>
      </c>
      <c r="D156" s="9">
        <v>1346</v>
      </c>
      <c r="E156" s="37">
        <v>154.91</v>
      </c>
      <c r="F156" s="37">
        <v>156.05000000000001</v>
      </c>
      <c r="G156" s="9">
        <v>11.13</v>
      </c>
      <c r="H156" s="37">
        <v>32523</v>
      </c>
      <c r="I156" s="37">
        <v>49626</v>
      </c>
      <c r="J156" s="9">
        <v>25318.48</v>
      </c>
      <c r="K156" s="9">
        <v>182.1</v>
      </c>
      <c r="L156" s="37">
        <v>15046</v>
      </c>
      <c r="M156" s="9">
        <v>33.14</v>
      </c>
      <c r="N156" s="9">
        <v>30.17</v>
      </c>
      <c r="O156" s="9">
        <v>7.97</v>
      </c>
      <c r="P156" s="9">
        <v>2.27</v>
      </c>
      <c r="Q156" s="9">
        <v>6.93</v>
      </c>
      <c r="R156" s="9">
        <v>3.69</v>
      </c>
      <c r="S156" s="9">
        <v>1352</v>
      </c>
      <c r="T156" s="9">
        <v>766.76</v>
      </c>
      <c r="U156" s="9">
        <v>254.05</v>
      </c>
      <c r="V156" s="9">
        <v>200522.38459999999</v>
      </c>
      <c r="W156" s="11">
        <v>27.45</v>
      </c>
      <c r="X156" s="36">
        <v>155263</v>
      </c>
      <c r="Y156" s="9">
        <v>266.01</v>
      </c>
      <c r="Z156" s="9">
        <v>8.8800000000000008</v>
      </c>
      <c r="AA156" s="9">
        <v>4863.54</v>
      </c>
      <c r="AB156" s="9">
        <v>25.84</v>
      </c>
      <c r="AC156" s="9">
        <v>53.13</v>
      </c>
    </row>
    <row r="157" spans="1:29" s="9" customFormat="1" x14ac:dyDescent="0.25">
      <c r="A157" s="33" t="s">
        <v>180</v>
      </c>
      <c r="B157" s="37">
        <v>-0.84</v>
      </c>
      <c r="C157" s="10">
        <v>1.5800000000000125</v>
      </c>
      <c r="D157" s="9">
        <v>1787</v>
      </c>
      <c r="E157" s="37">
        <v>503.68</v>
      </c>
      <c r="F157" s="37">
        <v>505.47</v>
      </c>
      <c r="G157" s="9">
        <v>26.04</v>
      </c>
      <c r="H157" s="37">
        <v>35702</v>
      </c>
      <c r="I157" s="37">
        <v>50455</v>
      </c>
      <c r="J157" s="9">
        <v>26423.67</v>
      </c>
      <c r="K157" s="9">
        <v>276.73</v>
      </c>
      <c r="L157" s="37">
        <v>7960</v>
      </c>
      <c r="M157" s="9">
        <v>45.2</v>
      </c>
      <c r="N157" s="9">
        <v>43.63</v>
      </c>
      <c r="O157" s="9">
        <v>10.83</v>
      </c>
      <c r="P157" s="9">
        <v>2.1</v>
      </c>
      <c r="Q157" s="9">
        <v>11.58</v>
      </c>
      <c r="R157" s="9">
        <v>3.25</v>
      </c>
      <c r="S157" s="9">
        <v>1748</v>
      </c>
      <c r="T157" s="9">
        <v>1492.86</v>
      </c>
      <c r="U157" s="9">
        <v>360.44</v>
      </c>
      <c r="V157" s="10">
        <f>T157*U157</f>
        <v>538086.4584</v>
      </c>
      <c r="W157" s="11">
        <v>195.14</v>
      </c>
      <c r="X157" s="36">
        <v>1200672</v>
      </c>
      <c r="Y157" s="9">
        <v>1205.83</v>
      </c>
      <c r="Z157" s="9">
        <v>148.74</v>
      </c>
      <c r="AA157" s="19">
        <v>5046.5200000000004</v>
      </c>
      <c r="AB157" s="9">
        <v>228.37</v>
      </c>
      <c r="AC157" s="9">
        <v>452.53</v>
      </c>
    </row>
    <row r="158" spans="1:29" x14ac:dyDescent="0.25">
      <c r="A158" s="62" t="s">
        <v>193</v>
      </c>
      <c r="B158" s="39">
        <v>6.09</v>
      </c>
      <c r="C158" s="19">
        <v>7.2300000000000182</v>
      </c>
      <c r="D158" s="19">
        <v>3411</v>
      </c>
      <c r="E158" s="39">
        <v>740.23</v>
      </c>
      <c r="F158" s="39">
        <v>734.94</v>
      </c>
      <c r="G158" s="19">
        <v>95.95</v>
      </c>
      <c r="H158" s="39">
        <v>49066</v>
      </c>
      <c r="I158" s="39">
        <v>66749</v>
      </c>
      <c r="J158" s="34">
        <v>29106</v>
      </c>
      <c r="K158" s="19">
        <v>812.67</v>
      </c>
      <c r="L158" s="39">
        <v>22235</v>
      </c>
      <c r="M158" s="19">
        <v>287.39999999999998</v>
      </c>
      <c r="N158" s="19">
        <v>284.88</v>
      </c>
      <c r="O158" s="19">
        <v>85.77</v>
      </c>
      <c r="P158" s="19">
        <v>15.6</v>
      </c>
      <c r="Q158" s="19">
        <v>29.85</v>
      </c>
      <c r="R158" s="19">
        <v>40.15</v>
      </c>
      <c r="S158" s="19">
        <v>12343.63</v>
      </c>
      <c r="T158" s="19">
        <v>2003.43</v>
      </c>
      <c r="U158" s="19">
        <v>1033.54</v>
      </c>
      <c r="V158" s="19">
        <v>2761995.7794000003</v>
      </c>
      <c r="W158" s="34">
        <v>657.19</v>
      </c>
      <c r="X158" s="38">
        <v>4650354</v>
      </c>
      <c r="Y158" s="34">
        <v>4519.3599999999997</v>
      </c>
      <c r="Z158" s="19">
        <v>574.97</v>
      </c>
      <c r="AA158" s="19">
        <v>6645.95</v>
      </c>
      <c r="AB158" s="19">
        <v>665.08</v>
      </c>
      <c r="AC158" s="19">
        <v>1000.73</v>
      </c>
    </row>
    <row r="159" spans="1:29" x14ac:dyDescent="0.25">
      <c r="A159" s="62" t="s">
        <v>195</v>
      </c>
      <c r="B159" s="39">
        <v>14.89</v>
      </c>
      <c r="C159" s="19">
        <v>2.1999999999999886</v>
      </c>
      <c r="D159" s="19">
        <v>458</v>
      </c>
      <c r="E159" s="39">
        <v>171.96</v>
      </c>
      <c r="F159" s="39">
        <v>171.96</v>
      </c>
      <c r="G159" s="19">
        <v>14.68</v>
      </c>
      <c r="H159" s="39">
        <v>55248</v>
      </c>
      <c r="I159" s="39">
        <v>49773</v>
      </c>
      <c r="J159" s="34">
        <v>27729</v>
      </c>
      <c r="K159" s="19">
        <v>111.25</v>
      </c>
      <c r="L159" s="39">
        <v>3337</v>
      </c>
      <c r="M159" s="19">
        <v>73.069999999999993</v>
      </c>
      <c r="N159" s="19">
        <v>70.209999999999994</v>
      </c>
      <c r="O159" s="19">
        <v>25.6</v>
      </c>
      <c r="P159" s="19">
        <v>4</v>
      </c>
      <c r="Q159" s="19">
        <v>4</v>
      </c>
      <c r="R159" s="19">
        <v>9.4</v>
      </c>
      <c r="S159" s="19">
        <v>2960.22</v>
      </c>
      <c r="T159" s="19">
        <v>724.64</v>
      </c>
      <c r="U159" s="19">
        <v>160.58000000000001</v>
      </c>
      <c r="V159" s="19">
        <v>118735.54490000001</v>
      </c>
      <c r="W159" s="34">
        <v>133.97999999999999</v>
      </c>
      <c r="X159" s="38">
        <v>1053279</v>
      </c>
      <c r="Y159" s="34">
        <v>1551.12</v>
      </c>
      <c r="Z159" s="19">
        <v>147.15</v>
      </c>
      <c r="AA159" s="19">
        <v>4679.74</v>
      </c>
      <c r="AB159" s="19">
        <v>91.62</v>
      </c>
      <c r="AC159" s="19">
        <v>195.78</v>
      </c>
    </row>
    <row r="160" spans="1:29" x14ac:dyDescent="0.25">
      <c r="A160" s="62" t="s">
        <v>199</v>
      </c>
      <c r="B160" s="39">
        <v>17.329999999999998</v>
      </c>
      <c r="C160" s="19">
        <v>1.0400000000000063</v>
      </c>
      <c r="D160" s="19">
        <v>776</v>
      </c>
      <c r="E160" s="39">
        <v>95.61</v>
      </c>
      <c r="F160" s="39">
        <v>94.93</v>
      </c>
      <c r="G160" s="19">
        <v>10.84</v>
      </c>
      <c r="H160" s="39">
        <v>67972</v>
      </c>
      <c r="I160" s="39">
        <v>51432</v>
      </c>
      <c r="J160" s="34">
        <v>28433</v>
      </c>
      <c r="K160" s="19">
        <v>252.59</v>
      </c>
      <c r="L160" s="39">
        <v>6238</v>
      </c>
      <c r="M160" s="19">
        <v>38.06</v>
      </c>
      <c r="N160" s="19">
        <v>35.67</v>
      </c>
      <c r="O160" s="19">
        <v>5.18</v>
      </c>
      <c r="P160" s="19">
        <v>0.63</v>
      </c>
      <c r="Q160" s="19">
        <v>13.95</v>
      </c>
      <c r="R160" s="19">
        <v>3.48</v>
      </c>
      <c r="S160" s="19">
        <v>1182.51</v>
      </c>
      <c r="T160" s="19">
        <v>496.34</v>
      </c>
      <c r="U160" s="19">
        <v>303.83999999999997</v>
      </c>
      <c r="V160" s="19">
        <v>157736.84069999997</v>
      </c>
      <c r="W160" s="34">
        <v>80.2</v>
      </c>
      <c r="X160" s="38">
        <v>584793</v>
      </c>
      <c r="Y160" s="34">
        <v>761.41</v>
      </c>
      <c r="Z160" s="19">
        <v>46.81</v>
      </c>
      <c r="AA160" s="19">
        <v>3934.42</v>
      </c>
      <c r="AB160" s="19">
        <v>72.83</v>
      </c>
      <c r="AC160" s="19">
        <v>185.11</v>
      </c>
    </row>
    <row r="161" spans="1:29" x14ac:dyDescent="0.25">
      <c r="A161" s="62" t="s">
        <v>197</v>
      </c>
      <c r="B161" s="39">
        <v>15.87</v>
      </c>
      <c r="C161" s="19">
        <v>2.8700000000000045</v>
      </c>
      <c r="D161" s="19">
        <v>1022</v>
      </c>
      <c r="E161" s="39">
        <v>404.1</v>
      </c>
      <c r="F161" s="39">
        <v>403.05</v>
      </c>
      <c r="G161" s="19">
        <v>20.83</v>
      </c>
      <c r="H161" s="39">
        <v>29560</v>
      </c>
      <c r="I161" s="39">
        <v>46703</v>
      </c>
      <c r="J161" s="34">
        <v>27281</v>
      </c>
      <c r="K161" s="19">
        <v>235.66</v>
      </c>
      <c r="L161" s="39">
        <v>12162</v>
      </c>
      <c r="M161" s="19">
        <v>89.63</v>
      </c>
      <c r="N161" s="19">
        <v>89.02</v>
      </c>
      <c r="O161" s="19">
        <v>22.78</v>
      </c>
      <c r="P161" s="19">
        <v>5.78</v>
      </c>
      <c r="Q161" s="19">
        <v>21.56</v>
      </c>
      <c r="R161" s="19">
        <v>7.45</v>
      </c>
      <c r="S161" s="19">
        <v>3369.65</v>
      </c>
      <c r="T161" s="19">
        <v>527.22</v>
      </c>
      <c r="U161" s="19">
        <v>316.92</v>
      </c>
      <c r="V161" s="19">
        <v>199895.15240000002</v>
      </c>
      <c r="W161" s="34">
        <v>45.33</v>
      </c>
      <c r="X161" s="38">
        <v>338829</v>
      </c>
      <c r="Y161" s="34">
        <v>1091.9000000000001</v>
      </c>
      <c r="Z161" s="19">
        <v>160.58000000000001</v>
      </c>
      <c r="AA161" s="19">
        <v>3788.21</v>
      </c>
      <c r="AB161" s="19">
        <v>64.569999999999993</v>
      </c>
      <c r="AC161" s="19">
        <v>170.45</v>
      </c>
    </row>
    <row r="162" spans="1:29" x14ac:dyDescent="0.25">
      <c r="A162" s="62" t="s">
        <v>211</v>
      </c>
      <c r="B162" s="39">
        <v>15.99</v>
      </c>
      <c r="C162" s="19">
        <v>4.7100000000000364</v>
      </c>
      <c r="D162" s="19">
        <v>2246</v>
      </c>
      <c r="E162" s="39">
        <v>710.73</v>
      </c>
      <c r="F162" s="39">
        <v>709.34</v>
      </c>
      <c r="G162" s="19">
        <v>34.56</v>
      </c>
      <c r="H162" s="39">
        <v>25444</v>
      </c>
      <c r="I162" s="39">
        <v>47658</v>
      </c>
      <c r="J162" s="34">
        <v>28842</v>
      </c>
      <c r="K162" s="19">
        <v>406.3</v>
      </c>
      <c r="L162" s="39">
        <v>12835</v>
      </c>
      <c r="M162" s="19">
        <v>68.2</v>
      </c>
      <c r="N162" s="19">
        <v>68.11</v>
      </c>
      <c r="O162" s="19">
        <v>26.25</v>
      </c>
      <c r="P162" s="19">
        <v>9.51</v>
      </c>
      <c r="Q162" s="19">
        <v>2.1800000000000002</v>
      </c>
      <c r="R162" s="19">
        <v>9.56</v>
      </c>
      <c r="S162" s="19">
        <v>2527</v>
      </c>
      <c r="T162" s="19">
        <v>702.45</v>
      </c>
      <c r="U162" s="19">
        <v>465.07</v>
      </c>
      <c r="V162" s="19">
        <v>396211.71960000001</v>
      </c>
      <c r="W162" s="34">
        <v>95.96</v>
      </c>
      <c r="X162" s="38">
        <v>764695</v>
      </c>
      <c r="Y162" s="34">
        <v>1250</v>
      </c>
      <c r="Z162" s="67">
        <v>99.83</v>
      </c>
      <c r="AA162" s="19">
        <v>3736.5</v>
      </c>
      <c r="AB162" s="19">
        <v>125.98</v>
      </c>
      <c r="AC162" s="19">
        <v>337.16</v>
      </c>
    </row>
    <row r="163" spans="1:29" x14ac:dyDescent="0.25">
      <c r="A163" s="62" t="s">
        <v>201</v>
      </c>
      <c r="B163" s="39">
        <v>11.45</v>
      </c>
      <c r="C163" s="19">
        <v>1.4699999999999989</v>
      </c>
      <c r="D163" s="19">
        <v>3480</v>
      </c>
      <c r="E163" s="39">
        <v>248.8</v>
      </c>
      <c r="F163" s="39">
        <v>248.49</v>
      </c>
      <c r="G163" s="19">
        <v>13.7</v>
      </c>
      <c r="H163" s="39">
        <v>33355</v>
      </c>
      <c r="I163" s="39">
        <v>47630</v>
      </c>
      <c r="J163" s="34">
        <v>24668</v>
      </c>
      <c r="K163" s="19">
        <v>411.9</v>
      </c>
      <c r="L163" s="39">
        <v>17332</v>
      </c>
      <c r="M163" s="19">
        <v>28</v>
      </c>
      <c r="N163" s="19">
        <v>18.5</v>
      </c>
      <c r="O163" s="19">
        <v>6</v>
      </c>
      <c r="P163" s="19">
        <v>0.44</v>
      </c>
      <c r="Q163" s="19">
        <v>2.4300000000000002</v>
      </c>
      <c r="R163" s="19">
        <v>2.0099999999999998</v>
      </c>
      <c r="S163" s="19">
        <v>1168.5</v>
      </c>
      <c r="T163" s="19">
        <v>529.16</v>
      </c>
      <c r="U163" s="19">
        <v>489.07</v>
      </c>
      <c r="V163" s="19">
        <v>277455.826</v>
      </c>
      <c r="W163" s="34">
        <v>44.83</v>
      </c>
      <c r="X163" s="38">
        <v>339873</v>
      </c>
      <c r="Y163" s="34">
        <v>465.46</v>
      </c>
      <c r="Z163" s="19">
        <v>44.05</v>
      </c>
      <c r="AA163" s="19">
        <v>3477.1</v>
      </c>
      <c r="AB163" s="19">
        <v>37.729999999999997</v>
      </c>
      <c r="AC163" s="19">
        <v>108.51</v>
      </c>
    </row>
    <row r="164" spans="1:29" x14ac:dyDescent="0.25">
      <c r="A164" s="62" t="s">
        <v>203</v>
      </c>
      <c r="B164" s="39">
        <v>6.01</v>
      </c>
      <c r="C164" s="19">
        <v>2.8999999999999773</v>
      </c>
      <c r="D164" s="19">
        <v>7718</v>
      </c>
      <c r="E164" s="39">
        <v>822.96</v>
      </c>
      <c r="F164" s="39">
        <v>722.69</v>
      </c>
      <c r="G164" s="19">
        <v>51.03</v>
      </c>
      <c r="H164" s="39">
        <v>32933</v>
      </c>
      <c r="I164" s="39">
        <v>50177</v>
      </c>
      <c r="J164" s="34">
        <v>23129.4</v>
      </c>
      <c r="K164" s="19">
        <v>1551.87</v>
      </c>
      <c r="L164" s="39">
        <v>13261</v>
      </c>
      <c r="M164" s="19">
        <v>108.95</v>
      </c>
      <c r="N164" s="19">
        <v>107.73</v>
      </c>
      <c r="O164" s="19">
        <v>34.22</v>
      </c>
      <c r="P164" s="19">
        <v>9.57</v>
      </c>
      <c r="Q164" s="19">
        <v>30.24</v>
      </c>
      <c r="R164" s="19">
        <v>8.9499999999999993</v>
      </c>
      <c r="S164" s="19">
        <v>4556</v>
      </c>
      <c r="T164" s="19">
        <v>283.93</v>
      </c>
      <c r="U164" s="19">
        <v>1685.98</v>
      </c>
      <c r="V164" s="19">
        <v>541685.2794</v>
      </c>
      <c r="W164" s="34">
        <v>179.05</v>
      </c>
      <c r="X164" s="38">
        <v>1132136</v>
      </c>
      <c r="Y164" s="34">
        <v>1885.8</v>
      </c>
      <c r="Z164" s="19">
        <v>189.07</v>
      </c>
      <c r="AA164" s="19">
        <v>5545.62</v>
      </c>
      <c r="AB164" s="19">
        <v>180.41</v>
      </c>
      <c r="AC164" s="19">
        <v>325.32</v>
      </c>
    </row>
    <row r="165" spans="1:29" x14ac:dyDescent="0.25">
      <c r="A165" s="62" t="s">
        <v>205</v>
      </c>
      <c r="B165" s="39">
        <v>18.420000000000002</v>
      </c>
      <c r="C165" s="19">
        <v>3.1800000000000637</v>
      </c>
      <c r="D165" s="19">
        <v>4263</v>
      </c>
      <c r="E165" s="39">
        <v>785.84</v>
      </c>
      <c r="F165" s="39">
        <v>779.11</v>
      </c>
      <c r="G165" s="19">
        <v>45.66</v>
      </c>
      <c r="H165" s="39">
        <v>40324</v>
      </c>
      <c r="I165" s="39">
        <v>53036</v>
      </c>
      <c r="J165" s="34">
        <v>21396.799999999999</v>
      </c>
      <c r="K165" s="19">
        <v>152.41</v>
      </c>
      <c r="L165" s="39">
        <v>11429</v>
      </c>
      <c r="M165" s="19">
        <v>120.39</v>
      </c>
      <c r="N165" s="19">
        <v>119.49</v>
      </c>
      <c r="O165" s="19">
        <v>56.91</v>
      </c>
      <c r="P165" s="19">
        <v>7.33</v>
      </c>
      <c r="Q165" s="19">
        <v>13.79</v>
      </c>
      <c r="R165" s="19">
        <v>13.26</v>
      </c>
      <c r="S165" s="19">
        <v>3949.99</v>
      </c>
      <c r="T165" s="19">
        <v>1460.12</v>
      </c>
      <c r="U165" s="19">
        <v>219.65</v>
      </c>
      <c r="V165" s="19">
        <v>348887.44440000004</v>
      </c>
      <c r="W165" s="34">
        <v>102.67</v>
      </c>
      <c r="X165" s="38">
        <v>811405</v>
      </c>
      <c r="Y165" s="34">
        <v>1356.77</v>
      </c>
      <c r="Z165" s="19">
        <v>148.66</v>
      </c>
      <c r="AA165" s="19">
        <v>4714.71</v>
      </c>
      <c r="AB165" s="19">
        <v>127.5</v>
      </c>
      <c r="AC165" s="19">
        <v>270.43</v>
      </c>
    </row>
    <row r="166" spans="1:29" x14ac:dyDescent="0.25">
      <c r="A166" s="62" t="s">
        <v>207</v>
      </c>
      <c r="B166" s="39">
        <v>26.94</v>
      </c>
      <c r="C166" s="19">
        <v>1.1700000000000159</v>
      </c>
      <c r="D166" s="19">
        <v>1180</v>
      </c>
      <c r="E166" s="39">
        <v>292.12</v>
      </c>
      <c r="F166" s="39">
        <v>290.77</v>
      </c>
      <c r="G166" s="19">
        <v>23.63</v>
      </c>
      <c r="H166" s="39">
        <v>49894</v>
      </c>
      <c r="I166" s="39">
        <v>50182</v>
      </c>
      <c r="J166" s="34">
        <v>23087.7</v>
      </c>
      <c r="K166" s="19">
        <v>297.23</v>
      </c>
      <c r="L166" s="39">
        <v>7956</v>
      </c>
      <c r="M166" s="19">
        <v>63.52</v>
      </c>
      <c r="N166" s="19">
        <v>76.19</v>
      </c>
      <c r="O166" s="19">
        <v>22.2</v>
      </c>
      <c r="P166" s="19">
        <v>4.26</v>
      </c>
      <c r="Q166" s="19">
        <v>20.420000000000002</v>
      </c>
      <c r="R166" s="19">
        <v>7.56</v>
      </c>
      <c r="S166" s="19">
        <v>2585.35</v>
      </c>
      <c r="T166" s="19">
        <v>647.48</v>
      </c>
      <c r="U166" s="19">
        <v>325.24</v>
      </c>
      <c r="V166" s="19">
        <v>240416.40279999998</v>
      </c>
      <c r="W166" s="34">
        <v>104.86</v>
      </c>
      <c r="X166" s="38">
        <v>890004</v>
      </c>
      <c r="Y166" s="34">
        <v>1531</v>
      </c>
      <c r="Z166" s="19">
        <v>94.72</v>
      </c>
      <c r="AA166" s="19">
        <v>4491.68</v>
      </c>
      <c r="AB166" s="19">
        <v>127.73</v>
      </c>
      <c r="AC166" s="19">
        <v>284.37</v>
      </c>
    </row>
    <row r="167" spans="1:29" x14ac:dyDescent="0.25">
      <c r="A167" s="62" t="s">
        <v>209</v>
      </c>
      <c r="B167" s="39">
        <v>10.7</v>
      </c>
      <c r="C167" s="19">
        <v>2.2300000000000182</v>
      </c>
      <c r="D167" s="19">
        <v>2916</v>
      </c>
      <c r="E167" s="39">
        <v>164.8</v>
      </c>
      <c r="F167" s="39">
        <v>165.05</v>
      </c>
      <c r="G167" s="19">
        <v>49.16</v>
      </c>
      <c r="H167" s="39">
        <v>52534</v>
      </c>
      <c r="I167" s="39">
        <v>57455</v>
      </c>
      <c r="J167" s="34">
        <v>28535</v>
      </c>
      <c r="K167" s="19">
        <v>172.19</v>
      </c>
      <c r="L167" s="39">
        <v>2304</v>
      </c>
      <c r="M167" s="19">
        <v>152.4</v>
      </c>
      <c r="N167" s="19">
        <v>144.16</v>
      </c>
      <c r="O167" s="19">
        <v>54.5</v>
      </c>
      <c r="P167" s="19">
        <v>13.37</v>
      </c>
      <c r="Q167" s="19">
        <v>12.31</v>
      </c>
      <c r="R167" s="19">
        <v>26.01</v>
      </c>
      <c r="S167" s="19">
        <v>6538</v>
      </c>
      <c r="T167" s="19">
        <v>3390.75</v>
      </c>
      <c r="U167" s="19">
        <v>261.75</v>
      </c>
      <c r="V167" s="67">
        <v>887528.8125</v>
      </c>
      <c r="W167" s="34">
        <v>456.39</v>
      </c>
      <c r="X167" s="38">
        <v>2761388</v>
      </c>
      <c r="Y167" s="34">
        <v>2252.04</v>
      </c>
      <c r="Z167" s="19">
        <v>218.89</v>
      </c>
      <c r="AA167" s="19">
        <v>7948.04</v>
      </c>
      <c r="AB167" s="19">
        <v>296.74</v>
      </c>
      <c r="AC167" s="19">
        <v>373.35</v>
      </c>
    </row>
    <row r="168" spans="1:29" s="66" customFormat="1" x14ac:dyDescent="0.25">
      <c r="A168" s="65"/>
      <c r="J168" s="64"/>
      <c r="W168" s="64"/>
      <c r="X168" s="64"/>
      <c r="Y168" s="64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9561-14BB-45F5-8123-D570ECD204B2}">
  <dimension ref="A1:AD168"/>
  <sheetViews>
    <sheetView zoomScale="70" zoomScaleNormal="70" workbookViewId="0">
      <pane xSplit="1" topLeftCell="B1" activePane="topRight" state="frozen"/>
      <selection activeCell="A4" sqref="A4"/>
      <selection pane="topRight" activeCell="Z162" sqref="Z162"/>
    </sheetView>
  </sheetViews>
  <sheetFormatPr defaultRowHeight="13.8" x14ac:dyDescent="0.25"/>
  <cols>
    <col min="1" max="1" width="11.88671875" style="19" customWidth="1"/>
    <col min="2" max="2" width="13.109375" style="19" customWidth="1"/>
    <col min="3" max="3" width="17.21875" style="19" customWidth="1"/>
    <col min="4" max="4" width="21.5546875" style="19" customWidth="1"/>
    <col min="5" max="5" width="25" style="19" customWidth="1"/>
    <col min="6" max="6" width="17" style="19" customWidth="1"/>
    <col min="7" max="7" width="22.44140625" style="19" customWidth="1"/>
    <col min="8" max="8" width="16.88671875" style="19" customWidth="1"/>
    <col min="9" max="9" width="20.21875" style="19" customWidth="1"/>
    <col min="10" max="10" width="28.21875" style="19" customWidth="1"/>
    <col min="11" max="11" width="23.21875" style="19" customWidth="1"/>
    <col min="12" max="12" width="32.109375" style="19" customWidth="1"/>
    <col min="13" max="13" width="26.5546875" style="19" customWidth="1"/>
    <col min="14" max="14" width="19.109375" style="19" customWidth="1"/>
    <col min="15" max="15" width="21.6640625" style="19" customWidth="1"/>
    <col min="16" max="16" width="16.5546875" style="19" customWidth="1"/>
    <col min="17" max="18" width="18.21875" style="19" customWidth="1"/>
    <col min="19" max="19" width="19.6640625" style="19" customWidth="1"/>
    <col min="20" max="20" width="20.109375" style="19" customWidth="1"/>
    <col min="21" max="21" width="24.5546875" style="19" customWidth="1"/>
    <col min="22" max="22" width="15.21875" style="19" customWidth="1"/>
    <col min="23" max="24" width="25.88671875" style="19" customWidth="1"/>
    <col min="25" max="25" width="27.44140625" style="19" customWidth="1"/>
    <col min="26" max="26" width="28.77734375" style="19" customWidth="1"/>
    <col min="27" max="27" width="30.5546875" style="19" customWidth="1"/>
    <col min="28" max="28" width="19.77734375" style="19" customWidth="1"/>
    <col min="29" max="29" width="16.21875" style="19" customWidth="1"/>
    <col min="30" max="16384" width="8.88671875" style="19"/>
  </cols>
  <sheetData>
    <row r="1" spans="1:30" s="9" customFormat="1" ht="130.80000000000001" customHeight="1" thickBot="1" x14ac:dyDescent="0.3">
      <c r="A1" s="12" t="s">
        <v>183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212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214</v>
      </c>
      <c r="M1" s="6" t="s">
        <v>213</v>
      </c>
      <c r="N1" s="6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5" t="s">
        <v>17</v>
      </c>
      <c r="U1" s="5" t="s">
        <v>18</v>
      </c>
      <c r="V1" s="5" t="s">
        <v>19</v>
      </c>
      <c r="W1" s="6" t="s">
        <v>20</v>
      </c>
      <c r="X1" s="6" t="s">
        <v>215</v>
      </c>
      <c r="Y1" s="6" t="s">
        <v>21</v>
      </c>
      <c r="Z1" s="3" t="s">
        <v>22</v>
      </c>
      <c r="AA1" s="5" t="s">
        <v>189</v>
      </c>
      <c r="AB1" s="5" t="s">
        <v>23</v>
      </c>
      <c r="AC1" s="7" t="s">
        <v>24</v>
      </c>
      <c r="AD1" s="8"/>
    </row>
    <row r="2" spans="1:30" s="9" customFormat="1" ht="15" customHeight="1" x14ac:dyDescent="0.25">
      <c r="A2" s="13" t="s">
        <v>25</v>
      </c>
      <c r="B2" s="36">
        <v>8.5299999999999994</v>
      </c>
      <c r="C2" s="11">
        <v>2</v>
      </c>
      <c r="D2" s="11">
        <v>1145</v>
      </c>
      <c r="E2" s="36">
        <v>1363</v>
      </c>
      <c r="F2" s="36">
        <v>1354</v>
      </c>
      <c r="G2" s="11">
        <v>791.52</v>
      </c>
      <c r="H2" s="36">
        <v>118198</v>
      </c>
      <c r="I2" s="36">
        <v>122749</v>
      </c>
      <c r="J2" s="11">
        <v>57275.31</v>
      </c>
      <c r="K2" s="11">
        <v>547.6</v>
      </c>
      <c r="L2" s="36">
        <v>16411</v>
      </c>
      <c r="M2" s="11">
        <v>1419.66</v>
      </c>
      <c r="N2" s="11">
        <v>1463.79</v>
      </c>
      <c r="O2" s="11">
        <v>420.91</v>
      </c>
      <c r="P2" s="11">
        <v>135.13</v>
      </c>
      <c r="Q2" s="11">
        <v>263.32</v>
      </c>
      <c r="R2" s="11">
        <v>174.88</v>
      </c>
      <c r="S2" s="9">
        <v>87449.84</v>
      </c>
      <c r="T2" s="11">
        <v>18675.150000000001</v>
      </c>
      <c r="U2" s="11">
        <v>446.61</v>
      </c>
      <c r="V2" s="11">
        <v>9098721.0359000005</v>
      </c>
      <c r="W2" s="11">
        <v>4000.57</v>
      </c>
      <c r="X2" s="36">
        <v>19510000</v>
      </c>
      <c r="Y2" s="11">
        <v>13089.8</v>
      </c>
      <c r="Z2" s="11">
        <v>2383.1</v>
      </c>
      <c r="AA2" s="11">
        <v>27497.24</v>
      </c>
      <c r="AB2" s="11">
        <v>4561.6000000000004</v>
      </c>
      <c r="AC2" s="11">
        <v>1658.93</v>
      </c>
    </row>
    <row r="3" spans="1:30" s="9" customFormat="1" x14ac:dyDescent="0.25">
      <c r="A3" s="13" t="s">
        <v>26</v>
      </c>
      <c r="B3" s="36">
        <v>6.52</v>
      </c>
      <c r="C3" s="11">
        <v>15</v>
      </c>
      <c r="D3" s="11">
        <v>3639</v>
      </c>
      <c r="E3" s="36">
        <v>1044</v>
      </c>
      <c r="F3" s="36">
        <v>1036</v>
      </c>
      <c r="G3" s="11">
        <v>286.04000000000002</v>
      </c>
      <c r="H3" s="36">
        <v>115053</v>
      </c>
      <c r="I3" s="36">
        <v>87806</v>
      </c>
      <c r="J3" s="11">
        <v>37110</v>
      </c>
      <c r="K3" s="11">
        <v>1481.22</v>
      </c>
      <c r="L3" s="36">
        <v>11917</v>
      </c>
      <c r="M3" s="11">
        <v>1007.91</v>
      </c>
      <c r="N3" s="11">
        <v>961.65</v>
      </c>
      <c r="O3" s="11">
        <v>258.55</v>
      </c>
      <c r="P3" s="11">
        <v>69.3</v>
      </c>
      <c r="Q3" s="11">
        <v>231.21</v>
      </c>
      <c r="R3" s="11">
        <v>78.400000000000006</v>
      </c>
      <c r="S3" s="9">
        <v>37512.559999999998</v>
      </c>
      <c r="T3" s="11">
        <v>4578.03</v>
      </c>
      <c r="U3" s="11">
        <v>2420.0100000000002</v>
      </c>
      <c r="V3" s="11">
        <v>11179473.231900001</v>
      </c>
      <c r="W3" s="11">
        <v>2300.0100000000002</v>
      </c>
      <c r="X3" s="36">
        <v>15982700</v>
      </c>
      <c r="Y3" s="11">
        <v>9349.76</v>
      </c>
      <c r="Z3" s="11">
        <v>2914.25</v>
      </c>
      <c r="AA3" s="11">
        <v>12829.65</v>
      </c>
      <c r="AB3" s="11">
        <v>3478.22</v>
      </c>
      <c r="AC3" s="11">
        <v>2711.08</v>
      </c>
    </row>
    <row r="4" spans="1:30" s="9" customFormat="1" x14ac:dyDescent="0.25">
      <c r="A4" s="14" t="s">
        <v>27</v>
      </c>
      <c r="B4" s="36">
        <v>10.050000000000001</v>
      </c>
      <c r="C4" s="11">
        <v>8.2999999999999545</v>
      </c>
      <c r="D4" s="11">
        <v>5467</v>
      </c>
      <c r="E4" s="36">
        <v>1038</v>
      </c>
      <c r="F4" s="36">
        <v>1033</v>
      </c>
      <c r="G4" s="11">
        <v>99.54</v>
      </c>
      <c r="H4" s="36">
        <v>55177</v>
      </c>
      <c r="I4" s="36">
        <v>61189</v>
      </c>
      <c r="J4" s="19">
        <v>30459</v>
      </c>
      <c r="K4" s="11">
        <v>828.05</v>
      </c>
      <c r="L4" s="36">
        <v>13056</v>
      </c>
      <c r="M4" s="11">
        <v>283.72000000000003</v>
      </c>
      <c r="N4" s="11">
        <v>265.55</v>
      </c>
      <c r="O4" s="11">
        <v>96.43</v>
      </c>
      <c r="P4" s="11">
        <v>18.28</v>
      </c>
      <c r="Q4" s="11">
        <v>16.14</v>
      </c>
      <c r="R4" s="11">
        <v>26.89</v>
      </c>
      <c r="S4" s="9">
        <v>12634.02</v>
      </c>
      <c r="T4" s="11">
        <v>3225.63</v>
      </c>
      <c r="U4" s="11">
        <v>1028.21</v>
      </c>
      <c r="V4" s="11">
        <v>3347526.3411000003</v>
      </c>
      <c r="W4" s="11">
        <v>1036.31</v>
      </c>
      <c r="X4" s="36">
        <v>6637791</v>
      </c>
      <c r="Y4" s="11">
        <v>4202.38</v>
      </c>
      <c r="Z4" s="11">
        <v>410.53</v>
      </c>
      <c r="AA4" s="11">
        <v>7990</v>
      </c>
      <c r="AB4" s="11">
        <v>683.7</v>
      </c>
      <c r="AC4" s="11">
        <v>855.69</v>
      </c>
    </row>
    <row r="5" spans="1:30" s="9" customFormat="1" x14ac:dyDescent="0.25">
      <c r="A5" s="14" t="s">
        <v>28</v>
      </c>
      <c r="B5" s="36">
        <v>8.68</v>
      </c>
      <c r="C5" s="11">
        <v>4.2400000000000091</v>
      </c>
      <c r="D5" s="11">
        <v>1609</v>
      </c>
      <c r="E5" s="36">
        <v>760</v>
      </c>
      <c r="F5" s="36">
        <v>757</v>
      </c>
      <c r="G5" s="11">
        <v>88.07</v>
      </c>
      <c r="H5" s="36">
        <v>81239</v>
      </c>
      <c r="I5" s="36">
        <v>59623</v>
      </c>
      <c r="J5" s="19">
        <v>33725</v>
      </c>
      <c r="K5" s="11">
        <v>839.7</v>
      </c>
      <c r="L5" s="36">
        <v>13472</v>
      </c>
      <c r="M5" s="11">
        <v>249</v>
      </c>
      <c r="N5" s="11">
        <v>223</v>
      </c>
      <c r="O5" s="11">
        <v>82.17</v>
      </c>
      <c r="P5" s="11">
        <v>11.15</v>
      </c>
      <c r="Q5" s="11">
        <v>38.31</v>
      </c>
      <c r="R5" s="11">
        <v>17.07</v>
      </c>
      <c r="S5" s="9">
        <v>9457.64</v>
      </c>
      <c r="T5" s="11">
        <v>538.08000000000004</v>
      </c>
      <c r="U5" s="11">
        <v>1558.42</v>
      </c>
      <c r="V5" s="11">
        <v>1000512.2988</v>
      </c>
      <c r="W5" s="11">
        <v>458.94</v>
      </c>
      <c r="X5" s="36">
        <v>3221046</v>
      </c>
      <c r="Y5" s="11">
        <v>4257.03</v>
      </c>
      <c r="Z5" s="11">
        <v>554.66</v>
      </c>
      <c r="AA5" s="11">
        <v>4717</v>
      </c>
      <c r="AB5" s="11">
        <v>402.05</v>
      </c>
      <c r="AC5" s="11">
        <v>852.42</v>
      </c>
    </row>
    <row r="6" spans="1:30" s="9" customFormat="1" x14ac:dyDescent="0.25">
      <c r="A6" s="14" t="s">
        <v>29</v>
      </c>
      <c r="B6" s="36">
        <v>6.09</v>
      </c>
      <c r="C6" s="11">
        <v>2.1800000000000068</v>
      </c>
      <c r="D6" s="11">
        <v>6511</v>
      </c>
      <c r="E6" s="36">
        <v>298</v>
      </c>
      <c r="F6" s="36">
        <v>297</v>
      </c>
      <c r="G6" s="11">
        <v>32.479999999999997</v>
      </c>
      <c r="H6" s="36">
        <v>73755</v>
      </c>
      <c r="I6" s="36">
        <v>61988</v>
      </c>
      <c r="J6" s="19">
        <v>30348</v>
      </c>
      <c r="K6" s="11">
        <v>300.23</v>
      </c>
      <c r="L6" s="36">
        <v>7802</v>
      </c>
      <c r="M6" s="11">
        <v>131.44999999999999</v>
      </c>
      <c r="N6" s="11">
        <v>131.43</v>
      </c>
      <c r="O6" s="11">
        <v>38.78</v>
      </c>
      <c r="P6" s="11">
        <v>16.239999999999998</v>
      </c>
      <c r="Q6" s="11">
        <v>27.15</v>
      </c>
      <c r="R6" s="11">
        <v>9.9600000000000009</v>
      </c>
      <c r="S6" s="9">
        <v>5288.23</v>
      </c>
      <c r="T6" s="11">
        <v>1159.4000000000001</v>
      </c>
      <c r="U6" s="11">
        <v>334.95</v>
      </c>
      <c r="V6" s="11">
        <v>400118.21230000001</v>
      </c>
      <c r="W6" s="11">
        <v>251.69</v>
      </c>
      <c r="X6" s="36">
        <v>1843342</v>
      </c>
      <c r="Y6" s="11">
        <v>2058.54</v>
      </c>
      <c r="Z6" s="11">
        <v>240.53</v>
      </c>
      <c r="AA6" s="11">
        <v>5632</v>
      </c>
      <c r="AB6" s="11">
        <v>162.55000000000001</v>
      </c>
      <c r="AC6" s="11">
        <v>288.58999999999997</v>
      </c>
    </row>
    <row r="7" spans="1:30" s="9" customFormat="1" x14ac:dyDescent="0.25">
      <c r="A7" s="14" t="s">
        <v>30</v>
      </c>
      <c r="B7" s="36">
        <v>8.56</v>
      </c>
      <c r="C7" s="10">
        <v>8.2100000000000364</v>
      </c>
      <c r="D7" s="11">
        <v>4670</v>
      </c>
      <c r="E7" s="36">
        <v>1207</v>
      </c>
      <c r="F7" s="36">
        <v>1159</v>
      </c>
      <c r="G7" s="11">
        <v>100.6</v>
      </c>
      <c r="H7" s="36">
        <v>29992</v>
      </c>
      <c r="I7" s="36">
        <v>54395</v>
      </c>
      <c r="J7" s="19">
        <v>25680</v>
      </c>
      <c r="K7" s="11">
        <v>1105.81</v>
      </c>
      <c r="L7" s="36">
        <v>22185</v>
      </c>
      <c r="M7" s="11">
        <v>187.44</v>
      </c>
      <c r="N7" s="11">
        <v>180.18</v>
      </c>
      <c r="O7" s="11">
        <v>61.78</v>
      </c>
      <c r="P7" s="11">
        <v>9.2899999999999991</v>
      </c>
      <c r="Q7" s="11">
        <v>46.26</v>
      </c>
      <c r="R7" s="11">
        <v>15.51</v>
      </c>
      <c r="S7" s="9">
        <v>7311.7</v>
      </c>
      <c r="T7" s="11">
        <v>1155.21</v>
      </c>
      <c r="U7" s="11">
        <v>1257.4000000000001</v>
      </c>
      <c r="V7" s="11">
        <v>1477463.8619000001</v>
      </c>
      <c r="W7" s="11">
        <v>735.77</v>
      </c>
      <c r="X7" s="36">
        <v>5928028</v>
      </c>
      <c r="Y7" s="11">
        <v>2996.26</v>
      </c>
      <c r="Z7" s="11">
        <v>407.09</v>
      </c>
      <c r="AA7" s="11">
        <v>5125</v>
      </c>
      <c r="AB7" s="11">
        <v>311.64</v>
      </c>
      <c r="AC7" s="11">
        <v>608.12</v>
      </c>
    </row>
    <row r="8" spans="1:30" s="9" customFormat="1" x14ac:dyDescent="0.25">
      <c r="A8" s="14" t="s">
        <v>31</v>
      </c>
      <c r="B8" s="36">
        <v>5.19</v>
      </c>
      <c r="C8" s="11">
        <v>0.32999999999998408</v>
      </c>
      <c r="D8" s="11">
        <v>2308</v>
      </c>
      <c r="E8" s="36">
        <v>470</v>
      </c>
      <c r="F8" s="36">
        <v>469</v>
      </c>
      <c r="G8" s="11">
        <v>36.96</v>
      </c>
      <c r="H8" s="36">
        <v>33142</v>
      </c>
      <c r="I8" s="36">
        <v>52277</v>
      </c>
      <c r="J8" s="19">
        <v>26069</v>
      </c>
      <c r="K8" s="11">
        <v>670.99</v>
      </c>
      <c r="L8" s="36">
        <v>36797</v>
      </c>
      <c r="M8" s="11">
        <v>99.8</v>
      </c>
      <c r="N8" s="11">
        <v>100.44</v>
      </c>
      <c r="O8" s="11">
        <v>26.22</v>
      </c>
      <c r="P8" s="11">
        <v>7.37</v>
      </c>
      <c r="Q8" s="11">
        <v>18.98</v>
      </c>
      <c r="R8" s="11">
        <v>7.67</v>
      </c>
      <c r="S8" s="9">
        <v>4290</v>
      </c>
      <c r="T8" s="11">
        <v>1184.21</v>
      </c>
      <c r="U8" s="11">
        <v>841.12</v>
      </c>
      <c r="V8" s="11">
        <v>1007685.7450000001</v>
      </c>
      <c r="W8" s="11">
        <v>326</v>
      </c>
      <c r="X8" s="36">
        <v>2481311</v>
      </c>
      <c r="Y8" s="11">
        <v>2010.51</v>
      </c>
      <c r="Z8" s="11">
        <v>250.26</v>
      </c>
      <c r="AA8" s="11">
        <v>4606</v>
      </c>
      <c r="AB8" s="11">
        <v>213.92</v>
      </c>
      <c r="AC8" s="11">
        <v>464.46</v>
      </c>
    </row>
    <row r="9" spans="1:30" s="9" customFormat="1" x14ac:dyDescent="0.25">
      <c r="A9" s="14" t="s">
        <v>32</v>
      </c>
      <c r="B9" s="36">
        <v>6.63</v>
      </c>
      <c r="C9" s="11">
        <v>0.17000000000001592</v>
      </c>
      <c r="D9" s="11">
        <v>799</v>
      </c>
      <c r="E9" s="36">
        <v>383</v>
      </c>
      <c r="F9" s="36">
        <v>383</v>
      </c>
      <c r="G9" s="11">
        <v>29.62</v>
      </c>
      <c r="H9" s="36">
        <v>40741</v>
      </c>
      <c r="I9" s="36">
        <v>53449</v>
      </c>
      <c r="J9" s="19">
        <v>24856</v>
      </c>
      <c r="K9" s="11">
        <v>497.64</v>
      </c>
      <c r="L9" s="36">
        <v>39493</v>
      </c>
      <c r="M9" s="11">
        <v>117.36</v>
      </c>
      <c r="N9" s="11">
        <v>66.77</v>
      </c>
      <c r="O9" s="11">
        <v>21.54</v>
      </c>
      <c r="P9" s="11">
        <v>4.42</v>
      </c>
      <c r="Q9" s="11">
        <v>12.48</v>
      </c>
      <c r="R9" s="11">
        <v>7.67</v>
      </c>
      <c r="S9" s="9">
        <v>5157.1499999999996</v>
      </c>
      <c r="T9" s="11">
        <v>535.86</v>
      </c>
      <c r="U9" s="11">
        <v>548.22</v>
      </c>
      <c r="V9" s="11">
        <v>341434.50800000003</v>
      </c>
      <c r="W9" s="11">
        <v>136.57</v>
      </c>
      <c r="X9" s="36">
        <v>977852</v>
      </c>
      <c r="Y9" s="11">
        <v>1449.38</v>
      </c>
      <c r="Z9" s="11">
        <v>120.16</v>
      </c>
      <c r="AA9" s="11">
        <v>4865</v>
      </c>
      <c r="AB9" s="11">
        <v>170.27</v>
      </c>
      <c r="AC9" s="11">
        <v>349.98</v>
      </c>
    </row>
    <row r="10" spans="1:30" s="9" customFormat="1" x14ac:dyDescent="0.25">
      <c r="A10" s="14" t="s">
        <v>33</v>
      </c>
      <c r="B10" s="36">
        <v>12.6</v>
      </c>
      <c r="C10" s="11">
        <v>6.25</v>
      </c>
      <c r="D10" s="11">
        <v>3242</v>
      </c>
      <c r="E10" s="36">
        <v>780</v>
      </c>
      <c r="F10" s="36">
        <v>777</v>
      </c>
      <c r="G10" s="11">
        <v>51.89</v>
      </c>
      <c r="H10" s="36">
        <v>47425</v>
      </c>
      <c r="I10" s="36">
        <v>58122</v>
      </c>
      <c r="J10" s="19">
        <v>28605</v>
      </c>
      <c r="K10" s="11">
        <v>1208.29</v>
      </c>
      <c r="L10" s="36">
        <v>14035</v>
      </c>
      <c r="M10" s="11">
        <v>73.16</v>
      </c>
      <c r="N10" s="11">
        <v>73.16</v>
      </c>
      <c r="O10" s="11">
        <v>27.28</v>
      </c>
      <c r="P10" s="11">
        <v>3.68</v>
      </c>
      <c r="Q10" s="11">
        <v>11.65</v>
      </c>
      <c r="R10" s="11">
        <v>5.01</v>
      </c>
      <c r="S10" s="9">
        <v>2702.66</v>
      </c>
      <c r="T10" s="11">
        <v>614.14</v>
      </c>
      <c r="U10" s="11">
        <v>1726.2</v>
      </c>
      <c r="V10" s="11">
        <v>1099481.7236000001</v>
      </c>
      <c r="W10" s="11">
        <v>283.37</v>
      </c>
      <c r="X10" s="36">
        <v>2091329</v>
      </c>
      <c r="Y10" s="11">
        <v>2608.71</v>
      </c>
      <c r="Z10" s="11">
        <v>838.88</v>
      </c>
      <c r="AA10" s="11">
        <v>5062</v>
      </c>
      <c r="AB10" s="11">
        <v>335.1</v>
      </c>
      <c r="AC10" s="11">
        <v>661.96</v>
      </c>
    </row>
    <row r="11" spans="1:30" s="9" customFormat="1" x14ac:dyDescent="0.25">
      <c r="A11" s="14" t="s">
        <v>34</v>
      </c>
      <c r="B11" s="36">
        <v>13.09</v>
      </c>
      <c r="C11" s="11">
        <v>5.1800000000000068</v>
      </c>
      <c r="D11" s="11">
        <v>1925</v>
      </c>
      <c r="E11" s="36">
        <v>470</v>
      </c>
      <c r="F11" s="36">
        <v>465</v>
      </c>
      <c r="G11" s="11">
        <v>45.95</v>
      </c>
      <c r="H11" s="36">
        <v>58972</v>
      </c>
      <c r="I11" s="36">
        <v>72744</v>
      </c>
      <c r="J11" s="9">
        <v>34633</v>
      </c>
      <c r="K11" s="11">
        <v>698.25</v>
      </c>
      <c r="L11" s="36">
        <v>6382</v>
      </c>
      <c r="M11" s="11">
        <v>67.760000000000005</v>
      </c>
      <c r="N11" s="11">
        <v>67.760000000000005</v>
      </c>
      <c r="O11" s="11">
        <v>23.16</v>
      </c>
      <c r="P11" s="11">
        <v>3.01</v>
      </c>
      <c r="Q11" s="11">
        <v>7.17</v>
      </c>
      <c r="R11" s="11">
        <v>3.67</v>
      </c>
      <c r="S11" s="9">
        <v>3115</v>
      </c>
      <c r="T11" s="11">
        <v>1892.38</v>
      </c>
      <c r="U11" s="11">
        <v>929.25</v>
      </c>
      <c r="V11" s="11">
        <v>1768677.4139999999</v>
      </c>
      <c r="W11" s="11">
        <v>703.64</v>
      </c>
      <c r="X11" s="36">
        <v>5628131</v>
      </c>
      <c r="Y11" s="11">
        <v>4516.1000000000004</v>
      </c>
      <c r="Z11" s="11">
        <v>947.35</v>
      </c>
      <c r="AA11" s="11">
        <v>10644</v>
      </c>
      <c r="AB11" s="11">
        <v>1433.19</v>
      </c>
      <c r="AC11" s="11">
        <v>1346.47</v>
      </c>
    </row>
    <row r="12" spans="1:30" s="9" customFormat="1" x14ac:dyDescent="0.25">
      <c r="A12" s="14" t="s">
        <v>182</v>
      </c>
      <c r="B12" s="36">
        <v>9.43</v>
      </c>
      <c r="C12" s="11">
        <v>1.7699999999999818</v>
      </c>
      <c r="D12" s="11">
        <v>1491</v>
      </c>
      <c r="E12" s="36">
        <v>455</v>
      </c>
      <c r="F12" s="36">
        <v>454</v>
      </c>
      <c r="G12" s="11">
        <v>28.63</v>
      </c>
      <c r="H12" s="36">
        <v>31955</v>
      </c>
      <c r="I12" s="36">
        <v>50294</v>
      </c>
      <c r="J12" s="19">
        <v>23787</v>
      </c>
      <c r="K12" s="11">
        <v>772.11</v>
      </c>
      <c r="L12" s="36">
        <v>8815</v>
      </c>
      <c r="M12" s="11">
        <v>75.59</v>
      </c>
      <c r="N12" s="11">
        <v>75.37</v>
      </c>
      <c r="O12" s="11">
        <v>28.25</v>
      </c>
      <c r="P12" s="11">
        <v>4.38</v>
      </c>
      <c r="Q12" s="11">
        <v>16.75</v>
      </c>
      <c r="R12" s="11">
        <v>4.6399999999999997</v>
      </c>
      <c r="S12" s="9">
        <v>2948.46</v>
      </c>
      <c r="T12" s="11">
        <v>701.48</v>
      </c>
      <c r="U12" s="11">
        <v>909.39</v>
      </c>
      <c r="V12" s="11">
        <v>656548.2807</v>
      </c>
      <c r="W12" s="11">
        <v>190.08</v>
      </c>
      <c r="X12" s="36">
        <v>1543387</v>
      </c>
      <c r="Y12" s="11">
        <v>1798.71</v>
      </c>
      <c r="Z12" s="11">
        <v>172.68</v>
      </c>
      <c r="AA12" s="11">
        <v>3812</v>
      </c>
      <c r="AB12" s="11">
        <v>180.07</v>
      </c>
      <c r="AC12" s="11">
        <v>472.42</v>
      </c>
    </row>
    <row r="13" spans="1:30" s="9" customFormat="1" x14ac:dyDescent="0.25">
      <c r="A13" s="15" t="s">
        <v>35</v>
      </c>
      <c r="B13" s="36">
        <v>11.99</v>
      </c>
      <c r="C13" s="11">
        <v>5.9800000000000182</v>
      </c>
      <c r="D13" s="11">
        <v>3332</v>
      </c>
      <c r="E13" s="36">
        <v>1055</v>
      </c>
      <c r="F13" s="36">
        <v>1052</v>
      </c>
      <c r="G13" s="11">
        <v>76.099999999999994</v>
      </c>
      <c r="H13" s="36">
        <v>35265</v>
      </c>
      <c r="I13" s="36">
        <v>50847</v>
      </c>
      <c r="J13" s="19">
        <v>26603</v>
      </c>
      <c r="K13" s="11">
        <v>941.33</v>
      </c>
      <c r="L13" s="36">
        <v>12065</v>
      </c>
      <c r="M13" s="11">
        <v>172.27</v>
      </c>
      <c r="N13" s="11">
        <v>171.4</v>
      </c>
      <c r="O13" s="11">
        <v>68.650000000000006</v>
      </c>
      <c r="P13" s="11">
        <v>14.21</v>
      </c>
      <c r="Q13" s="11">
        <v>19.690000000000001</v>
      </c>
      <c r="R13" s="11">
        <v>21.79</v>
      </c>
      <c r="S13" s="9">
        <v>7699.46</v>
      </c>
      <c r="T13" s="11">
        <v>951.71</v>
      </c>
      <c r="U13" s="11">
        <v>1148.3</v>
      </c>
      <c r="V13" s="11">
        <v>1106566.6554</v>
      </c>
      <c r="W13" s="11">
        <v>381.72</v>
      </c>
      <c r="X13" s="36">
        <v>2682606</v>
      </c>
      <c r="Y13" s="11">
        <v>1901.98</v>
      </c>
      <c r="Z13" s="11">
        <v>153.88</v>
      </c>
      <c r="AA13" s="11">
        <v>6291</v>
      </c>
      <c r="AB13" s="11">
        <v>269.51</v>
      </c>
      <c r="AC13" s="11">
        <v>428.4</v>
      </c>
    </row>
    <row r="14" spans="1:30" s="9" customFormat="1" x14ac:dyDescent="0.25">
      <c r="A14" s="15" t="s">
        <v>36</v>
      </c>
      <c r="B14" s="36">
        <v>13.08</v>
      </c>
      <c r="C14" s="11">
        <v>2.5499999999999545</v>
      </c>
      <c r="D14" s="11">
        <v>8309</v>
      </c>
      <c r="E14" s="36">
        <v>788</v>
      </c>
      <c r="F14" s="36">
        <v>784</v>
      </c>
      <c r="G14" s="11">
        <v>44.84</v>
      </c>
      <c r="H14" s="36">
        <v>27038</v>
      </c>
      <c r="I14" s="36">
        <v>50205</v>
      </c>
      <c r="J14" s="19">
        <v>23913</v>
      </c>
      <c r="K14" s="11">
        <v>1005.53</v>
      </c>
      <c r="L14" s="36">
        <v>12433</v>
      </c>
      <c r="M14" s="11">
        <v>93.54</v>
      </c>
      <c r="N14" s="11">
        <v>93.54</v>
      </c>
      <c r="O14" s="11">
        <v>35.770000000000003</v>
      </c>
      <c r="P14" s="11">
        <v>6.15</v>
      </c>
      <c r="Q14" s="11">
        <v>16.84</v>
      </c>
      <c r="R14" s="11">
        <v>7.07</v>
      </c>
      <c r="S14" s="9">
        <v>3369.34</v>
      </c>
      <c r="T14" s="11">
        <v>749.52</v>
      </c>
      <c r="U14" s="11">
        <v>1240.7</v>
      </c>
      <c r="V14" s="11">
        <v>933720.696</v>
      </c>
      <c r="W14" s="11">
        <v>191.54</v>
      </c>
      <c r="X14" s="36">
        <v>1557386</v>
      </c>
      <c r="Y14" s="11">
        <v>1822.99</v>
      </c>
      <c r="Z14" s="11">
        <v>117.65</v>
      </c>
      <c r="AA14" s="11">
        <v>3952</v>
      </c>
      <c r="AB14" s="11">
        <v>139.82</v>
      </c>
      <c r="AC14" s="11">
        <v>353.79</v>
      </c>
    </row>
    <row r="15" spans="1:30" s="9" customFormat="1" x14ac:dyDescent="0.25">
      <c r="A15" s="15" t="s">
        <v>37</v>
      </c>
      <c r="B15" s="37">
        <v>12.02</v>
      </c>
      <c r="C15" s="9">
        <v>1</v>
      </c>
      <c r="D15" s="11">
        <v>4778</v>
      </c>
      <c r="E15" s="36">
        <v>626</v>
      </c>
      <c r="F15" s="36">
        <v>622</v>
      </c>
      <c r="G15" s="11">
        <v>23.29</v>
      </c>
      <c r="H15" s="36">
        <v>39603</v>
      </c>
      <c r="I15" s="37">
        <v>45734</v>
      </c>
      <c r="J15" s="11">
        <v>28210</v>
      </c>
      <c r="K15" s="11">
        <v>447.93</v>
      </c>
      <c r="L15" s="11">
        <v>7384</v>
      </c>
      <c r="M15" s="11">
        <v>82</v>
      </c>
      <c r="N15" s="11">
        <v>81.8</v>
      </c>
      <c r="O15" s="11">
        <v>25.72</v>
      </c>
      <c r="P15" s="11">
        <v>2.83</v>
      </c>
      <c r="Q15" s="11">
        <v>12.81</v>
      </c>
      <c r="R15" s="11">
        <v>10.119999999999999</v>
      </c>
      <c r="S15" s="9">
        <v>3331</v>
      </c>
      <c r="T15" s="11">
        <v>561.52</v>
      </c>
      <c r="U15" s="11">
        <v>754.21</v>
      </c>
      <c r="V15" s="11">
        <v>425211.02</v>
      </c>
      <c r="W15" s="11">
        <v>279.8</v>
      </c>
      <c r="X15" s="11">
        <v>2218016</v>
      </c>
      <c r="Y15" s="11">
        <v>2243.83</v>
      </c>
      <c r="Z15" s="11">
        <v>231.22</v>
      </c>
      <c r="AA15" s="11">
        <v>3671</v>
      </c>
      <c r="AB15" s="11">
        <v>255.74</v>
      </c>
      <c r="AC15" s="11">
        <v>696.73</v>
      </c>
    </row>
    <row r="16" spans="1:30" s="9" customFormat="1" x14ac:dyDescent="0.25">
      <c r="A16" s="16" t="s">
        <v>38</v>
      </c>
      <c r="B16" s="37">
        <v>10.83</v>
      </c>
      <c r="C16" s="9">
        <v>15</v>
      </c>
      <c r="D16" s="11">
        <v>14073</v>
      </c>
      <c r="E16" s="37">
        <v>827</v>
      </c>
      <c r="F16" s="37">
        <v>819</v>
      </c>
      <c r="G16" s="11">
        <v>200.85</v>
      </c>
      <c r="H16" s="37">
        <v>84114</v>
      </c>
      <c r="I16" s="37">
        <v>61149</v>
      </c>
      <c r="J16" s="9">
        <v>33214</v>
      </c>
      <c r="K16" s="11">
        <v>1905</v>
      </c>
      <c r="L16" s="36">
        <v>7446</v>
      </c>
      <c r="M16" s="11">
        <v>422.35</v>
      </c>
      <c r="N16" s="11">
        <v>410.34</v>
      </c>
      <c r="O16" s="11">
        <v>105.07</v>
      </c>
      <c r="P16" s="11">
        <v>15.15</v>
      </c>
      <c r="Q16" s="11">
        <v>36.68</v>
      </c>
      <c r="R16" s="11">
        <v>59.94</v>
      </c>
      <c r="S16" s="9">
        <v>18431.650000000001</v>
      </c>
      <c r="T16" s="9">
        <v>3862.81</v>
      </c>
      <c r="U16" s="9">
        <v>2401.4499999999998</v>
      </c>
      <c r="V16" s="9">
        <v>9443223.8102999981</v>
      </c>
      <c r="W16" s="11">
        <v>2778.95</v>
      </c>
      <c r="X16" s="36">
        <v>19163971</v>
      </c>
      <c r="Y16" s="11">
        <v>14229.97</v>
      </c>
      <c r="Z16" s="11">
        <v>1455.24</v>
      </c>
      <c r="AA16" s="11">
        <v>8163</v>
      </c>
      <c r="AB16" s="11">
        <v>2333.89</v>
      </c>
      <c r="AC16" s="11">
        <v>2859.18</v>
      </c>
    </row>
    <row r="17" spans="1:29" s="9" customFormat="1" x14ac:dyDescent="0.25">
      <c r="A17" s="16" t="s">
        <v>39</v>
      </c>
      <c r="B17" s="37">
        <v>11.77</v>
      </c>
      <c r="C17" s="11">
        <v>1</v>
      </c>
      <c r="D17" s="11">
        <v>5469</v>
      </c>
      <c r="E17" s="37">
        <v>559</v>
      </c>
      <c r="F17" s="37">
        <v>557</v>
      </c>
      <c r="G17" s="11">
        <v>53.75</v>
      </c>
      <c r="H17" s="37">
        <v>38619</v>
      </c>
      <c r="I17" s="37">
        <v>48807</v>
      </c>
      <c r="J17" s="9">
        <v>24595.9</v>
      </c>
      <c r="K17" s="11">
        <v>465.26</v>
      </c>
      <c r="L17" s="36">
        <v>6444</v>
      </c>
      <c r="M17" s="11">
        <v>129.93</v>
      </c>
      <c r="N17" s="11">
        <v>125.12</v>
      </c>
      <c r="O17" s="11">
        <v>40.56</v>
      </c>
      <c r="P17" s="11">
        <v>7.01</v>
      </c>
      <c r="Q17" s="11">
        <v>25.67</v>
      </c>
      <c r="R17" s="11">
        <v>15.66</v>
      </c>
      <c r="S17" s="9">
        <v>4186</v>
      </c>
      <c r="T17" s="9">
        <v>770.26</v>
      </c>
      <c r="U17" s="9">
        <v>568.94000000000005</v>
      </c>
      <c r="V17" s="9">
        <v>444664.53160000005</v>
      </c>
      <c r="W17" s="11">
        <v>211.8</v>
      </c>
      <c r="X17" s="36">
        <v>1476444</v>
      </c>
      <c r="Y17" s="11">
        <v>1852.81</v>
      </c>
      <c r="Z17" s="11">
        <v>280.83999999999997</v>
      </c>
      <c r="AA17" s="11">
        <v>4080</v>
      </c>
      <c r="AB17" s="11">
        <v>169.51</v>
      </c>
      <c r="AC17" s="11">
        <v>415.44</v>
      </c>
    </row>
    <row r="18" spans="1:29" s="9" customFormat="1" x14ac:dyDescent="0.25">
      <c r="A18" s="16" t="s">
        <v>40</v>
      </c>
      <c r="B18" s="37">
        <v>11.76</v>
      </c>
      <c r="C18" s="11">
        <v>6</v>
      </c>
      <c r="D18" s="11">
        <v>7149</v>
      </c>
      <c r="E18" s="37">
        <v>737</v>
      </c>
      <c r="F18" s="37">
        <v>703</v>
      </c>
      <c r="G18" s="11">
        <v>75.39</v>
      </c>
      <c r="H18" s="37">
        <v>56410</v>
      </c>
      <c r="I18" s="36">
        <v>51295</v>
      </c>
      <c r="J18" s="9">
        <v>30752</v>
      </c>
      <c r="K18" s="11">
        <v>415.36</v>
      </c>
      <c r="L18" s="36">
        <v>15236</v>
      </c>
      <c r="M18" s="11">
        <v>216.37</v>
      </c>
      <c r="N18" s="11">
        <v>215.22</v>
      </c>
      <c r="O18" s="11">
        <v>70.23</v>
      </c>
      <c r="P18" s="11">
        <v>9.24</v>
      </c>
      <c r="Q18" s="11">
        <v>36.78</v>
      </c>
      <c r="R18" s="11">
        <v>25.09</v>
      </c>
      <c r="S18" s="9">
        <v>8590</v>
      </c>
      <c r="T18" s="9">
        <v>569.80999999999995</v>
      </c>
      <c r="U18" s="9">
        <v>675.26</v>
      </c>
      <c r="V18" s="9">
        <v>404397.54639999993</v>
      </c>
      <c r="W18" s="11">
        <v>372.51</v>
      </c>
      <c r="X18" s="36">
        <v>2649573</v>
      </c>
      <c r="Y18" s="11">
        <v>4766.95</v>
      </c>
      <c r="Z18" s="11">
        <v>367.15</v>
      </c>
      <c r="AA18" s="11">
        <v>4545</v>
      </c>
      <c r="AB18" s="11">
        <v>350.14</v>
      </c>
      <c r="AC18" s="11">
        <v>770.39</v>
      </c>
    </row>
    <row r="19" spans="1:29" s="9" customFormat="1" x14ac:dyDescent="0.25">
      <c r="A19" s="16" t="s">
        <v>41</v>
      </c>
      <c r="B19" s="36">
        <v>11.19</v>
      </c>
      <c r="C19" s="11">
        <v>2</v>
      </c>
      <c r="D19" s="11">
        <v>3654</v>
      </c>
      <c r="E19" s="37">
        <v>568</v>
      </c>
      <c r="F19" s="37">
        <v>565</v>
      </c>
      <c r="G19" s="11">
        <v>54.99</v>
      </c>
      <c r="H19" s="37">
        <v>36708</v>
      </c>
      <c r="I19" s="36">
        <v>46759</v>
      </c>
      <c r="J19" s="9">
        <v>27101.9</v>
      </c>
      <c r="K19" s="11">
        <v>323.58999999999997</v>
      </c>
      <c r="L19" s="36">
        <v>7882</v>
      </c>
      <c r="M19" s="11">
        <v>73.400000000000006</v>
      </c>
      <c r="N19" s="11">
        <v>73.400000000000006</v>
      </c>
      <c r="O19" s="11">
        <v>28.5</v>
      </c>
      <c r="P19" s="11">
        <v>4</v>
      </c>
      <c r="Q19" s="11">
        <v>15.54</v>
      </c>
      <c r="R19" s="11">
        <v>4.8899999999999997</v>
      </c>
      <c r="S19" s="9">
        <v>2990.93</v>
      </c>
      <c r="T19" s="11">
        <v>950.47</v>
      </c>
      <c r="U19" s="11">
        <v>462.22</v>
      </c>
      <c r="V19" s="11">
        <v>479229.50020000001</v>
      </c>
      <c r="W19" s="11">
        <v>148.41</v>
      </c>
      <c r="X19" s="36">
        <v>1090548</v>
      </c>
      <c r="Y19" s="11">
        <v>1978.52</v>
      </c>
      <c r="Z19" s="11">
        <v>145.35</v>
      </c>
      <c r="AA19" s="11">
        <v>4276</v>
      </c>
      <c r="AB19" s="11">
        <v>129.82</v>
      </c>
      <c r="AC19" s="11">
        <v>303.57</v>
      </c>
    </row>
    <row r="20" spans="1:29" s="9" customFormat="1" x14ac:dyDescent="0.25">
      <c r="A20" s="16" t="s">
        <v>42</v>
      </c>
      <c r="B20" s="36">
        <v>12.31</v>
      </c>
      <c r="C20" s="11">
        <v>0</v>
      </c>
      <c r="D20" s="11">
        <v>3620</v>
      </c>
      <c r="E20" s="36">
        <v>170</v>
      </c>
      <c r="F20" s="36">
        <v>169</v>
      </c>
      <c r="G20" s="11">
        <v>57.49</v>
      </c>
      <c r="H20" s="36">
        <v>47940</v>
      </c>
      <c r="I20" s="36">
        <v>42424</v>
      </c>
      <c r="J20" s="11">
        <v>26184</v>
      </c>
      <c r="K20" s="11">
        <v>282.70999999999998</v>
      </c>
      <c r="L20" s="36">
        <v>2182</v>
      </c>
      <c r="M20" s="11">
        <v>64.12</v>
      </c>
      <c r="N20" s="11">
        <v>64.069999999999993</v>
      </c>
      <c r="O20" s="11">
        <v>15.09</v>
      </c>
      <c r="P20" s="11">
        <v>4.17</v>
      </c>
      <c r="Q20" s="11">
        <v>16.41</v>
      </c>
      <c r="R20" s="11">
        <v>6.17</v>
      </c>
      <c r="S20" s="9">
        <v>2541</v>
      </c>
      <c r="T20" s="11">
        <v>614.64</v>
      </c>
      <c r="U20" s="11">
        <v>304.54000000000002</v>
      </c>
      <c r="V20" s="11">
        <v>196450.82310000001</v>
      </c>
      <c r="W20" s="11">
        <v>76.2</v>
      </c>
      <c r="X20" s="36">
        <v>570795</v>
      </c>
      <c r="Y20" s="11">
        <v>885.66</v>
      </c>
      <c r="Z20" s="11">
        <v>83.55</v>
      </c>
      <c r="AA20" s="11">
        <v>3705</v>
      </c>
      <c r="AB20" s="11">
        <v>71.790000000000006</v>
      </c>
      <c r="AC20" s="11">
        <v>193.79</v>
      </c>
    </row>
    <row r="21" spans="1:29" s="9" customFormat="1" x14ac:dyDescent="0.25">
      <c r="A21" s="16" t="s">
        <v>43</v>
      </c>
      <c r="B21" s="36">
        <v>10.34</v>
      </c>
      <c r="C21" s="11">
        <v>2</v>
      </c>
      <c r="D21" s="11">
        <v>5507</v>
      </c>
      <c r="E21" s="36">
        <v>646</v>
      </c>
      <c r="F21" s="36">
        <v>642</v>
      </c>
      <c r="G21" s="11">
        <v>66.34</v>
      </c>
      <c r="H21" s="36">
        <v>37805</v>
      </c>
      <c r="I21" s="36">
        <v>44237</v>
      </c>
      <c r="J21" s="11">
        <v>26893</v>
      </c>
      <c r="K21" s="11">
        <v>491.93</v>
      </c>
      <c r="L21" s="36">
        <v>8666</v>
      </c>
      <c r="M21" s="11">
        <v>118.29</v>
      </c>
      <c r="N21" s="11">
        <v>110.86</v>
      </c>
      <c r="O21" s="11">
        <v>40.43</v>
      </c>
      <c r="P21" s="11">
        <v>6.54</v>
      </c>
      <c r="Q21" s="11">
        <v>26.24</v>
      </c>
      <c r="R21" s="11">
        <v>9.82</v>
      </c>
      <c r="S21" s="9">
        <v>4731.6000000000004</v>
      </c>
      <c r="T21" s="11">
        <v>453.2</v>
      </c>
      <c r="U21" s="11">
        <v>804.11</v>
      </c>
      <c r="V21" s="11">
        <v>376398.98879999999</v>
      </c>
      <c r="W21" s="11">
        <v>365.86</v>
      </c>
      <c r="X21" s="36">
        <v>3325217</v>
      </c>
      <c r="Y21" s="11">
        <v>2864.41</v>
      </c>
      <c r="Z21" s="11">
        <v>304.18</v>
      </c>
      <c r="AA21" s="11">
        <v>3819</v>
      </c>
      <c r="AB21" s="11">
        <v>282.57</v>
      </c>
      <c r="AC21" s="11">
        <v>739.95</v>
      </c>
    </row>
    <row r="22" spans="1:29" s="9" customFormat="1" x14ac:dyDescent="0.25">
      <c r="A22" s="16" t="s">
        <v>44</v>
      </c>
      <c r="B22" s="36">
        <v>9.58</v>
      </c>
      <c r="C22" s="11">
        <v>2</v>
      </c>
      <c r="D22" s="11">
        <v>5600</v>
      </c>
      <c r="E22" s="36">
        <v>374</v>
      </c>
      <c r="F22" s="36">
        <v>373</v>
      </c>
      <c r="G22" s="11">
        <v>54.25</v>
      </c>
      <c r="H22" s="36">
        <v>59183</v>
      </c>
      <c r="I22" s="36">
        <v>46410</v>
      </c>
      <c r="J22" s="11">
        <v>26876</v>
      </c>
      <c r="K22" s="11">
        <v>168.44</v>
      </c>
      <c r="L22" s="36">
        <v>4071</v>
      </c>
      <c r="M22" s="11">
        <v>113.3</v>
      </c>
      <c r="N22" s="11">
        <v>113.29</v>
      </c>
      <c r="O22" s="11">
        <v>40.67</v>
      </c>
      <c r="P22" s="11">
        <v>5.65</v>
      </c>
      <c r="Q22" s="11">
        <v>27.32</v>
      </c>
      <c r="R22" s="11">
        <v>13.39</v>
      </c>
      <c r="S22" s="9">
        <v>4537</v>
      </c>
      <c r="T22" s="11">
        <v>452.16</v>
      </c>
      <c r="U22" s="11">
        <v>321.37</v>
      </c>
      <c r="V22" s="11">
        <v>283487.02320000005</v>
      </c>
      <c r="W22" s="11">
        <v>112.6</v>
      </c>
      <c r="X22" s="36">
        <v>866982</v>
      </c>
      <c r="Y22" s="11">
        <v>1045.46</v>
      </c>
      <c r="Z22" s="11">
        <v>104.57</v>
      </c>
      <c r="AA22" s="11">
        <v>4065</v>
      </c>
      <c r="AB22" s="11">
        <v>113.12</v>
      </c>
      <c r="AC22" s="11">
        <v>278.26</v>
      </c>
    </row>
    <row r="23" spans="1:29" s="9" customFormat="1" x14ac:dyDescent="0.25">
      <c r="A23" s="16" t="s">
        <v>45</v>
      </c>
      <c r="B23" s="36">
        <v>13.06</v>
      </c>
      <c r="C23" s="11">
        <v>2</v>
      </c>
      <c r="D23" s="11">
        <v>3715</v>
      </c>
      <c r="E23" s="36">
        <v>433</v>
      </c>
      <c r="F23" s="36">
        <v>431</v>
      </c>
      <c r="G23" s="11">
        <v>41.49</v>
      </c>
      <c r="H23" s="36">
        <v>40059</v>
      </c>
      <c r="I23" s="36">
        <v>46227</v>
      </c>
      <c r="J23" s="11">
        <v>26482</v>
      </c>
      <c r="K23" s="11">
        <v>268.2</v>
      </c>
      <c r="L23" s="36">
        <v>4188</v>
      </c>
      <c r="M23" s="11">
        <v>59</v>
      </c>
      <c r="N23" s="11">
        <v>58.55</v>
      </c>
      <c r="O23" s="11">
        <v>22.06</v>
      </c>
      <c r="P23" s="11">
        <v>5.3</v>
      </c>
      <c r="Q23" s="11">
        <v>5.7</v>
      </c>
      <c r="R23" s="11">
        <v>3.5</v>
      </c>
      <c r="S23" s="9">
        <v>2303.6</v>
      </c>
      <c r="T23" s="11">
        <v>649.72</v>
      </c>
      <c r="U23" s="11">
        <v>483.15</v>
      </c>
      <c r="V23" s="11">
        <v>322279.78350000002</v>
      </c>
      <c r="W23" s="11">
        <v>124.13</v>
      </c>
      <c r="X23" s="36">
        <v>983393</v>
      </c>
      <c r="Y23" s="11">
        <v>1268.95</v>
      </c>
      <c r="Z23" s="11">
        <v>169.93</v>
      </c>
      <c r="AA23" s="11">
        <v>4061</v>
      </c>
      <c r="AB23" s="11">
        <v>162.61000000000001</v>
      </c>
      <c r="AC23" s="11">
        <v>400.39</v>
      </c>
    </row>
    <row r="24" spans="1:29" s="9" customFormat="1" x14ac:dyDescent="0.25">
      <c r="A24" s="16" t="s">
        <v>46</v>
      </c>
      <c r="B24" s="36">
        <v>10.08</v>
      </c>
      <c r="C24" s="11">
        <v>4</v>
      </c>
      <c r="D24" s="11">
        <v>5661</v>
      </c>
      <c r="E24" s="36">
        <v>510</v>
      </c>
      <c r="F24" s="36">
        <v>507</v>
      </c>
      <c r="G24" s="11">
        <v>48.78</v>
      </c>
      <c r="H24" s="36">
        <v>54522</v>
      </c>
      <c r="I24" s="36">
        <v>48235</v>
      </c>
      <c r="J24" s="11">
        <v>27016</v>
      </c>
      <c r="K24" s="11">
        <v>408.22</v>
      </c>
      <c r="L24" s="36">
        <v>4997</v>
      </c>
      <c r="M24" s="11">
        <v>95</v>
      </c>
      <c r="N24" s="11">
        <v>80</v>
      </c>
      <c r="O24" s="11">
        <v>22</v>
      </c>
      <c r="P24" s="11">
        <v>5</v>
      </c>
      <c r="Q24" s="11">
        <v>12</v>
      </c>
      <c r="R24" s="11">
        <v>7</v>
      </c>
      <c r="S24" s="9">
        <v>3800</v>
      </c>
      <c r="T24" s="11">
        <v>813.04</v>
      </c>
      <c r="U24" s="11">
        <v>570.77</v>
      </c>
      <c r="V24" s="11">
        <v>465334.77419999993</v>
      </c>
      <c r="W24" s="11">
        <v>174.61</v>
      </c>
      <c r="X24" s="36">
        <v>1384231</v>
      </c>
      <c r="Y24" s="11">
        <v>1738</v>
      </c>
      <c r="Z24" s="11">
        <v>155.93</v>
      </c>
      <c r="AA24" s="11">
        <v>4154</v>
      </c>
      <c r="AB24" s="11">
        <v>219.49</v>
      </c>
      <c r="AC24" s="11">
        <v>528.33000000000004</v>
      </c>
    </row>
    <row r="25" spans="1:29" s="9" customFormat="1" x14ac:dyDescent="0.25">
      <c r="A25" s="16" t="s">
        <v>47</v>
      </c>
      <c r="B25" s="36">
        <v>4.01</v>
      </c>
      <c r="C25" s="11">
        <v>1</v>
      </c>
      <c r="D25" s="11">
        <v>5491</v>
      </c>
      <c r="E25" s="36">
        <v>269</v>
      </c>
      <c r="F25" s="36">
        <v>269</v>
      </c>
      <c r="G25" s="11">
        <v>33.76</v>
      </c>
      <c r="H25" s="36">
        <v>41138</v>
      </c>
      <c r="I25" s="36">
        <v>41389</v>
      </c>
      <c r="J25" s="11">
        <v>26617.5</v>
      </c>
      <c r="K25" s="11">
        <v>159.13999999999999</v>
      </c>
      <c r="L25" s="36">
        <v>2617</v>
      </c>
      <c r="M25" s="11">
        <v>67</v>
      </c>
      <c r="N25" s="11">
        <v>64.489999999999995</v>
      </c>
      <c r="O25" s="11">
        <v>16.3</v>
      </c>
      <c r="P25" s="11">
        <v>2.1</v>
      </c>
      <c r="Q25" s="11">
        <v>5.6</v>
      </c>
      <c r="R25" s="11">
        <v>4.2</v>
      </c>
      <c r="S25" s="9">
        <v>2425.9</v>
      </c>
      <c r="T25" s="11">
        <v>944.31</v>
      </c>
      <c r="U25" s="11">
        <v>276.08999999999997</v>
      </c>
      <c r="V25" s="11">
        <v>262596.63579999993</v>
      </c>
      <c r="W25" s="11">
        <v>60.82</v>
      </c>
      <c r="X25" s="36">
        <v>553130</v>
      </c>
      <c r="Y25" s="11">
        <v>917.85</v>
      </c>
      <c r="Z25" s="11">
        <v>74.28</v>
      </c>
      <c r="AA25" s="11">
        <v>4071</v>
      </c>
      <c r="AB25" s="11">
        <v>58.2</v>
      </c>
      <c r="AC25" s="11">
        <v>142.97</v>
      </c>
    </row>
    <row r="26" spans="1:29" s="9" customFormat="1" x14ac:dyDescent="0.25">
      <c r="A26" s="16" t="s">
        <v>48</v>
      </c>
      <c r="B26" s="36">
        <v>5.1100000000000003</v>
      </c>
      <c r="C26" s="11">
        <v>1</v>
      </c>
      <c r="D26" s="11">
        <v>6942</v>
      </c>
      <c r="E26" s="36">
        <v>229</v>
      </c>
      <c r="F26" s="36">
        <v>229</v>
      </c>
      <c r="G26" s="11">
        <v>25.07</v>
      </c>
      <c r="H26" s="36">
        <v>58894</v>
      </c>
      <c r="I26" s="36">
        <v>46479</v>
      </c>
      <c r="J26" s="11">
        <v>25254</v>
      </c>
      <c r="K26" s="11">
        <v>118.26</v>
      </c>
      <c r="L26" s="36">
        <v>10496</v>
      </c>
      <c r="M26" s="11">
        <v>56</v>
      </c>
      <c r="N26" s="11">
        <v>55.9</v>
      </c>
      <c r="O26" s="11">
        <v>17.28</v>
      </c>
      <c r="P26" s="11">
        <v>6.61</v>
      </c>
      <c r="Q26" s="11">
        <v>2.85</v>
      </c>
      <c r="R26" s="11">
        <v>8.77</v>
      </c>
      <c r="S26" s="9">
        <v>2229</v>
      </c>
      <c r="T26" s="11">
        <v>783.24</v>
      </c>
      <c r="U26" s="11">
        <v>167.5</v>
      </c>
      <c r="V26" s="11">
        <v>131342.51370000001</v>
      </c>
      <c r="W26" s="11">
        <v>114.63</v>
      </c>
      <c r="X26" s="36">
        <v>665392</v>
      </c>
      <c r="Y26" s="11">
        <v>893.54</v>
      </c>
      <c r="Z26" s="11">
        <v>91.16</v>
      </c>
      <c r="AA26" s="11">
        <v>3401</v>
      </c>
      <c r="AB26" s="11">
        <v>72.03</v>
      </c>
      <c r="AC26" s="11">
        <v>211.78</v>
      </c>
    </row>
    <row r="27" spans="1:29" s="9" customFormat="1" x14ac:dyDescent="0.25">
      <c r="A27" s="16" t="s">
        <v>49</v>
      </c>
      <c r="B27" s="36">
        <v>4.9800000000000004</v>
      </c>
      <c r="C27" s="11">
        <v>5</v>
      </c>
      <c r="D27" s="11">
        <v>2582</v>
      </c>
      <c r="E27" s="36">
        <v>1195</v>
      </c>
      <c r="F27" s="36">
        <v>1185</v>
      </c>
      <c r="G27" s="11">
        <v>94.68</v>
      </c>
      <c r="H27" s="36">
        <v>31010</v>
      </c>
      <c r="I27" s="36">
        <v>47468</v>
      </c>
      <c r="J27" s="11">
        <v>26898</v>
      </c>
      <c r="K27" s="11">
        <v>454.42</v>
      </c>
      <c r="L27" s="36">
        <v>26509</v>
      </c>
      <c r="M27" s="11">
        <v>150.13999999999999</v>
      </c>
      <c r="N27" s="11">
        <v>148.25</v>
      </c>
      <c r="O27" s="11">
        <v>45.31</v>
      </c>
      <c r="P27" s="11">
        <v>7.84</v>
      </c>
      <c r="Q27" s="11">
        <v>30.16</v>
      </c>
      <c r="R27" s="11">
        <v>20.51</v>
      </c>
      <c r="S27" s="9">
        <v>5581.93</v>
      </c>
      <c r="T27" s="11">
        <v>1155.29</v>
      </c>
      <c r="U27" s="11">
        <v>660.21</v>
      </c>
      <c r="V27" s="11">
        <v>778905.20510000002</v>
      </c>
      <c r="W27" s="11">
        <v>184.43</v>
      </c>
      <c r="X27" s="36">
        <v>1469988</v>
      </c>
      <c r="Y27" s="11">
        <v>2826.22</v>
      </c>
      <c r="Z27" s="11">
        <v>443.41</v>
      </c>
      <c r="AA27" s="11">
        <v>3547</v>
      </c>
      <c r="AB27" s="11">
        <v>231.94</v>
      </c>
      <c r="AC27" s="11">
        <v>653.9</v>
      </c>
    </row>
    <row r="28" spans="1:29" s="9" customFormat="1" x14ac:dyDescent="0.25">
      <c r="A28" s="16" t="s">
        <v>50</v>
      </c>
      <c r="B28" s="36">
        <v>7.06</v>
      </c>
      <c r="C28" s="11">
        <v>1</v>
      </c>
      <c r="D28" s="11">
        <v>9362</v>
      </c>
      <c r="E28" s="36">
        <v>977</v>
      </c>
      <c r="F28" s="36">
        <v>969</v>
      </c>
      <c r="G28" s="11">
        <v>77.08</v>
      </c>
      <c r="H28" s="36">
        <v>27332</v>
      </c>
      <c r="I28" s="36">
        <v>47508</v>
      </c>
      <c r="J28" s="11">
        <v>25217</v>
      </c>
      <c r="K28" s="11">
        <v>358.9</v>
      </c>
      <c r="L28" s="36">
        <v>12725</v>
      </c>
      <c r="M28" s="11">
        <v>63</v>
      </c>
      <c r="N28" s="11">
        <v>63</v>
      </c>
      <c r="O28" s="11">
        <v>11.19</v>
      </c>
      <c r="P28" s="11">
        <v>1.82</v>
      </c>
      <c r="Q28" s="11">
        <v>1.39</v>
      </c>
      <c r="R28" s="11">
        <v>6.2</v>
      </c>
      <c r="S28" s="9">
        <v>2642.11</v>
      </c>
      <c r="T28" s="11">
        <v>847.27</v>
      </c>
      <c r="U28" s="11">
        <v>588.22</v>
      </c>
      <c r="V28" s="11">
        <v>498439.06060000003</v>
      </c>
      <c r="W28" s="11">
        <v>301.14999999999998</v>
      </c>
      <c r="X28" s="36">
        <v>2339589</v>
      </c>
      <c r="Y28" s="11">
        <v>3006.6</v>
      </c>
      <c r="Z28" s="11">
        <v>467.64</v>
      </c>
      <c r="AA28" s="11">
        <v>4171</v>
      </c>
      <c r="AB28" s="11">
        <v>393.6</v>
      </c>
      <c r="AC28" s="11">
        <v>943.67</v>
      </c>
    </row>
    <row r="29" spans="1:29" s="9" customFormat="1" x14ac:dyDescent="0.25">
      <c r="A29" s="16" t="s">
        <v>51</v>
      </c>
      <c r="B29" s="36">
        <v>7.94</v>
      </c>
      <c r="C29" s="11">
        <v>4</v>
      </c>
      <c r="D29" s="11">
        <v>2181</v>
      </c>
      <c r="E29" s="36">
        <v>908</v>
      </c>
      <c r="F29" s="36">
        <v>873</v>
      </c>
      <c r="G29" s="11">
        <v>63.16</v>
      </c>
      <c r="H29" s="36">
        <v>31733</v>
      </c>
      <c r="I29" s="36">
        <v>45413</v>
      </c>
      <c r="J29" s="11">
        <v>23959</v>
      </c>
      <c r="K29" s="11">
        <v>210.54</v>
      </c>
      <c r="L29" s="36">
        <v>18787</v>
      </c>
      <c r="M29" s="11">
        <v>94</v>
      </c>
      <c r="N29" s="11">
        <v>79.84</v>
      </c>
      <c r="O29" s="11">
        <v>25</v>
      </c>
      <c r="P29" s="11">
        <v>2.8</v>
      </c>
      <c r="Q29" s="11">
        <v>15.18</v>
      </c>
      <c r="R29" s="11">
        <v>11.59</v>
      </c>
      <c r="S29" s="9">
        <v>3991.24</v>
      </c>
      <c r="T29" s="11">
        <v>686.69</v>
      </c>
      <c r="U29" s="11">
        <v>396.46</v>
      </c>
      <c r="V29" s="11">
        <v>279192.42560000002</v>
      </c>
      <c r="W29" s="11">
        <v>358.48</v>
      </c>
      <c r="X29" s="36">
        <v>2965348</v>
      </c>
      <c r="Y29" s="11">
        <v>2673.62</v>
      </c>
      <c r="Z29" s="11">
        <v>563.66</v>
      </c>
      <c r="AA29" s="11">
        <v>3743</v>
      </c>
      <c r="AB29" s="11">
        <v>270.98</v>
      </c>
      <c r="AC29" s="11">
        <v>724.06</v>
      </c>
    </row>
    <row r="30" spans="1:29" s="9" customFormat="1" x14ac:dyDescent="0.25">
      <c r="A30" s="16" t="s">
        <v>52</v>
      </c>
      <c r="B30" s="36">
        <v>9.48</v>
      </c>
      <c r="C30" s="11">
        <v>1</v>
      </c>
      <c r="D30" s="11">
        <v>3918</v>
      </c>
      <c r="E30" s="36">
        <v>1259</v>
      </c>
      <c r="F30" s="36">
        <v>1251</v>
      </c>
      <c r="G30" s="11">
        <v>72.489999999999995</v>
      </c>
      <c r="H30" s="36">
        <v>25682</v>
      </c>
      <c r="I30" s="36">
        <v>46355</v>
      </c>
      <c r="J30" s="11">
        <v>22471</v>
      </c>
      <c r="K30" s="11">
        <v>316.97000000000003</v>
      </c>
      <c r="L30" s="36">
        <v>11961</v>
      </c>
      <c r="M30" s="11">
        <v>70.2</v>
      </c>
      <c r="N30" s="11">
        <v>51.96</v>
      </c>
      <c r="O30" s="11">
        <v>14.74</v>
      </c>
      <c r="P30" s="11">
        <v>4.62</v>
      </c>
      <c r="Q30" s="11">
        <v>4.75</v>
      </c>
      <c r="R30" s="11">
        <v>5.5</v>
      </c>
      <c r="S30" s="9">
        <v>2682.6</v>
      </c>
      <c r="T30" s="11">
        <v>604.11</v>
      </c>
      <c r="U30" s="11">
        <v>428.96</v>
      </c>
      <c r="V30" s="11">
        <v>261761.70540000001</v>
      </c>
      <c r="W30" s="11">
        <v>219.22</v>
      </c>
      <c r="X30" s="36">
        <v>1693098</v>
      </c>
      <c r="Y30" s="11">
        <v>1363.61</v>
      </c>
      <c r="Z30" s="11">
        <v>435.5</v>
      </c>
      <c r="AA30" s="11">
        <v>3511</v>
      </c>
      <c r="AB30" s="11">
        <v>161.52000000000001</v>
      </c>
      <c r="AC30" s="11">
        <v>459.99</v>
      </c>
    </row>
    <row r="31" spans="1:29" s="9" customFormat="1" x14ac:dyDescent="0.25">
      <c r="A31" s="16" t="s">
        <v>53</v>
      </c>
      <c r="B31" s="11">
        <v>9.8699999999999992</v>
      </c>
      <c r="C31" s="11">
        <v>3</v>
      </c>
      <c r="D31" s="11">
        <v>2562</v>
      </c>
      <c r="E31" s="36">
        <v>949</v>
      </c>
      <c r="F31" s="36">
        <v>992</v>
      </c>
      <c r="G31" s="11">
        <v>71.58</v>
      </c>
      <c r="H31" s="36">
        <v>28305</v>
      </c>
      <c r="I31" s="36">
        <v>44830</v>
      </c>
      <c r="J31" s="11">
        <v>24158</v>
      </c>
      <c r="K31" s="11">
        <v>524.03</v>
      </c>
      <c r="L31" s="36">
        <v>15087</v>
      </c>
      <c r="M31" s="11">
        <v>80.400000000000006</v>
      </c>
      <c r="N31" s="11">
        <v>70.97</v>
      </c>
      <c r="O31" s="11">
        <v>17.239999999999998</v>
      </c>
      <c r="P31" s="11">
        <v>6.67</v>
      </c>
      <c r="Q31" s="11">
        <v>14.78</v>
      </c>
      <c r="R31" s="11">
        <v>10.07</v>
      </c>
      <c r="S31" s="9">
        <v>3248</v>
      </c>
      <c r="T31" s="11">
        <v>692.82</v>
      </c>
      <c r="U31" s="11">
        <v>746.49</v>
      </c>
      <c r="V31" s="11">
        <v>528298.9068</v>
      </c>
      <c r="W31" s="11">
        <v>278.45999999999998</v>
      </c>
      <c r="X31" s="36">
        <v>2330158</v>
      </c>
      <c r="Y31" s="11">
        <v>2431.5700000000002</v>
      </c>
      <c r="Z31" s="11">
        <v>906.25</v>
      </c>
      <c r="AA31" s="11">
        <v>3404</v>
      </c>
      <c r="AB31" s="11">
        <v>315.41000000000003</v>
      </c>
      <c r="AC31" s="11">
        <v>926.56</v>
      </c>
    </row>
    <row r="32" spans="1:29" s="9" customFormat="1" x14ac:dyDescent="0.25">
      <c r="A32" s="16" t="s">
        <v>54</v>
      </c>
      <c r="B32" s="11">
        <v>9.41</v>
      </c>
      <c r="C32" s="11">
        <v>4</v>
      </c>
      <c r="D32" s="11">
        <v>2618</v>
      </c>
      <c r="E32" s="37">
        <v>380</v>
      </c>
      <c r="F32" s="37">
        <v>378</v>
      </c>
      <c r="G32" s="11">
        <v>27.35</v>
      </c>
      <c r="H32" s="36">
        <v>41855</v>
      </c>
      <c r="I32" s="36">
        <v>56015</v>
      </c>
      <c r="J32" s="9">
        <v>28653</v>
      </c>
      <c r="K32" s="11">
        <v>536.09</v>
      </c>
      <c r="L32" s="36">
        <v>5951</v>
      </c>
      <c r="M32" s="11">
        <v>145</v>
      </c>
      <c r="N32" s="11">
        <v>142.55000000000001</v>
      </c>
      <c r="O32" s="11">
        <v>48.45</v>
      </c>
      <c r="P32" s="11">
        <v>5.97</v>
      </c>
      <c r="Q32" s="11">
        <v>25.21</v>
      </c>
      <c r="R32" s="11">
        <v>10.56</v>
      </c>
      <c r="S32" s="9">
        <v>5802.9</v>
      </c>
      <c r="T32" s="11">
        <v>1115.54</v>
      </c>
      <c r="U32" s="11">
        <v>841.75</v>
      </c>
      <c r="V32" s="11">
        <v>942329.69</v>
      </c>
      <c r="W32" s="11">
        <v>388.58</v>
      </c>
      <c r="X32" s="36">
        <v>2729787</v>
      </c>
      <c r="Y32" s="34">
        <v>3246.53</v>
      </c>
      <c r="Z32" s="11">
        <v>424.28</v>
      </c>
      <c r="AA32" s="11">
        <v>4738</v>
      </c>
      <c r="AB32" s="11">
        <v>320.42</v>
      </c>
      <c r="AC32" s="11">
        <v>676.24</v>
      </c>
    </row>
    <row r="33" spans="1:29" s="9" customFormat="1" x14ac:dyDescent="0.25">
      <c r="A33" s="16" t="s">
        <v>55</v>
      </c>
      <c r="B33" s="36">
        <v>12.59</v>
      </c>
      <c r="C33" s="11">
        <v>2.9000000000000057</v>
      </c>
      <c r="D33" s="11">
        <v>3550</v>
      </c>
      <c r="E33" s="36">
        <v>217</v>
      </c>
      <c r="F33" s="36">
        <v>217</v>
      </c>
      <c r="G33" s="11">
        <v>21.47</v>
      </c>
      <c r="H33" s="36">
        <v>36427</v>
      </c>
      <c r="I33" s="36">
        <v>48266</v>
      </c>
      <c r="J33" s="9">
        <v>27248</v>
      </c>
      <c r="K33" s="11">
        <v>135.58000000000001</v>
      </c>
      <c r="L33" s="36">
        <v>2741</v>
      </c>
      <c r="M33" s="11">
        <v>85.2</v>
      </c>
      <c r="N33" s="11">
        <v>91.49</v>
      </c>
      <c r="O33" s="11">
        <v>32.630000000000003</v>
      </c>
      <c r="P33" s="11">
        <v>8.8000000000000007</v>
      </c>
      <c r="Q33" s="11">
        <v>18.75</v>
      </c>
      <c r="R33" s="11">
        <v>6.57</v>
      </c>
      <c r="S33" s="9">
        <v>3832</v>
      </c>
      <c r="T33" s="9">
        <v>636.12</v>
      </c>
      <c r="U33" s="9">
        <v>318.11</v>
      </c>
      <c r="V33" s="9">
        <v>206067.10200000001</v>
      </c>
      <c r="W33" s="11">
        <v>92.09</v>
      </c>
      <c r="X33" s="36">
        <v>607866</v>
      </c>
      <c r="Y33" s="34">
        <v>1427.15</v>
      </c>
      <c r="Z33" s="11">
        <v>176.36</v>
      </c>
      <c r="AA33" s="11">
        <v>4745.51</v>
      </c>
      <c r="AB33" s="11">
        <v>56.5</v>
      </c>
      <c r="AC33" s="11">
        <v>119.06</v>
      </c>
    </row>
    <row r="34" spans="1:29" s="9" customFormat="1" x14ac:dyDescent="0.25">
      <c r="A34" s="16" t="s">
        <v>56</v>
      </c>
      <c r="B34" s="36">
        <v>18.920000000000002</v>
      </c>
      <c r="C34" s="11">
        <v>9</v>
      </c>
      <c r="D34" s="11">
        <v>2353</v>
      </c>
      <c r="E34" s="36">
        <v>1062</v>
      </c>
      <c r="F34" s="36">
        <v>1052</v>
      </c>
      <c r="G34" s="11">
        <v>33.67</v>
      </c>
      <c r="H34" s="36">
        <v>17642</v>
      </c>
      <c r="I34" s="36">
        <v>52718</v>
      </c>
      <c r="J34" s="9">
        <v>25483</v>
      </c>
      <c r="K34" s="11">
        <v>940.83</v>
      </c>
      <c r="L34" s="36">
        <v>10118</v>
      </c>
      <c r="M34" s="11">
        <v>123.78</v>
      </c>
      <c r="N34" s="11">
        <v>118.83</v>
      </c>
      <c r="O34" s="11">
        <v>56.5</v>
      </c>
      <c r="P34" s="11">
        <v>6.8</v>
      </c>
      <c r="Q34" s="11">
        <v>19.899999999999999</v>
      </c>
      <c r="R34" s="11">
        <v>6.1</v>
      </c>
      <c r="S34" s="9">
        <v>4772</v>
      </c>
      <c r="T34" s="11">
        <v>1704.76</v>
      </c>
      <c r="U34" s="11">
        <v>1564.09</v>
      </c>
      <c r="V34" s="11">
        <v>2675076.1278999997</v>
      </c>
      <c r="W34" s="11">
        <v>350.54</v>
      </c>
      <c r="X34" s="36">
        <v>2301052</v>
      </c>
      <c r="Y34" s="34">
        <v>2974.1</v>
      </c>
      <c r="Z34" s="11">
        <v>313.89999999999998</v>
      </c>
      <c r="AA34" s="11">
        <v>5611.04</v>
      </c>
      <c r="AB34" s="11">
        <v>371.81</v>
      </c>
      <c r="AC34" s="11">
        <v>662.64</v>
      </c>
    </row>
    <row r="35" spans="1:29" s="9" customFormat="1" x14ac:dyDescent="0.25">
      <c r="A35" s="16" t="s">
        <v>57</v>
      </c>
      <c r="B35" s="36">
        <v>9.91</v>
      </c>
      <c r="C35" s="11">
        <v>5.7999999999999545</v>
      </c>
      <c r="D35" s="11">
        <v>3484</v>
      </c>
      <c r="E35" s="36">
        <v>654</v>
      </c>
      <c r="F35" s="36">
        <v>652</v>
      </c>
      <c r="G35" s="11">
        <v>77.5</v>
      </c>
      <c r="H35" s="36">
        <v>24270</v>
      </c>
      <c r="I35" s="36">
        <v>49356</v>
      </c>
      <c r="J35" s="9">
        <v>25533</v>
      </c>
      <c r="K35" s="11">
        <v>594.97</v>
      </c>
      <c r="L35" s="36">
        <v>9939</v>
      </c>
      <c r="M35" s="11">
        <v>79</v>
      </c>
      <c r="N35" s="11">
        <v>77.61</v>
      </c>
      <c r="O35" s="11">
        <v>26</v>
      </c>
      <c r="P35" s="11">
        <v>10.199999999999999</v>
      </c>
      <c r="Q35" s="11">
        <v>15.6</v>
      </c>
      <c r="R35" s="11">
        <v>2.2000000000000002</v>
      </c>
      <c r="S35" s="9">
        <v>814.02</v>
      </c>
      <c r="T35" s="11">
        <v>1000</v>
      </c>
      <c r="U35" s="11">
        <v>865.33</v>
      </c>
      <c r="V35" s="11">
        <v>866975.13580000005</v>
      </c>
      <c r="W35" s="11">
        <v>235.78</v>
      </c>
      <c r="X35" s="36">
        <v>1676016</v>
      </c>
      <c r="Y35" s="34">
        <v>1978.11</v>
      </c>
      <c r="Z35" s="11">
        <v>470.38</v>
      </c>
      <c r="AA35" s="11">
        <v>4123.42</v>
      </c>
      <c r="AB35" s="11">
        <v>232.66</v>
      </c>
      <c r="AC35" s="11">
        <v>564.24</v>
      </c>
    </row>
    <row r="36" spans="1:29" s="9" customFormat="1" x14ac:dyDescent="0.25">
      <c r="A36" s="16" t="s">
        <v>58</v>
      </c>
      <c r="B36" s="36">
        <v>13.26</v>
      </c>
      <c r="C36" s="11">
        <v>5.6999999999999886</v>
      </c>
      <c r="D36" s="11">
        <v>3936</v>
      </c>
      <c r="E36" s="36">
        <v>647</v>
      </c>
      <c r="F36" s="36">
        <v>641</v>
      </c>
      <c r="G36" s="11">
        <v>23.55</v>
      </c>
      <c r="H36" s="11">
        <v>20611</v>
      </c>
      <c r="I36" s="36">
        <v>50292</v>
      </c>
      <c r="J36" s="9">
        <v>25053</v>
      </c>
      <c r="K36" s="11">
        <v>651.03</v>
      </c>
      <c r="L36" s="36">
        <v>8521</v>
      </c>
      <c r="M36" s="11">
        <v>62.24</v>
      </c>
      <c r="N36" s="11">
        <v>68.73</v>
      </c>
      <c r="O36" s="11">
        <v>19.149999999999999</v>
      </c>
      <c r="P36" s="11">
        <v>7.97</v>
      </c>
      <c r="Q36" s="11">
        <v>13.95</v>
      </c>
      <c r="R36" s="11">
        <v>5.72</v>
      </c>
      <c r="S36" s="9">
        <v>2290</v>
      </c>
      <c r="T36" s="11">
        <v>1270.69</v>
      </c>
      <c r="U36" s="11">
        <v>1109.0899999999999</v>
      </c>
      <c r="V36" s="11">
        <v>1416249.1000999999</v>
      </c>
      <c r="W36" s="11">
        <v>231.44</v>
      </c>
      <c r="X36" s="36">
        <v>1406459</v>
      </c>
      <c r="Y36" s="34">
        <v>1789.17</v>
      </c>
      <c r="Z36" s="11">
        <v>238.2</v>
      </c>
      <c r="AA36" s="11">
        <v>4677.6400000000003</v>
      </c>
      <c r="AB36" s="11">
        <v>192.92</v>
      </c>
      <c r="AC36" s="11">
        <v>412.43</v>
      </c>
    </row>
    <row r="37" spans="1:29" s="9" customFormat="1" x14ac:dyDescent="0.25">
      <c r="A37" s="16" t="s">
        <v>59</v>
      </c>
      <c r="B37" s="11">
        <v>17.39</v>
      </c>
      <c r="C37" s="11">
        <v>6.62</v>
      </c>
      <c r="D37" s="11">
        <v>2093</v>
      </c>
      <c r="E37" s="36">
        <v>633</v>
      </c>
      <c r="F37" s="36">
        <v>627</v>
      </c>
      <c r="G37" s="11">
        <v>47.29</v>
      </c>
      <c r="H37" s="36">
        <v>47624</v>
      </c>
      <c r="I37" s="36">
        <v>55223</v>
      </c>
      <c r="J37" s="9">
        <v>23277</v>
      </c>
      <c r="K37" s="11">
        <v>964.84</v>
      </c>
      <c r="L37" s="11">
        <v>8984</v>
      </c>
      <c r="M37" s="11">
        <v>101.26</v>
      </c>
      <c r="N37" s="11">
        <v>95.56</v>
      </c>
      <c r="O37" s="11">
        <v>29.83</v>
      </c>
      <c r="P37" s="11">
        <v>6.99</v>
      </c>
      <c r="Q37" s="11">
        <v>19.93</v>
      </c>
      <c r="R37" s="11">
        <v>9.61</v>
      </c>
      <c r="S37" s="9">
        <v>4535.3</v>
      </c>
      <c r="T37" s="11">
        <v>705.14</v>
      </c>
      <c r="U37" s="11">
        <v>1088.56</v>
      </c>
      <c r="V37" s="11">
        <v>784437.04520000005</v>
      </c>
      <c r="W37" s="11">
        <v>248.51</v>
      </c>
      <c r="X37" s="36">
        <v>1929357</v>
      </c>
      <c r="Y37" s="11">
        <v>2715.87</v>
      </c>
      <c r="Z37" s="11">
        <v>424.26</v>
      </c>
      <c r="AA37" s="11">
        <v>4344.2700000000004</v>
      </c>
      <c r="AB37" s="11">
        <v>203.39</v>
      </c>
      <c r="AC37" s="11">
        <v>468.18</v>
      </c>
    </row>
    <row r="38" spans="1:29" s="9" customFormat="1" x14ac:dyDescent="0.25">
      <c r="A38" s="16" t="s">
        <v>60</v>
      </c>
      <c r="B38" s="11">
        <v>12.87</v>
      </c>
      <c r="C38" s="11">
        <v>12.23</v>
      </c>
      <c r="D38" s="11">
        <v>1899</v>
      </c>
      <c r="E38" s="36">
        <v>1015</v>
      </c>
      <c r="F38" s="36">
        <v>1009</v>
      </c>
      <c r="G38" s="11">
        <v>52.21</v>
      </c>
      <c r="H38" s="36">
        <v>29904</v>
      </c>
      <c r="I38" s="36">
        <v>50979</v>
      </c>
      <c r="J38" s="9">
        <v>22122</v>
      </c>
      <c r="K38" s="11">
        <v>928.88</v>
      </c>
      <c r="L38" s="11">
        <v>12256</v>
      </c>
      <c r="M38" s="11">
        <v>124.65</v>
      </c>
      <c r="N38" s="11">
        <v>122.36</v>
      </c>
      <c r="O38" s="11">
        <v>42.38</v>
      </c>
      <c r="P38" s="11">
        <v>5.84</v>
      </c>
      <c r="Q38" s="11">
        <v>28.16</v>
      </c>
      <c r="R38" s="11">
        <v>13.83</v>
      </c>
      <c r="S38" s="9">
        <v>5000.22</v>
      </c>
      <c r="T38" s="11">
        <v>961.92</v>
      </c>
      <c r="U38" s="11">
        <v>803.59</v>
      </c>
      <c r="V38" s="11">
        <v>831182.72080000001</v>
      </c>
      <c r="W38" s="11">
        <v>282.61</v>
      </c>
      <c r="X38" s="36">
        <v>2384702</v>
      </c>
      <c r="Y38" s="11">
        <v>3250.26</v>
      </c>
      <c r="Z38" s="11">
        <v>493.3</v>
      </c>
      <c r="AA38" s="11">
        <v>3558.91</v>
      </c>
      <c r="AB38" s="11">
        <v>167.34</v>
      </c>
      <c r="AC38" s="11">
        <v>470.2</v>
      </c>
    </row>
    <row r="39" spans="1:29" s="9" customFormat="1" x14ac:dyDescent="0.25">
      <c r="A39" s="17" t="s">
        <v>61</v>
      </c>
      <c r="B39" s="36">
        <v>6.75</v>
      </c>
      <c r="C39" s="11">
        <v>1.5</v>
      </c>
      <c r="D39" s="11">
        <v>9982</v>
      </c>
      <c r="E39" s="36">
        <v>339</v>
      </c>
      <c r="F39" s="36">
        <v>338</v>
      </c>
      <c r="G39" s="11">
        <v>42.57</v>
      </c>
      <c r="H39" s="36">
        <v>37063</v>
      </c>
      <c r="I39" s="36">
        <v>51070</v>
      </c>
      <c r="J39" s="19">
        <v>28094</v>
      </c>
      <c r="K39" s="11">
        <v>109.02</v>
      </c>
      <c r="L39" s="36">
        <v>13896</v>
      </c>
      <c r="M39" s="11">
        <v>59.3</v>
      </c>
      <c r="N39" s="11">
        <v>58.88</v>
      </c>
      <c r="O39" s="11">
        <v>16.7</v>
      </c>
      <c r="P39" s="11">
        <v>0.54</v>
      </c>
      <c r="Q39" s="11">
        <v>12.97</v>
      </c>
      <c r="R39" s="11">
        <v>12.94</v>
      </c>
      <c r="S39" s="9">
        <v>2771.04</v>
      </c>
      <c r="T39" s="11">
        <v>575.01</v>
      </c>
      <c r="U39" s="11">
        <v>129.52000000000001</v>
      </c>
      <c r="V39" s="11">
        <v>82885.092200000014</v>
      </c>
      <c r="W39" s="11">
        <v>67.8</v>
      </c>
      <c r="X39" s="36">
        <v>489227</v>
      </c>
      <c r="Y39" s="11">
        <v>1156.01</v>
      </c>
      <c r="Z39" s="11">
        <v>179.1</v>
      </c>
      <c r="AA39" s="11">
        <v>4260.8100000000004</v>
      </c>
      <c r="AB39" s="11">
        <v>93.33</v>
      </c>
      <c r="AC39" s="11">
        <v>219.04</v>
      </c>
    </row>
    <row r="40" spans="1:29" s="9" customFormat="1" x14ac:dyDescent="0.25">
      <c r="A40" s="17" t="s">
        <v>62</v>
      </c>
      <c r="B40" s="36">
        <v>3.56</v>
      </c>
      <c r="C40" s="11">
        <v>0.59000000000000341</v>
      </c>
      <c r="D40" s="11">
        <v>3224</v>
      </c>
      <c r="E40" s="36">
        <v>220</v>
      </c>
      <c r="F40" s="36">
        <v>220</v>
      </c>
      <c r="G40" s="11">
        <v>35.57</v>
      </c>
      <c r="H40" s="36">
        <v>45271</v>
      </c>
      <c r="I40" s="36">
        <v>55453</v>
      </c>
      <c r="J40" s="19">
        <v>28223</v>
      </c>
      <c r="K40" s="11">
        <v>110.73</v>
      </c>
      <c r="L40" s="36">
        <v>9425</v>
      </c>
      <c r="M40" s="11">
        <v>57</v>
      </c>
      <c r="N40" s="11">
        <v>56.77</v>
      </c>
      <c r="O40" s="11">
        <v>31</v>
      </c>
      <c r="P40" s="11">
        <v>3.2</v>
      </c>
      <c r="Q40" s="11">
        <v>3.6</v>
      </c>
      <c r="R40" s="11">
        <v>12</v>
      </c>
      <c r="S40" s="9">
        <v>2610</v>
      </c>
      <c r="T40" s="11">
        <v>608.82000000000005</v>
      </c>
      <c r="U40" s="11">
        <v>174.91</v>
      </c>
      <c r="V40" s="11">
        <v>110783.4252</v>
      </c>
      <c r="W40" s="11">
        <v>80.36</v>
      </c>
      <c r="X40" s="36">
        <v>589152</v>
      </c>
      <c r="Y40" s="11">
        <v>899.05</v>
      </c>
      <c r="Z40" s="11">
        <v>180.7</v>
      </c>
      <c r="AA40" s="11">
        <v>4616.87</v>
      </c>
      <c r="AB40" s="11">
        <v>60.28</v>
      </c>
      <c r="AC40" s="11">
        <v>130.56</v>
      </c>
    </row>
    <row r="41" spans="1:29" s="9" customFormat="1" x14ac:dyDescent="0.25">
      <c r="A41" s="15" t="s">
        <v>63</v>
      </c>
      <c r="B41" s="36">
        <v>5.63</v>
      </c>
      <c r="C41" s="11">
        <v>2.9900000000000091</v>
      </c>
      <c r="D41" s="11">
        <v>4837</v>
      </c>
      <c r="E41" s="36">
        <v>531</v>
      </c>
      <c r="F41" s="36">
        <v>531</v>
      </c>
      <c r="G41" s="11">
        <v>35.22</v>
      </c>
      <c r="H41" s="36">
        <v>23106</v>
      </c>
      <c r="I41" s="36">
        <v>49912</v>
      </c>
      <c r="J41" s="19">
        <v>25636</v>
      </c>
      <c r="K41" s="11">
        <v>271.3</v>
      </c>
      <c r="L41" s="36">
        <v>14183</v>
      </c>
      <c r="M41" s="11">
        <v>66</v>
      </c>
      <c r="N41" s="11">
        <v>41.75</v>
      </c>
      <c r="O41" s="11">
        <v>17.5</v>
      </c>
      <c r="P41" s="11">
        <v>1.34</v>
      </c>
      <c r="Q41" s="11">
        <v>4.8899999999999997</v>
      </c>
      <c r="R41" s="11">
        <v>1.52</v>
      </c>
      <c r="S41" s="9">
        <v>2419.75</v>
      </c>
      <c r="T41" s="11">
        <v>523.71</v>
      </c>
      <c r="U41" s="11">
        <v>297.22000000000003</v>
      </c>
      <c r="V41" s="11">
        <v>189230.61220000003</v>
      </c>
      <c r="W41" s="11">
        <v>116.31</v>
      </c>
      <c r="X41" s="36">
        <v>884876</v>
      </c>
      <c r="Y41" s="11">
        <v>1677.69</v>
      </c>
      <c r="Z41" s="11">
        <v>233.89</v>
      </c>
      <c r="AA41" s="11">
        <v>3159.79</v>
      </c>
      <c r="AB41" s="11">
        <v>87.16</v>
      </c>
      <c r="AC41" s="11">
        <v>275.83</v>
      </c>
    </row>
    <row r="42" spans="1:29" x14ac:dyDescent="0.25">
      <c r="A42" s="18" t="s">
        <v>64</v>
      </c>
      <c r="B42" s="36">
        <v>7.85</v>
      </c>
      <c r="C42" s="11">
        <v>2.2300000000000182</v>
      </c>
      <c r="D42" s="11">
        <v>10592</v>
      </c>
      <c r="E42" s="36">
        <v>434</v>
      </c>
      <c r="F42" s="36">
        <v>432</v>
      </c>
      <c r="G42" s="11">
        <v>36.47</v>
      </c>
      <c r="H42" s="36">
        <v>27102</v>
      </c>
      <c r="I42" s="36">
        <v>50482</v>
      </c>
      <c r="J42" s="19">
        <v>27085</v>
      </c>
      <c r="K42" s="11">
        <v>125.52</v>
      </c>
      <c r="L42" s="36">
        <v>20275</v>
      </c>
      <c r="M42" s="11">
        <v>54.69</v>
      </c>
      <c r="N42" s="11">
        <v>53.59</v>
      </c>
      <c r="O42" s="11">
        <v>21.98</v>
      </c>
      <c r="P42" s="11">
        <v>4.12</v>
      </c>
      <c r="Q42" s="11">
        <v>1.3</v>
      </c>
      <c r="R42" s="11">
        <v>4.71</v>
      </c>
      <c r="S42" s="19">
        <v>2059.65</v>
      </c>
      <c r="T42" s="11">
        <v>1085.8599999999999</v>
      </c>
      <c r="U42" s="11">
        <v>170.05</v>
      </c>
      <c r="V42" s="11">
        <v>194276.21599999999</v>
      </c>
      <c r="W42" s="11">
        <v>97.53</v>
      </c>
      <c r="X42" s="36">
        <v>682008</v>
      </c>
      <c r="Y42" s="34">
        <v>1169.8900000000001</v>
      </c>
      <c r="Z42" s="34">
        <v>256.58</v>
      </c>
      <c r="AA42" s="34">
        <v>4278.1400000000003</v>
      </c>
      <c r="AB42" s="34">
        <v>67.62</v>
      </c>
      <c r="AC42" s="34">
        <v>158.06</v>
      </c>
    </row>
    <row r="43" spans="1:29" s="9" customFormat="1" x14ac:dyDescent="0.25">
      <c r="A43" s="20" t="s">
        <v>65</v>
      </c>
      <c r="B43" s="36">
        <v>8.27</v>
      </c>
      <c r="C43" s="11">
        <v>1.1299999999999955</v>
      </c>
      <c r="D43" s="11">
        <v>11595</v>
      </c>
      <c r="E43" s="36">
        <v>371</v>
      </c>
      <c r="F43" s="36">
        <v>369</v>
      </c>
      <c r="G43" s="11">
        <v>23.23</v>
      </c>
      <c r="H43" s="36">
        <v>17800</v>
      </c>
      <c r="I43" s="36">
        <v>50861</v>
      </c>
      <c r="J43" s="11">
        <v>22684</v>
      </c>
      <c r="K43" s="11">
        <v>124.36</v>
      </c>
      <c r="L43" s="36">
        <v>14277</v>
      </c>
      <c r="M43" s="11">
        <v>56</v>
      </c>
      <c r="N43" s="11">
        <v>50.82</v>
      </c>
      <c r="O43" s="11">
        <v>11</v>
      </c>
      <c r="P43" s="11">
        <v>4</v>
      </c>
      <c r="Q43" s="11">
        <v>10.33</v>
      </c>
      <c r="R43" s="11">
        <v>3.24</v>
      </c>
      <c r="S43" s="9">
        <v>2152</v>
      </c>
      <c r="T43" s="11">
        <v>961.87</v>
      </c>
      <c r="U43" s="11">
        <v>220.55</v>
      </c>
      <c r="V43" s="10">
        <v>212140.42850000001</v>
      </c>
      <c r="W43" s="11">
        <v>47.12</v>
      </c>
      <c r="X43" s="36">
        <v>321585</v>
      </c>
      <c r="Y43" s="11">
        <v>716.66</v>
      </c>
      <c r="Z43" s="11">
        <v>73.92</v>
      </c>
      <c r="AA43" s="11">
        <v>4883.25</v>
      </c>
      <c r="AB43" s="11">
        <v>39.159999999999997</v>
      </c>
      <c r="AC43" s="11">
        <v>80.180000000000007</v>
      </c>
    </row>
    <row r="44" spans="1:29" s="9" customFormat="1" x14ac:dyDescent="0.25">
      <c r="A44" s="20" t="s">
        <v>66</v>
      </c>
      <c r="B44" s="36">
        <v>8</v>
      </c>
      <c r="C44" s="11">
        <v>0.5</v>
      </c>
      <c r="D44" s="11">
        <v>1332</v>
      </c>
      <c r="E44" s="36">
        <v>234</v>
      </c>
      <c r="F44" s="36">
        <v>233</v>
      </c>
      <c r="G44" s="11">
        <v>17.649999999999999</v>
      </c>
      <c r="H44" s="36">
        <v>17486</v>
      </c>
      <c r="I44" s="36">
        <v>55693</v>
      </c>
      <c r="J44" s="11">
        <v>23446</v>
      </c>
      <c r="K44" s="11">
        <v>105.8</v>
      </c>
      <c r="L44" s="36">
        <v>11170</v>
      </c>
      <c r="M44" s="11">
        <v>42</v>
      </c>
      <c r="N44" s="11">
        <v>38.33</v>
      </c>
      <c r="O44" s="11">
        <v>13.85</v>
      </c>
      <c r="P44" s="11">
        <v>3.34</v>
      </c>
      <c r="Q44" s="11">
        <v>3.48</v>
      </c>
      <c r="R44" s="11">
        <v>4.9000000000000004</v>
      </c>
      <c r="S44" s="9">
        <v>1558.29</v>
      </c>
      <c r="T44" s="11">
        <v>806.88</v>
      </c>
      <c r="U44" s="11">
        <v>137.44999999999999</v>
      </c>
      <c r="V44" s="11">
        <v>124101.58279999999</v>
      </c>
      <c r="W44" s="11">
        <v>55.76</v>
      </c>
      <c r="X44" s="36">
        <v>369544</v>
      </c>
      <c r="Y44" s="11">
        <v>440.41</v>
      </c>
      <c r="Z44" s="11">
        <v>82.95</v>
      </c>
      <c r="AA44" s="11">
        <v>3462.61</v>
      </c>
      <c r="AB44" s="11">
        <v>32.96</v>
      </c>
      <c r="AC44" s="11">
        <v>95.18</v>
      </c>
    </row>
    <row r="45" spans="1:29" s="9" customFormat="1" x14ac:dyDescent="0.25">
      <c r="A45" s="20" t="s">
        <v>67</v>
      </c>
      <c r="B45" s="36">
        <v>10.25</v>
      </c>
      <c r="C45" s="11">
        <v>1.1399999999999864</v>
      </c>
      <c r="D45" s="11">
        <v>7885</v>
      </c>
      <c r="E45" s="36">
        <v>270</v>
      </c>
      <c r="F45" s="36">
        <v>270</v>
      </c>
      <c r="G45" s="11">
        <v>17.690000000000001</v>
      </c>
      <c r="H45" s="36">
        <v>26734</v>
      </c>
      <c r="I45" s="36">
        <v>61669</v>
      </c>
      <c r="J45" s="11">
        <v>25300</v>
      </c>
      <c r="K45" s="11">
        <v>76.400000000000006</v>
      </c>
      <c r="L45" s="36">
        <v>27119</v>
      </c>
      <c r="M45" s="11">
        <v>24.58</v>
      </c>
      <c r="N45" s="11">
        <v>24.12</v>
      </c>
      <c r="O45" s="11">
        <v>7.69</v>
      </c>
      <c r="P45" s="11">
        <v>0.03</v>
      </c>
      <c r="Q45" s="11">
        <v>3.9</v>
      </c>
      <c r="R45" s="11">
        <v>5.16</v>
      </c>
      <c r="S45" s="9">
        <v>830</v>
      </c>
      <c r="T45" s="11">
        <v>544.70000000000005</v>
      </c>
      <c r="U45" s="11">
        <v>80.760000000000005</v>
      </c>
      <c r="V45" s="11">
        <v>45224.411700000011</v>
      </c>
      <c r="W45" s="11">
        <v>47.97</v>
      </c>
      <c r="X45" s="36">
        <v>355571</v>
      </c>
      <c r="Y45" s="11">
        <v>427.46</v>
      </c>
      <c r="Z45" s="11">
        <v>22.93</v>
      </c>
      <c r="AA45" s="11">
        <v>3973.25</v>
      </c>
      <c r="AB45" s="11">
        <v>12.78</v>
      </c>
      <c r="AC45" s="11">
        <v>32.17</v>
      </c>
    </row>
    <row r="46" spans="1:29" s="9" customFormat="1" x14ac:dyDescent="0.25">
      <c r="A46" s="20" t="s">
        <v>68</v>
      </c>
      <c r="B46" s="36">
        <v>9.0299999999999994</v>
      </c>
      <c r="C46" s="11">
        <v>12.650000000000091</v>
      </c>
      <c r="D46" s="11">
        <v>8045</v>
      </c>
      <c r="E46" s="36">
        <v>825</v>
      </c>
      <c r="F46" s="36">
        <v>820</v>
      </c>
      <c r="G46" s="11">
        <v>187.89</v>
      </c>
      <c r="H46" s="36">
        <v>71357</v>
      </c>
      <c r="I46" s="36">
        <v>69611</v>
      </c>
      <c r="J46" s="11">
        <v>35630</v>
      </c>
      <c r="K46" s="11">
        <v>1041.0899999999999</v>
      </c>
      <c r="L46" s="36">
        <v>10106</v>
      </c>
      <c r="M46" s="11">
        <v>517.74</v>
      </c>
      <c r="N46" s="11">
        <v>513.29999999999995</v>
      </c>
      <c r="O46" s="11">
        <v>125.53</v>
      </c>
      <c r="P46" s="11">
        <v>41.91</v>
      </c>
      <c r="Q46" s="11">
        <v>62.5</v>
      </c>
      <c r="R46" s="11">
        <v>65.010000000000005</v>
      </c>
      <c r="S46" s="9">
        <v>22339.09</v>
      </c>
      <c r="T46" s="11">
        <v>1769.64</v>
      </c>
      <c r="U46" s="11">
        <v>1193.73</v>
      </c>
      <c r="V46" s="11">
        <v>2141730.9515999998</v>
      </c>
      <c r="W46" s="11">
        <v>2091.71</v>
      </c>
      <c r="X46" s="36">
        <v>13420504</v>
      </c>
      <c r="Y46" s="11">
        <v>14727.1</v>
      </c>
      <c r="Z46" s="11">
        <v>1560.18</v>
      </c>
      <c r="AA46" s="11">
        <v>6579</v>
      </c>
      <c r="AB46" s="11">
        <v>1347.08</v>
      </c>
      <c r="AC46" s="11">
        <v>2047.67</v>
      </c>
    </row>
    <row r="47" spans="1:29" s="9" customFormat="1" x14ac:dyDescent="0.25">
      <c r="A47" s="20" t="s">
        <v>69</v>
      </c>
      <c r="B47" s="36">
        <v>3.61</v>
      </c>
      <c r="C47" s="11">
        <v>9.9999999999994316E-2</v>
      </c>
      <c r="D47" s="11">
        <v>7336</v>
      </c>
      <c r="E47" s="36">
        <v>84</v>
      </c>
      <c r="F47" s="36">
        <v>84</v>
      </c>
      <c r="G47" s="11">
        <v>11.5</v>
      </c>
      <c r="H47" s="36">
        <v>36803</v>
      </c>
      <c r="I47" s="36">
        <v>53652</v>
      </c>
      <c r="J47" s="11">
        <v>27594</v>
      </c>
      <c r="K47" s="11">
        <v>49.93</v>
      </c>
      <c r="L47" s="36">
        <v>3882</v>
      </c>
      <c r="M47" s="11">
        <v>48.85</v>
      </c>
      <c r="N47" s="11">
        <v>44.11</v>
      </c>
      <c r="O47" s="11">
        <v>9.26</v>
      </c>
      <c r="P47" s="11">
        <v>0.72</v>
      </c>
      <c r="Q47" s="11">
        <v>8.5299999999999994</v>
      </c>
      <c r="R47" s="11">
        <v>2.7</v>
      </c>
      <c r="S47" s="9">
        <v>1895.04</v>
      </c>
      <c r="T47" s="11">
        <v>409.19</v>
      </c>
      <c r="U47" s="11">
        <v>52.4</v>
      </c>
      <c r="V47" s="10">
        <v>21441.556</v>
      </c>
      <c r="W47" s="11">
        <v>44.62</v>
      </c>
      <c r="X47" s="36">
        <v>216994</v>
      </c>
      <c r="Y47" s="11">
        <v>556.37</v>
      </c>
      <c r="Z47" s="11">
        <v>48.08</v>
      </c>
      <c r="AA47" s="11">
        <v>3284</v>
      </c>
      <c r="AB47" s="11">
        <v>11.42</v>
      </c>
      <c r="AC47" s="11">
        <v>34.770000000000003</v>
      </c>
    </row>
    <row r="48" spans="1:29" s="9" customFormat="1" x14ac:dyDescent="0.25">
      <c r="A48" s="20" t="s">
        <v>70</v>
      </c>
      <c r="B48" s="36">
        <v>4.3499999999999996</v>
      </c>
      <c r="C48" s="11">
        <v>1.1700000000000159</v>
      </c>
      <c r="D48" s="11">
        <v>5463</v>
      </c>
      <c r="E48" s="36">
        <v>384</v>
      </c>
      <c r="F48" s="36">
        <v>384</v>
      </c>
      <c r="G48" s="11">
        <v>41.13</v>
      </c>
      <c r="H48" s="36">
        <v>51262</v>
      </c>
      <c r="I48" s="36">
        <v>53366</v>
      </c>
      <c r="J48" s="11">
        <v>31730</v>
      </c>
      <c r="K48" s="11">
        <v>595.83000000000004</v>
      </c>
      <c r="L48" s="36">
        <v>18117</v>
      </c>
      <c r="M48" s="11">
        <v>90.08</v>
      </c>
      <c r="N48" s="11">
        <v>89.15</v>
      </c>
      <c r="O48" s="11">
        <v>10.44</v>
      </c>
      <c r="P48" s="11">
        <v>10.8</v>
      </c>
      <c r="Q48" s="11">
        <v>15.98</v>
      </c>
      <c r="R48" s="11">
        <v>7.78</v>
      </c>
      <c r="S48" s="9">
        <v>3695.54</v>
      </c>
      <c r="T48" s="11">
        <v>666.72</v>
      </c>
      <c r="U48" s="11">
        <v>654.23</v>
      </c>
      <c r="V48" s="11">
        <v>439752.61849999998</v>
      </c>
      <c r="W48" s="11">
        <v>134.32</v>
      </c>
      <c r="X48" s="36">
        <v>1042185</v>
      </c>
      <c r="Y48" s="11">
        <v>939.76</v>
      </c>
      <c r="Z48" s="11">
        <v>78.739999999999995</v>
      </c>
      <c r="AA48" s="11">
        <v>3560</v>
      </c>
      <c r="AB48" s="11">
        <v>102.44</v>
      </c>
      <c r="AC48" s="11">
        <v>287.76</v>
      </c>
    </row>
    <row r="49" spans="1:29" s="9" customFormat="1" x14ac:dyDescent="0.25">
      <c r="A49" s="20" t="s">
        <v>71</v>
      </c>
      <c r="B49" s="36">
        <v>6.1</v>
      </c>
      <c r="C49" s="11">
        <v>1.4200000000000159</v>
      </c>
      <c r="D49" s="11">
        <v>2000</v>
      </c>
      <c r="E49" s="36">
        <v>530</v>
      </c>
      <c r="F49" s="36">
        <v>529</v>
      </c>
      <c r="G49" s="11">
        <v>55.81</v>
      </c>
      <c r="H49" s="36">
        <v>48016</v>
      </c>
      <c r="I49" s="36">
        <v>48542</v>
      </c>
      <c r="J49" s="11">
        <v>31662</v>
      </c>
      <c r="K49" s="11">
        <v>1065.29</v>
      </c>
      <c r="L49" s="36">
        <v>10189</v>
      </c>
      <c r="M49" s="11">
        <v>90.65</v>
      </c>
      <c r="N49" s="11">
        <v>90.38</v>
      </c>
      <c r="O49" s="11">
        <v>18.649999999999999</v>
      </c>
      <c r="P49" s="11">
        <v>0.78</v>
      </c>
      <c r="Q49" s="11">
        <v>17.399999999999999</v>
      </c>
      <c r="R49" s="11">
        <v>9.1999999999999993</v>
      </c>
      <c r="S49" s="9">
        <v>3631.55</v>
      </c>
      <c r="T49" s="11">
        <v>627.69000000000005</v>
      </c>
      <c r="U49" s="11">
        <v>1139.28</v>
      </c>
      <c r="V49" s="11">
        <v>721551.04400000011</v>
      </c>
      <c r="W49" s="11">
        <v>179.81</v>
      </c>
      <c r="X49" s="36">
        <v>1514371</v>
      </c>
      <c r="Y49" s="11">
        <v>1016.7</v>
      </c>
      <c r="Z49" s="11">
        <v>38.67</v>
      </c>
      <c r="AA49" s="11">
        <v>4197</v>
      </c>
      <c r="AB49" s="11">
        <v>85.93</v>
      </c>
      <c r="AC49" s="11">
        <v>204.75</v>
      </c>
    </row>
    <row r="50" spans="1:29" s="9" customFormat="1" x14ac:dyDescent="0.25">
      <c r="A50" s="20" t="s">
        <v>72</v>
      </c>
      <c r="B50" s="36">
        <v>2.0499999999999998</v>
      </c>
      <c r="C50" s="11">
        <v>1.1699999999999591</v>
      </c>
      <c r="D50" s="11">
        <v>2057</v>
      </c>
      <c r="E50" s="36">
        <v>557</v>
      </c>
      <c r="F50" s="36">
        <v>557</v>
      </c>
      <c r="G50" s="11">
        <v>45.04</v>
      </c>
      <c r="H50" s="36">
        <v>27743</v>
      </c>
      <c r="I50" s="36">
        <v>51057</v>
      </c>
      <c r="J50" s="11">
        <v>27485</v>
      </c>
      <c r="K50" s="11">
        <v>551.84</v>
      </c>
      <c r="L50" s="36">
        <v>13134</v>
      </c>
      <c r="M50" s="11">
        <v>65.86</v>
      </c>
      <c r="N50" s="11">
        <v>63.18</v>
      </c>
      <c r="O50" s="11">
        <v>23.49</v>
      </c>
      <c r="P50" s="11">
        <v>2.92</v>
      </c>
      <c r="Q50" s="11">
        <v>4.84</v>
      </c>
      <c r="R50" s="11">
        <v>5.6</v>
      </c>
      <c r="S50" s="9">
        <v>2485.1999999999998</v>
      </c>
      <c r="T50" s="11">
        <v>553.65</v>
      </c>
      <c r="U50" s="11">
        <v>565.58000000000004</v>
      </c>
      <c r="V50" s="11">
        <v>343416.43920000002</v>
      </c>
      <c r="W50" s="11">
        <v>102.48</v>
      </c>
      <c r="X50" s="36">
        <v>640885</v>
      </c>
      <c r="Y50" s="11">
        <v>1096.82</v>
      </c>
      <c r="Z50" s="11">
        <v>163.26</v>
      </c>
      <c r="AA50" s="11">
        <v>3147</v>
      </c>
      <c r="AB50" s="11">
        <v>54.91</v>
      </c>
      <c r="AC50" s="11">
        <v>174.48</v>
      </c>
    </row>
    <row r="51" spans="1:29" s="9" customFormat="1" x14ac:dyDescent="0.25">
      <c r="A51" s="20" t="s">
        <v>73</v>
      </c>
      <c r="B51" s="36">
        <v>7.52</v>
      </c>
      <c r="C51" s="11">
        <v>1.4299999999999784</v>
      </c>
      <c r="D51" s="11">
        <v>5988</v>
      </c>
      <c r="E51" s="36">
        <v>253</v>
      </c>
      <c r="F51" s="36">
        <v>252</v>
      </c>
      <c r="G51" s="11">
        <v>19.82</v>
      </c>
      <c r="H51" s="36">
        <v>29574</v>
      </c>
      <c r="I51" s="36">
        <v>47481</v>
      </c>
      <c r="J51" s="11">
        <v>25468</v>
      </c>
      <c r="K51" s="11">
        <v>263.39</v>
      </c>
      <c r="L51" s="36">
        <v>19292</v>
      </c>
      <c r="M51" s="11">
        <v>26</v>
      </c>
      <c r="N51" s="11">
        <v>19</v>
      </c>
      <c r="O51" s="11">
        <v>3.1</v>
      </c>
      <c r="P51" s="11">
        <v>2.6</v>
      </c>
      <c r="Q51" s="11">
        <v>0.6</v>
      </c>
      <c r="R51" s="11">
        <v>2.2999999999999998</v>
      </c>
      <c r="S51" s="19">
        <v>601</v>
      </c>
      <c r="T51" s="11">
        <v>439</v>
      </c>
      <c r="U51" s="11">
        <v>242.97</v>
      </c>
      <c r="V51" s="11">
        <v>130737.0818</v>
      </c>
      <c r="W51" s="11">
        <v>22.79</v>
      </c>
      <c r="X51" s="36">
        <v>153291</v>
      </c>
      <c r="Y51" s="11">
        <v>300.13</v>
      </c>
      <c r="Z51" s="11">
        <v>5.91</v>
      </c>
      <c r="AA51" s="11">
        <v>3080</v>
      </c>
      <c r="AB51" s="11">
        <v>22.39</v>
      </c>
      <c r="AC51" s="11">
        <v>72.69</v>
      </c>
    </row>
    <row r="52" spans="1:29" x14ac:dyDescent="0.25">
      <c r="A52" s="21" t="s">
        <v>74</v>
      </c>
      <c r="B52" s="36">
        <v>0.49</v>
      </c>
      <c r="C52" s="11">
        <v>4.4299999999998363</v>
      </c>
      <c r="D52" s="11">
        <v>3816</v>
      </c>
      <c r="E52" s="36">
        <v>1450</v>
      </c>
      <c r="F52" s="36">
        <v>1446</v>
      </c>
      <c r="G52" s="11">
        <v>627.78</v>
      </c>
      <c r="H52" s="38">
        <v>116562</v>
      </c>
      <c r="I52" s="36">
        <v>120503</v>
      </c>
      <c r="J52" s="19">
        <v>57691.67</v>
      </c>
      <c r="K52" s="11">
        <v>623.82000000000005</v>
      </c>
      <c r="L52" s="36">
        <v>6341</v>
      </c>
      <c r="M52" s="11">
        <v>998.75</v>
      </c>
      <c r="N52" s="11">
        <v>1913.3</v>
      </c>
      <c r="O52" s="11">
        <v>545.51</v>
      </c>
      <c r="P52" s="11">
        <v>116.09</v>
      </c>
      <c r="Q52" s="11">
        <v>555.75</v>
      </c>
      <c r="R52" s="11">
        <v>151.11000000000001</v>
      </c>
      <c r="S52" s="19">
        <v>38548.9</v>
      </c>
      <c r="T52" s="11">
        <v>19682.32</v>
      </c>
      <c r="U52" s="11">
        <v>774.15</v>
      </c>
      <c r="V52" s="11">
        <v>15415018.727999998</v>
      </c>
      <c r="W52" s="11">
        <v>3709.03</v>
      </c>
      <c r="X52" s="36">
        <v>19654280</v>
      </c>
      <c r="Y52" s="34">
        <v>15111.24</v>
      </c>
      <c r="Z52" s="34">
        <v>2550.64</v>
      </c>
      <c r="AA52" s="34">
        <v>24747.29</v>
      </c>
      <c r="AB52" s="34">
        <v>6695.85</v>
      </c>
      <c r="AC52" s="34">
        <v>2705.69</v>
      </c>
    </row>
    <row r="53" spans="1:29" x14ac:dyDescent="0.25">
      <c r="A53" s="22" t="s">
        <v>75</v>
      </c>
      <c r="B53" s="36">
        <v>6.51</v>
      </c>
      <c r="C53" s="11">
        <v>3.4099999999999682</v>
      </c>
      <c r="D53" s="11">
        <v>1484</v>
      </c>
      <c r="E53" s="36">
        <v>663</v>
      </c>
      <c r="F53" s="36">
        <v>658</v>
      </c>
      <c r="G53" s="11">
        <v>205.19</v>
      </c>
      <c r="H53" s="38">
        <v>127264</v>
      </c>
      <c r="I53" s="36">
        <v>90191</v>
      </c>
      <c r="J53" s="19">
        <v>49997</v>
      </c>
      <c r="K53" s="11">
        <v>1028.01</v>
      </c>
      <c r="L53" s="36">
        <v>6587</v>
      </c>
      <c r="M53" s="11">
        <v>773.79</v>
      </c>
      <c r="N53" s="11">
        <v>769.95</v>
      </c>
      <c r="O53" s="11">
        <v>214.37</v>
      </c>
      <c r="P53" s="11">
        <v>55.55</v>
      </c>
      <c r="Q53" s="11">
        <v>158.86000000000001</v>
      </c>
      <c r="R53" s="11">
        <v>90.64</v>
      </c>
      <c r="S53" s="19">
        <v>34624.9</v>
      </c>
      <c r="T53" s="11">
        <v>11964.87</v>
      </c>
      <c r="U53" s="11">
        <v>1455.05</v>
      </c>
      <c r="V53" s="11">
        <v>17599188.898499999</v>
      </c>
      <c r="W53" s="11">
        <v>1845.6</v>
      </c>
      <c r="X53" s="36">
        <v>13927627</v>
      </c>
      <c r="Y53" s="34">
        <v>7691.41</v>
      </c>
      <c r="Z53" s="34">
        <v>1241.33</v>
      </c>
      <c r="AA53" s="34">
        <v>17753.73</v>
      </c>
      <c r="AB53" s="34">
        <v>2766.35</v>
      </c>
      <c r="AC53" s="34">
        <v>1558.18</v>
      </c>
    </row>
    <row r="54" spans="1:29" x14ac:dyDescent="0.25">
      <c r="A54" s="22" t="s">
        <v>76</v>
      </c>
      <c r="B54" s="36">
        <v>2.79</v>
      </c>
      <c r="C54" s="11">
        <v>1.7999999999999545</v>
      </c>
      <c r="D54" s="11">
        <v>1990</v>
      </c>
      <c r="E54" s="36">
        <v>486</v>
      </c>
      <c r="F54" s="36">
        <v>484</v>
      </c>
      <c r="G54" s="11">
        <v>113.34</v>
      </c>
      <c r="H54" s="38">
        <v>141258</v>
      </c>
      <c r="I54" s="36">
        <v>84931</v>
      </c>
      <c r="J54" s="19">
        <v>48628</v>
      </c>
      <c r="K54" s="11">
        <v>554.46</v>
      </c>
      <c r="L54" s="36">
        <v>4627</v>
      </c>
      <c r="M54" s="11">
        <v>332.01</v>
      </c>
      <c r="N54" s="11">
        <v>286.58999999999997</v>
      </c>
      <c r="O54" s="11">
        <v>86.64</v>
      </c>
      <c r="P54" s="11">
        <v>26.17</v>
      </c>
      <c r="Q54" s="11">
        <v>69.150000000000006</v>
      </c>
      <c r="R54" s="11">
        <v>20</v>
      </c>
      <c r="S54" s="19">
        <v>14270</v>
      </c>
      <c r="T54" s="11">
        <v>4532.25</v>
      </c>
      <c r="U54" s="11">
        <v>845.54</v>
      </c>
      <c r="V54" s="11">
        <v>3890014.2258000001</v>
      </c>
      <c r="W54" s="11">
        <v>1033.6199999999999</v>
      </c>
      <c r="X54" s="36">
        <v>6844248</v>
      </c>
      <c r="Y54" s="34">
        <v>5986.76</v>
      </c>
      <c r="Z54" s="34">
        <v>1325.22</v>
      </c>
      <c r="AA54" s="34">
        <v>8665.08</v>
      </c>
      <c r="AB54" s="34">
        <v>1106.02</v>
      </c>
      <c r="AC54" s="34">
        <v>1276.4100000000001</v>
      </c>
    </row>
    <row r="55" spans="1:29" x14ac:dyDescent="0.25">
      <c r="A55" s="22" t="s">
        <v>77</v>
      </c>
      <c r="B55" s="36">
        <v>3.84</v>
      </c>
      <c r="C55" s="11">
        <v>0.68999999999999773</v>
      </c>
      <c r="D55" s="11">
        <v>2429</v>
      </c>
      <c r="E55" s="36">
        <v>375</v>
      </c>
      <c r="F55" s="36">
        <v>373</v>
      </c>
      <c r="G55" s="11">
        <v>68.5</v>
      </c>
      <c r="H55" s="38">
        <v>122721</v>
      </c>
      <c r="I55" s="36">
        <v>81058</v>
      </c>
      <c r="J55" s="11">
        <v>46058</v>
      </c>
      <c r="K55" s="11">
        <v>706.5</v>
      </c>
      <c r="L55" s="36">
        <v>4373</v>
      </c>
      <c r="M55" s="11">
        <v>261.17</v>
      </c>
      <c r="N55" s="11">
        <v>261.01</v>
      </c>
      <c r="O55" s="11">
        <v>67.16</v>
      </c>
      <c r="P55" s="11">
        <v>16.010000000000002</v>
      </c>
      <c r="Q55" s="11">
        <v>77.3</v>
      </c>
      <c r="R55" s="11">
        <v>15.63</v>
      </c>
      <c r="S55" s="19">
        <v>11256.43</v>
      </c>
      <c r="T55" s="11">
        <v>3626.55</v>
      </c>
      <c r="U55" s="11">
        <v>1930.99</v>
      </c>
      <c r="V55" s="11">
        <v>7039957.5349000003</v>
      </c>
      <c r="W55" s="11">
        <v>446.7</v>
      </c>
      <c r="X55" s="36">
        <v>3164802</v>
      </c>
      <c r="Y55" s="34">
        <v>3388.87</v>
      </c>
      <c r="Z55" s="34">
        <v>626.28</v>
      </c>
      <c r="AA55" s="34">
        <v>7063.12</v>
      </c>
      <c r="AB55" s="34">
        <v>659.13</v>
      </c>
      <c r="AC55" s="34">
        <v>933.2</v>
      </c>
    </row>
    <row r="56" spans="1:29" x14ac:dyDescent="0.25">
      <c r="A56" s="22" t="s">
        <v>78</v>
      </c>
      <c r="B56" s="36">
        <v>4.8099999999999996</v>
      </c>
      <c r="C56" s="11">
        <v>3.1400000000001</v>
      </c>
      <c r="D56" s="11">
        <v>2049</v>
      </c>
      <c r="E56" s="36">
        <v>678</v>
      </c>
      <c r="F56" s="36">
        <v>673</v>
      </c>
      <c r="G56" s="11">
        <v>288.69</v>
      </c>
      <c r="H56" s="38">
        <v>145556</v>
      </c>
      <c r="I56" s="36">
        <v>79870</v>
      </c>
      <c r="J56" s="19">
        <v>54341</v>
      </c>
      <c r="K56" s="11">
        <v>1049.44</v>
      </c>
      <c r="L56" s="36">
        <v>8657</v>
      </c>
      <c r="M56" s="11">
        <v>461.65</v>
      </c>
      <c r="N56" s="11">
        <v>458.06</v>
      </c>
      <c r="O56" s="11">
        <v>130.97</v>
      </c>
      <c r="P56" s="11">
        <v>29.7</v>
      </c>
      <c r="Q56" s="11">
        <v>128.62</v>
      </c>
      <c r="R56" s="11">
        <v>30.25</v>
      </c>
      <c r="S56" s="19">
        <v>19385.099999999999</v>
      </c>
      <c r="T56" s="11">
        <v>8230.57</v>
      </c>
      <c r="U56" s="11">
        <v>2157.25</v>
      </c>
      <c r="V56" s="11">
        <v>17771448.8277</v>
      </c>
      <c r="W56" s="11">
        <v>2163.2399999999998</v>
      </c>
      <c r="X56" s="36">
        <v>16552368</v>
      </c>
      <c r="Y56" s="34">
        <v>12124.1</v>
      </c>
      <c r="Z56" s="34">
        <v>1882.07</v>
      </c>
      <c r="AA56" s="34">
        <v>13321.87</v>
      </c>
      <c r="AB56" s="34">
        <v>3322.54</v>
      </c>
      <c r="AC56" s="34">
        <v>2494.0500000000002</v>
      </c>
    </row>
    <row r="57" spans="1:29" x14ac:dyDescent="0.25">
      <c r="A57" s="22" t="s">
        <v>79</v>
      </c>
      <c r="B57" s="36">
        <v>-0.3</v>
      </c>
      <c r="C57" s="11">
        <v>0.20000000000004547</v>
      </c>
      <c r="D57" s="11">
        <v>4128</v>
      </c>
      <c r="E57" s="36">
        <v>767</v>
      </c>
      <c r="F57" s="36">
        <v>767</v>
      </c>
      <c r="G57" s="11">
        <v>205.34</v>
      </c>
      <c r="H57" s="38">
        <v>92702</v>
      </c>
      <c r="I57" s="36">
        <v>71743</v>
      </c>
      <c r="J57" s="19">
        <v>39247</v>
      </c>
      <c r="K57" s="11">
        <v>1411.6</v>
      </c>
      <c r="L57" s="36">
        <v>10549</v>
      </c>
      <c r="M57" s="11">
        <v>215.62</v>
      </c>
      <c r="N57" s="11">
        <v>245.79</v>
      </c>
      <c r="O57" s="11">
        <v>76.91</v>
      </c>
      <c r="P57" s="11">
        <v>61.17</v>
      </c>
      <c r="Q57" s="11">
        <v>21.27</v>
      </c>
      <c r="R57" s="11">
        <v>26.74</v>
      </c>
      <c r="S57" s="19">
        <v>9332.1200000000008</v>
      </c>
      <c r="T57" s="11">
        <v>1463.31</v>
      </c>
      <c r="U57" s="11">
        <v>3058.53</v>
      </c>
      <c r="V57" s="11">
        <v>4486479.4671</v>
      </c>
      <c r="W57" s="11">
        <v>584.14</v>
      </c>
      <c r="X57" s="36">
        <v>4258754</v>
      </c>
      <c r="Y57" s="34">
        <v>5102.2700000000004</v>
      </c>
      <c r="Z57" s="34">
        <v>1049.29</v>
      </c>
      <c r="AA57" s="34">
        <v>6753.41</v>
      </c>
      <c r="AB57" s="34">
        <v>810.95</v>
      </c>
      <c r="AC57" s="34">
        <v>1200.8</v>
      </c>
    </row>
    <row r="58" spans="1:29" x14ac:dyDescent="0.25">
      <c r="A58" s="22" t="s">
        <v>80</v>
      </c>
      <c r="B58" s="36">
        <v>4.99</v>
      </c>
      <c r="C58" s="11">
        <v>0.64999999999997726</v>
      </c>
      <c r="D58" s="11">
        <v>2230</v>
      </c>
      <c r="E58" s="36">
        <v>831</v>
      </c>
      <c r="F58" s="36">
        <v>829</v>
      </c>
      <c r="G58" s="11">
        <v>87.43</v>
      </c>
      <c r="H58" s="38">
        <v>63278</v>
      </c>
      <c r="I58" s="36">
        <v>58205</v>
      </c>
      <c r="J58" s="19">
        <v>30496</v>
      </c>
      <c r="K58" s="11">
        <v>983.71</v>
      </c>
      <c r="L58" s="36">
        <v>16931</v>
      </c>
      <c r="M58" s="11">
        <v>147.91</v>
      </c>
      <c r="N58" s="11">
        <v>147.9</v>
      </c>
      <c r="O58" s="11">
        <v>42.01</v>
      </c>
      <c r="P58" s="11">
        <v>7.61</v>
      </c>
      <c r="Q58" s="11">
        <v>50.17</v>
      </c>
      <c r="R58" s="11">
        <v>14.14</v>
      </c>
      <c r="S58" s="19">
        <v>6141.22</v>
      </c>
      <c r="T58" s="11">
        <v>727.65</v>
      </c>
      <c r="U58" s="11">
        <v>2018.85</v>
      </c>
      <c r="V58" s="11">
        <v>1490754.3578999999</v>
      </c>
      <c r="W58" s="11">
        <v>358.57</v>
      </c>
      <c r="X58" s="36">
        <v>2730183</v>
      </c>
      <c r="Y58" s="34">
        <v>3011.13</v>
      </c>
      <c r="Z58" s="34">
        <v>518.05999999999995</v>
      </c>
      <c r="AA58" s="34">
        <v>5146.88</v>
      </c>
      <c r="AB58" s="34">
        <v>433.65</v>
      </c>
      <c r="AC58" s="34">
        <v>842.55</v>
      </c>
    </row>
    <row r="59" spans="1:29" x14ac:dyDescent="0.25">
      <c r="A59" s="22" t="s">
        <v>81</v>
      </c>
      <c r="B59" s="36">
        <v>1.93</v>
      </c>
      <c r="C59" s="11">
        <v>0.77999999999997272</v>
      </c>
      <c r="D59" s="11">
        <v>2808</v>
      </c>
      <c r="E59" s="36">
        <v>462</v>
      </c>
      <c r="F59" s="36">
        <v>461</v>
      </c>
      <c r="G59" s="11">
        <v>102.13</v>
      </c>
      <c r="H59" s="36">
        <v>99151</v>
      </c>
      <c r="I59" s="36">
        <v>67611</v>
      </c>
      <c r="J59" s="19">
        <v>35659</v>
      </c>
      <c r="K59" s="11">
        <v>511.95</v>
      </c>
      <c r="L59" s="36">
        <v>6591</v>
      </c>
      <c r="M59" s="11">
        <v>148.96</v>
      </c>
      <c r="N59" s="11">
        <v>147.97999999999999</v>
      </c>
      <c r="O59" s="11">
        <v>43.58</v>
      </c>
      <c r="P59" s="11">
        <v>11.87</v>
      </c>
      <c r="Q59" s="11">
        <v>36.74</v>
      </c>
      <c r="R59" s="11">
        <v>11.86</v>
      </c>
      <c r="S59" s="19">
        <v>6525</v>
      </c>
      <c r="T59" s="11">
        <v>1701.82</v>
      </c>
      <c r="U59" s="11">
        <v>983.06</v>
      </c>
      <c r="V59" s="11">
        <v>1692476.2834999999</v>
      </c>
      <c r="W59" s="11">
        <v>410.18</v>
      </c>
      <c r="X59" s="36">
        <v>2892766</v>
      </c>
      <c r="Y59" s="34">
        <v>2752.89</v>
      </c>
      <c r="Z59" s="34">
        <v>731.88</v>
      </c>
      <c r="AA59" s="34">
        <v>7211.28</v>
      </c>
      <c r="AB59" s="34">
        <v>529.86</v>
      </c>
      <c r="AC59" s="34">
        <v>734.76</v>
      </c>
    </row>
    <row r="60" spans="1:29" x14ac:dyDescent="0.25">
      <c r="A60" s="22" t="s">
        <v>82</v>
      </c>
      <c r="B60" s="36">
        <v>1.77</v>
      </c>
      <c r="C60" s="11">
        <v>0.48000000000001819</v>
      </c>
      <c r="D60" s="11">
        <v>1603</v>
      </c>
      <c r="E60" s="36">
        <v>272</v>
      </c>
      <c r="F60" s="36">
        <v>272</v>
      </c>
      <c r="G60" s="11">
        <v>47.97</v>
      </c>
      <c r="H60" s="38">
        <v>120603</v>
      </c>
      <c r="I60" s="36">
        <v>68874</v>
      </c>
      <c r="J60" s="19">
        <v>41794</v>
      </c>
      <c r="K60" s="11">
        <v>532.58000000000004</v>
      </c>
      <c r="L60" s="36">
        <v>3840</v>
      </c>
      <c r="M60" s="11">
        <v>139.30000000000001</v>
      </c>
      <c r="N60" s="11">
        <v>139.30000000000001</v>
      </c>
      <c r="O60" s="11">
        <v>39.9</v>
      </c>
      <c r="P60" s="11">
        <v>7</v>
      </c>
      <c r="Q60" s="11">
        <v>38.1</v>
      </c>
      <c r="R60" s="11">
        <v>9.1</v>
      </c>
      <c r="S60" s="19">
        <v>5975</v>
      </c>
      <c r="T60" s="11">
        <v>1270.18</v>
      </c>
      <c r="U60" s="11">
        <v>953.53</v>
      </c>
      <c r="V60" s="11">
        <v>1212695.9839000001</v>
      </c>
      <c r="W60" s="11">
        <v>448.64</v>
      </c>
      <c r="X60" s="36">
        <v>3414502</v>
      </c>
      <c r="Y60" s="34">
        <v>3177.73</v>
      </c>
      <c r="Z60" s="34">
        <v>446.66</v>
      </c>
      <c r="AA60" s="34">
        <v>6332.66</v>
      </c>
      <c r="AB60" s="34">
        <v>631.04999999999995</v>
      </c>
      <c r="AC60" s="34">
        <v>996.5</v>
      </c>
    </row>
    <row r="61" spans="1:29" x14ac:dyDescent="0.25">
      <c r="A61" s="22" t="s">
        <v>83</v>
      </c>
      <c r="B61" s="36">
        <v>1.94</v>
      </c>
      <c r="C61" s="11">
        <v>0.41999999999995907</v>
      </c>
      <c r="D61" s="11">
        <v>2136</v>
      </c>
      <c r="E61" s="36">
        <v>508</v>
      </c>
      <c r="F61" s="36">
        <v>508</v>
      </c>
      <c r="G61" s="11">
        <v>110</v>
      </c>
      <c r="H61" s="38">
        <v>88330</v>
      </c>
      <c r="I61" s="36">
        <v>61069</v>
      </c>
      <c r="J61" s="19">
        <v>36828</v>
      </c>
      <c r="K61" s="11">
        <v>928.19</v>
      </c>
      <c r="L61" s="36">
        <v>5787</v>
      </c>
      <c r="M61" s="11">
        <v>114.6</v>
      </c>
      <c r="N61" s="11">
        <v>162.62</v>
      </c>
      <c r="O61" s="11">
        <v>47.6</v>
      </c>
      <c r="P61" s="11">
        <v>12.47</v>
      </c>
      <c r="Q61" s="11">
        <v>47.77</v>
      </c>
      <c r="R61" s="11">
        <v>16.07</v>
      </c>
      <c r="S61" s="19">
        <v>4809.05</v>
      </c>
      <c r="T61" s="11">
        <v>1298.31</v>
      </c>
      <c r="U61" s="11">
        <v>1391.82</v>
      </c>
      <c r="V61" s="11">
        <v>1815575.0828</v>
      </c>
      <c r="W61" s="11">
        <v>249.96</v>
      </c>
      <c r="X61" s="36">
        <v>1949073</v>
      </c>
      <c r="Y61" s="34">
        <v>2307.4499999999998</v>
      </c>
      <c r="Z61" s="34">
        <v>524.36</v>
      </c>
      <c r="AA61" s="34">
        <v>5764.43</v>
      </c>
      <c r="AB61" s="34">
        <v>402.68</v>
      </c>
      <c r="AC61" s="34">
        <v>694.87</v>
      </c>
    </row>
    <row r="62" spans="1:29" x14ac:dyDescent="0.25">
      <c r="A62" s="22" t="s">
        <v>84</v>
      </c>
      <c r="B62" s="36">
        <v>11.54</v>
      </c>
      <c r="C62" s="11">
        <v>7.8999999999999773</v>
      </c>
      <c r="D62" s="11">
        <v>3553</v>
      </c>
      <c r="E62" s="36">
        <v>730</v>
      </c>
      <c r="F62" s="36">
        <v>724</v>
      </c>
      <c r="G62" s="11">
        <v>148.02000000000001</v>
      </c>
      <c r="H62" s="39">
        <v>80138</v>
      </c>
      <c r="I62" s="36">
        <v>71054</v>
      </c>
      <c r="J62" s="19">
        <v>34852</v>
      </c>
      <c r="K62" s="11">
        <v>832.96</v>
      </c>
      <c r="L62" s="36">
        <v>11445</v>
      </c>
      <c r="M62" s="11">
        <v>460</v>
      </c>
      <c r="N62" s="11">
        <v>436</v>
      </c>
      <c r="O62" s="11">
        <v>124.16</v>
      </c>
      <c r="P62" s="11">
        <v>33.049999999999997</v>
      </c>
      <c r="Q62" s="11">
        <v>79.05</v>
      </c>
      <c r="R62" s="11">
        <v>42.4</v>
      </c>
      <c r="S62" s="19">
        <v>19219.28</v>
      </c>
      <c r="T62" s="11">
        <v>7242.88</v>
      </c>
      <c r="U62" s="11">
        <v>1539.06</v>
      </c>
      <c r="V62" s="11">
        <v>11165496.429</v>
      </c>
      <c r="W62" s="11">
        <v>1352.59</v>
      </c>
      <c r="X62" s="36">
        <v>8610231</v>
      </c>
      <c r="Y62" s="34">
        <v>7818.54</v>
      </c>
      <c r="Z62" s="34">
        <v>1197.72</v>
      </c>
      <c r="AA62" s="34">
        <v>9369.5</v>
      </c>
      <c r="AB62" s="34">
        <v>1966.04</v>
      </c>
      <c r="AC62" s="34">
        <v>2098.34</v>
      </c>
    </row>
    <row r="63" spans="1:29" x14ac:dyDescent="0.25">
      <c r="A63" s="22" t="s">
        <v>85</v>
      </c>
      <c r="B63" s="36">
        <v>7.25</v>
      </c>
      <c r="C63" s="11">
        <v>1.6000000000000227</v>
      </c>
      <c r="D63" s="11">
        <v>1882</v>
      </c>
      <c r="E63" s="36">
        <v>388</v>
      </c>
      <c r="F63" s="36">
        <v>386</v>
      </c>
      <c r="G63" s="11">
        <v>45.68</v>
      </c>
      <c r="H63" s="39">
        <v>73715</v>
      </c>
      <c r="I63" s="36">
        <v>61385</v>
      </c>
      <c r="J63" s="19">
        <v>32315</v>
      </c>
      <c r="K63" s="11">
        <v>458.61</v>
      </c>
      <c r="L63" s="36">
        <v>6026</v>
      </c>
      <c r="M63" s="11">
        <v>172</v>
      </c>
      <c r="N63" s="11">
        <v>167.01</v>
      </c>
      <c r="O63" s="11">
        <v>37</v>
      </c>
      <c r="P63" s="11">
        <v>15.01</v>
      </c>
      <c r="Q63" s="11">
        <v>14</v>
      </c>
      <c r="R63" s="11">
        <v>6</v>
      </c>
      <c r="S63" s="19">
        <v>6980</v>
      </c>
      <c r="T63" s="11">
        <v>1335.06</v>
      </c>
      <c r="U63" s="11">
        <v>736.1</v>
      </c>
      <c r="V63" s="11">
        <v>999732.84919999994</v>
      </c>
      <c r="W63" s="11">
        <v>408.1</v>
      </c>
      <c r="X63" s="36">
        <v>2735842</v>
      </c>
      <c r="Y63" s="34">
        <v>2975.48</v>
      </c>
      <c r="Z63" s="34">
        <v>625.66</v>
      </c>
      <c r="AA63" s="34">
        <v>5438</v>
      </c>
      <c r="AB63" s="34">
        <v>400.76</v>
      </c>
      <c r="AC63" s="34">
        <v>736.91</v>
      </c>
    </row>
    <row r="64" spans="1:29" x14ac:dyDescent="0.25">
      <c r="A64" s="22" t="s">
        <v>86</v>
      </c>
      <c r="B64" s="36">
        <v>5.39</v>
      </c>
      <c r="C64" s="11">
        <v>1.4000000000000057</v>
      </c>
      <c r="D64" s="11">
        <v>4205</v>
      </c>
      <c r="E64" s="36">
        <v>229</v>
      </c>
      <c r="F64" s="36">
        <v>229</v>
      </c>
      <c r="G64" s="11">
        <v>22.26</v>
      </c>
      <c r="H64" s="39">
        <v>65833</v>
      </c>
      <c r="I64" s="36">
        <v>65060</v>
      </c>
      <c r="J64" s="19">
        <v>38142</v>
      </c>
      <c r="K64" s="11">
        <v>224.77</v>
      </c>
      <c r="L64" s="36">
        <v>4049</v>
      </c>
      <c r="M64" s="11">
        <v>95.2</v>
      </c>
      <c r="N64" s="11">
        <v>90.5</v>
      </c>
      <c r="O64" s="11">
        <v>22.13</v>
      </c>
      <c r="P64" s="11">
        <v>3.98</v>
      </c>
      <c r="Q64" s="11">
        <v>32.35</v>
      </c>
      <c r="R64" s="11">
        <v>6.79</v>
      </c>
      <c r="S64" s="19">
        <v>4198.79</v>
      </c>
      <c r="T64" s="11">
        <v>930.19</v>
      </c>
      <c r="U64" s="11">
        <v>393.25</v>
      </c>
      <c r="V64" s="11">
        <v>366337.95250000001</v>
      </c>
      <c r="W64" s="11">
        <v>218.93</v>
      </c>
      <c r="X64" s="36">
        <v>1690754</v>
      </c>
      <c r="Y64" s="34">
        <v>1537.63</v>
      </c>
      <c r="Z64" s="34">
        <v>371.25</v>
      </c>
      <c r="AA64" s="34">
        <v>4895.79</v>
      </c>
      <c r="AB64" s="34">
        <v>191.91</v>
      </c>
      <c r="AC64" s="34">
        <v>391.99</v>
      </c>
    </row>
    <row r="65" spans="1:29" x14ac:dyDescent="0.25">
      <c r="A65" s="22" t="s">
        <v>87</v>
      </c>
      <c r="B65" s="36">
        <v>5.51</v>
      </c>
      <c r="C65" s="11">
        <v>0.90000000000000568</v>
      </c>
      <c r="D65" s="11">
        <v>2513</v>
      </c>
      <c r="E65" s="36">
        <v>171</v>
      </c>
      <c r="F65" s="36">
        <v>171</v>
      </c>
      <c r="G65" s="11">
        <v>17.079999999999998</v>
      </c>
      <c r="H65" s="39">
        <v>59960</v>
      </c>
      <c r="I65" s="36">
        <v>61501</v>
      </c>
      <c r="J65" s="19">
        <v>30633</v>
      </c>
      <c r="K65" s="11">
        <v>35.76</v>
      </c>
      <c r="L65" s="36">
        <v>2991</v>
      </c>
      <c r="M65" s="11">
        <v>81.319999999999993</v>
      </c>
      <c r="N65" s="11">
        <v>80.400000000000006</v>
      </c>
      <c r="O65" s="11">
        <v>21.72</v>
      </c>
      <c r="P65" s="11">
        <v>6.75</v>
      </c>
      <c r="Q65" s="11">
        <v>13</v>
      </c>
      <c r="R65" s="11">
        <v>6.84</v>
      </c>
      <c r="S65" s="19">
        <v>3944</v>
      </c>
      <c r="T65" s="11">
        <v>1640.2</v>
      </c>
      <c r="U65" s="11">
        <v>130.96</v>
      </c>
      <c r="V65" s="10">
        <v>214800.59200000003</v>
      </c>
      <c r="W65" s="11">
        <v>117.39</v>
      </c>
      <c r="X65" s="36">
        <v>666185</v>
      </c>
      <c r="Y65" s="34">
        <v>1110.19</v>
      </c>
      <c r="Z65" s="34">
        <v>246.6</v>
      </c>
      <c r="AA65" s="34">
        <v>4747.8100000000004</v>
      </c>
      <c r="AB65" s="34">
        <v>81.8</v>
      </c>
      <c r="AC65" s="34">
        <v>172.29</v>
      </c>
    </row>
    <row r="66" spans="1:29" x14ac:dyDescent="0.25">
      <c r="A66" s="22" t="s">
        <v>88</v>
      </c>
      <c r="B66" s="36">
        <v>9.0500000000000007</v>
      </c>
      <c r="C66" s="11">
        <v>2.5999999999999659</v>
      </c>
      <c r="D66" s="11">
        <v>2277</v>
      </c>
      <c r="E66" s="36">
        <v>529</v>
      </c>
      <c r="F66" s="36">
        <v>527</v>
      </c>
      <c r="G66" s="11">
        <v>34.14</v>
      </c>
      <c r="H66" s="39">
        <v>33294</v>
      </c>
      <c r="I66" s="36">
        <v>52954</v>
      </c>
      <c r="J66" s="19">
        <v>26502</v>
      </c>
      <c r="K66" s="11">
        <v>312.33</v>
      </c>
      <c r="L66" s="36">
        <v>13538</v>
      </c>
      <c r="M66" s="11">
        <v>89.86</v>
      </c>
      <c r="N66" s="11">
        <v>99.53</v>
      </c>
      <c r="O66" s="11">
        <v>32.57</v>
      </c>
      <c r="P66" s="11">
        <v>26.08</v>
      </c>
      <c r="Q66" s="11">
        <v>9.11</v>
      </c>
      <c r="R66" s="11">
        <v>9.26</v>
      </c>
      <c r="S66" s="19">
        <v>3873</v>
      </c>
      <c r="T66" s="11">
        <v>893.08</v>
      </c>
      <c r="U66" s="11">
        <v>549.02</v>
      </c>
      <c r="V66" s="11">
        <v>494315.24410000001</v>
      </c>
      <c r="W66" s="11">
        <v>140.55000000000001</v>
      </c>
      <c r="X66" s="36">
        <v>948637</v>
      </c>
      <c r="Y66" s="11">
        <v>1533.97</v>
      </c>
      <c r="Z66" s="34">
        <v>194.92</v>
      </c>
      <c r="AA66" s="34">
        <v>4746.6099999999997</v>
      </c>
      <c r="AB66" s="34">
        <v>202.31</v>
      </c>
      <c r="AC66" s="34">
        <v>426.22</v>
      </c>
    </row>
    <row r="67" spans="1:29" x14ac:dyDescent="0.25">
      <c r="A67" s="22" t="s">
        <v>89</v>
      </c>
      <c r="B67" s="36">
        <v>13.11</v>
      </c>
      <c r="C67" s="11">
        <v>2.6999999999999886</v>
      </c>
      <c r="D67" s="11">
        <v>1587</v>
      </c>
      <c r="E67" s="36">
        <v>454</v>
      </c>
      <c r="F67" s="36">
        <v>452</v>
      </c>
      <c r="G67" s="11">
        <v>24.47</v>
      </c>
      <c r="H67" s="39">
        <v>35301</v>
      </c>
      <c r="I67" s="36">
        <v>61436</v>
      </c>
      <c r="J67" s="19">
        <v>26286</v>
      </c>
      <c r="K67" s="11">
        <v>542.83000000000004</v>
      </c>
      <c r="L67" s="36">
        <v>13516</v>
      </c>
      <c r="M67" s="11">
        <v>85.34</v>
      </c>
      <c r="N67" s="11">
        <v>85.34</v>
      </c>
      <c r="O67" s="11">
        <v>25.8</v>
      </c>
      <c r="P67" s="11">
        <v>3.61</v>
      </c>
      <c r="Q67" s="11">
        <v>22.96</v>
      </c>
      <c r="R67" s="11">
        <v>5.87</v>
      </c>
      <c r="S67" s="19">
        <v>3540.26</v>
      </c>
      <c r="T67" s="11">
        <v>1022.64</v>
      </c>
      <c r="U67" s="11">
        <v>1181.42</v>
      </c>
      <c r="V67" s="11">
        <v>1212913.4784000001</v>
      </c>
      <c r="W67" s="35">
        <v>336.15</v>
      </c>
      <c r="X67" s="68">
        <v>1280331</v>
      </c>
      <c r="Y67" s="34">
        <v>2530.62</v>
      </c>
      <c r="Z67" s="34">
        <v>384.7</v>
      </c>
      <c r="AA67" s="34">
        <v>4585.08</v>
      </c>
      <c r="AB67" s="34">
        <v>303.56</v>
      </c>
      <c r="AC67" s="34">
        <v>662.06</v>
      </c>
    </row>
    <row r="68" spans="1:29" s="9" customFormat="1" x14ac:dyDescent="0.25">
      <c r="A68" s="22" t="s">
        <v>90</v>
      </c>
      <c r="B68" s="36">
        <v>5.04</v>
      </c>
      <c r="C68" s="11">
        <v>0.90000000000003411</v>
      </c>
      <c r="D68" s="11">
        <v>2710</v>
      </c>
      <c r="E68" s="36">
        <v>280</v>
      </c>
      <c r="F68" s="36">
        <v>280</v>
      </c>
      <c r="G68" s="11">
        <v>16.29</v>
      </c>
      <c r="H68" s="37">
        <v>40740</v>
      </c>
      <c r="I68" s="36">
        <v>63622</v>
      </c>
      <c r="J68" s="9">
        <v>30876.9</v>
      </c>
      <c r="K68" s="11">
        <v>375.11</v>
      </c>
      <c r="L68" s="36">
        <v>12313</v>
      </c>
      <c r="M68" s="11">
        <v>55</v>
      </c>
      <c r="N68" s="11">
        <v>53.53</v>
      </c>
      <c r="O68" s="11">
        <v>13.19</v>
      </c>
      <c r="P68" s="11">
        <v>2.95</v>
      </c>
      <c r="Q68" s="11">
        <v>16.25</v>
      </c>
      <c r="R68" s="11">
        <v>4.09</v>
      </c>
      <c r="S68" s="9">
        <v>2282.5</v>
      </c>
      <c r="T68" s="11">
        <v>793.27</v>
      </c>
      <c r="U68" s="11">
        <v>562.16999999999996</v>
      </c>
      <c r="V68" s="11">
        <v>447684.60169999994</v>
      </c>
      <c r="W68" s="11">
        <v>179.16</v>
      </c>
      <c r="X68" s="36">
        <v>1395985</v>
      </c>
      <c r="Y68" s="34">
        <v>1403.81</v>
      </c>
      <c r="Z68" s="11">
        <v>97.46</v>
      </c>
      <c r="AA68" s="11">
        <v>4370.05</v>
      </c>
      <c r="AB68" s="11">
        <v>168.85</v>
      </c>
      <c r="AC68" s="11">
        <v>386.38</v>
      </c>
    </row>
    <row r="69" spans="1:29" x14ac:dyDescent="0.25">
      <c r="A69" s="22" t="s">
        <v>91</v>
      </c>
      <c r="B69" s="36">
        <v>7.51</v>
      </c>
      <c r="C69" s="11">
        <v>17</v>
      </c>
      <c r="D69" s="11">
        <v>3791</v>
      </c>
      <c r="E69" s="36">
        <v>736</v>
      </c>
      <c r="F69" s="36">
        <v>730</v>
      </c>
      <c r="G69" s="11">
        <v>290.13</v>
      </c>
      <c r="H69" s="39">
        <v>124286</v>
      </c>
      <c r="I69" s="36">
        <v>87153</v>
      </c>
      <c r="J69" s="19">
        <v>52185</v>
      </c>
      <c r="K69" s="11">
        <v>647.29</v>
      </c>
      <c r="L69" s="36">
        <v>16596</v>
      </c>
      <c r="M69" s="11">
        <v>541.38</v>
      </c>
      <c r="N69" s="11">
        <v>506.44</v>
      </c>
      <c r="O69" s="11">
        <v>139.44999999999999</v>
      </c>
      <c r="P69" s="11">
        <v>49.67</v>
      </c>
      <c r="Q69" s="11">
        <v>83.22</v>
      </c>
      <c r="R69" s="11">
        <v>70.739999999999995</v>
      </c>
      <c r="S69" s="19">
        <v>22034.5</v>
      </c>
      <c r="T69" s="11">
        <v>12767.63</v>
      </c>
      <c r="U69" s="11">
        <v>984.23</v>
      </c>
      <c r="V69" s="11">
        <v>12601820.320900001</v>
      </c>
      <c r="W69" s="11">
        <v>2606.41</v>
      </c>
      <c r="X69" s="36">
        <v>15599790</v>
      </c>
      <c r="Y69" s="34">
        <v>11563</v>
      </c>
      <c r="Z69" s="34">
        <v>1923</v>
      </c>
      <c r="AA69" s="34">
        <v>15753.99</v>
      </c>
      <c r="AB69" s="34">
        <v>3665.48</v>
      </c>
      <c r="AC69" s="34">
        <v>2326.6999999999998</v>
      </c>
    </row>
    <row r="70" spans="1:29" x14ac:dyDescent="0.25">
      <c r="A70" s="22" t="s">
        <v>92</v>
      </c>
      <c r="B70" s="36">
        <v>2.83</v>
      </c>
      <c r="C70" s="11">
        <v>5</v>
      </c>
      <c r="D70" s="11">
        <v>1240</v>
      </c>
      <c r="E70" s="36">
        <v>591</v>
      </c>
      <c r="F70" s="36">
        <v>589</v>
      </c>
      <c r="G70" s="11">
        <v>151.86000000000001</v>
      </c>
      <c r="H70" s="39">
        <v>110656</v>
      </c>
      <c r="I70" s="36">
        <v>83656</v>
      </c>
      <c r="J70" s="19">
        <v>51560</v>
      </c>
      <c r="K70" s="11">
        <v>672.76</v>
      </c>
      <c r="L70" s="36">
        <v>9816</v>
      </c>
      <c r="M70" s="11">
        <v>330.75</v>
      </c>
      <c r="N70" s="11">
        <v>341.23</v>
      </c>
      <c r="O70" s="11">
        <v>85.95</v>
      </c>
      <c r="P70" s="11">
        <v>18.690000000000001</v>
      </c>
      <c r="Q70" s="11">
        <v>115.93</v>
      </c>
      <c r="R70" s="11">
        <v>24.47</v>
      </c>
      <c r="S70" s="19">
        <v>13165.45</v>
      </c>
      <c r="T70" s="11">
        <v>4539.79</v>
      </c>
      <c r="U70" s="11">
        <v>1682.71</v>
      </c>
      <c r="V70" s="11">
        <v>7690272.2140999995</v>
      </c>
      <c r="W70" s="11">
        <v>1270.33</v>
      </c>
      <c r="X70" s="36">
        <v>7926763</v>
      </c>
      <c r="Y70" s="34">
        <v>6565.28</v>
      </c>
      <c r="Z70" s="34">
        <v>1097.22</v>
      </c>
      <c r="AA70" s="34">
        <v>11228.09</v>
      </c>
      <c r="AB70" s="34">
        <v>1501.14</v>
      </c>
      <c r="AC70" s="34">
        <v>1336.95</v>
      </c>
    </row>
    <row r="71" spans="1:29" x14ac:dyDescent="0.25">
      <c r="A71" s="22" t="s">
        <v>93</v>
      </c>
      <c r="B71" s="36">
        <v>3.29</v>
      </c>
      <c r="C71" s="11">
        <v>2.8999999999999773</v>
      </c>
      <c r="D71" s="11">
        <v>4115</v>
      </c>
      <c r="E71" s="36">
        <v>352</v>
      </c>
      <c r="F71" s="36">
        <v>351</v>
      </c>
      <c r="G71" s="11">
        <v>80.55</v>
      </c>
      <c r="H71" s="38">
        <v>83968</v>
      </c>
      <c r="I71" s="36">
        <v>73836</v>
      </c>
      <c r="J71" s="19">
        <v>48926</v>
      </c>
      <c r="K71" s="11">
        <v>771.46</v>
      </c>
      <c r="L71" s="36">
        <v>4223</v>
      </c>
      <c r="M71" s="11">
        <v>118.9</v>
      </c>
      <c r="N71" s="11">
        <v>118.9</v>
      </c>
      <c r="O71" s="11">
        <v>33.82</v>
      </c>
      <c r="P71" s="11">
        <v>18.73</v>
      </c>
      <c r="Q71" s="11">
        <v>20.5</v>
      </c>
      <c r="R71" s="11">
        <v>6.45</v>
      </c>
      <c r="S71" s="19">
        <v>5282.92</v>
      </c>
      <c r="T71" s="11">
        <v>2383</v>
      </c>
      <c r="U71" s="11">
        <v>1721.7</v>
      </c>
      <c r="V71" s="11">
        <v>4141003.1682000002</v>
      </c>
      <c r="W71" s="11">
        <v>478.4</v>
      </c>
      <c r="X71" s="36">
        <v>3348439</v>
      </c>
      <c r="Y71" s="34">
        <v>4401.2</v>
      </c>
      <c r="Z71" s="34">
        <v>1078.0999999999999</v>
      </c>
      <c r="AA71" s="34">
        <v>7626.37</v>
      </c>
      <c r="AB71" s="34">
        <v>872.93</v>
      </c>
      <c r="AC71" s="34">
        <v>1144.6199999999999</v>
      </c>
    </row>
    <row r="72" spans="1:29" x14ac:dyDescent="0.25">
      <c r="A72" s="22" t="s">
        <v>94</v>
      </c>
      <c r="B72" s="36">
        <v>2.91</v>
      </c>
      <c r="C72" s="11">
        <v>2.5</v>
      </c>
      <c r="D72" s="11">
        <v>1428</v>
      </c>
      <c r="E72" s="36">
        <v>265</v>
      </c>
      <c r="F72" s="36">
        <v>264</v>
      </c>
      <c r="G72" s="11">
        <v>50.23</v>
      </c>
      <c r="H72" s="38">
        <v>77110</v>
      </c>
      <c r="I72" s="36">
        <v>65051</v>
      </c>
      <c r="J72" s="19">
        <v>45794</v>
      </c>
      <c r="K72" s="11">
        <v>664.61</v>
      </c>
      <c r="L72" s="36">
        <v>5820</v>
      </c>
      <c r="M72" s="11">
        <v>106</v>
      </c>
      <c r="N72" s="11">
        <v>105</v>
      </c>
      <c r="O72" s="11">
        <v>31.94</v>
      </c>
      <c r="P72" s="11">
        <v>8.7899999999999991</v>
      </c>
      <c r="Q72" s="11">
        <v>29.57</v>
      </c>
      <c r="R72" s="11">
        <v>8.5299999999999994</v>
      </c>
      <c r="S72" s="19">
        <v>5125.1000000000004</v>
      </c>
      <c r="T72" s="11">
        <v>1107.3599999999999</v>
      </c>
      <c r="U72" s="11">
        <v>987.91</v>
      </c>
      <c r="V72" s="11">
        <v>1100207.8289999999</v>
      </c>
      <c r="W72" s="11">
        <v>274.22000000000003</v>
      </c>
      <c r="X72" s="36">
        <v>1758212</v>
      </c>
      <c r="Y72" s="34">
        <v>2125.7399999999998</v>
      </c>
      <c r="Z72" s="34">
        <v>443.1</v>
      </c>
      <c r="AA72" s="34">
        <v>6945.6</v>
      </c>
      <c r="AB72" s="34">
        <v>386.87</v>
      </c>
      <c r="AC72" s="34">
        <v>557.01</v>
      </c>
    </row>
    <row r="73" spans="1:29" x14ac:dyDescent="0.25">
      <c r="A73" s="22" t="s">
        <v>95</v>
      </c>
      <c r="B73" s="36">
        <v>2.58</v>
      </c>
      <c r="C73" s="11">
        <v>2</v>
      </c>
      <c r="D73" s="11">
        <v>3023</v>
      </c>
      <c r="E73" s="36">
        <v>445</v>
      </c>
      <c r="F73" s="36">
        <v>444</v>
      </c>
      <c r="G73" s="11">
        <v>136.83000000000001</v>
      </c>
      <c r="H73" s="38">
        <v>96204</v>
      </c>
      <c r="I73" s="36">
        <v>61394</v>
      </c>
      <c r="J73" s="19">
        <v>50305</v>
      </c>
      <c r="K73" s="11">
        <v>546.36</v>
      </c>
      <c r="L73" s="36">
        <v>8279</v>
      </c>
      <c r="M73" s="11">
        <v>203.9</v>
      </c>
      <c r="N73" s="11">
        <v>214.04</v>
      </c>
      <c r="O73" s="11">
        <v>72.73</v>
      </c>
      <c r="P73" s="11">
        <v>16.670000000000002</v>
      </c>
      <c r="Q73" s="11">
        <v>59.58</v>
      </c>
      <c r="R73" s="11">
        <v>12.28</v>
      </c>
      <c r="S73" s="19">
        <v>8822.15</v>
      </c>
      <c r="T73" s="11">
        <v>2250.17</v>
      </c>
      <c r="U73" s="11">
        <v>926.62</v>
      </c>
      <c r="V73" s="11">
        <v>2137281.9154000003</v>
      </c>
      <c r="W73" s="11">
        <v>641.19000000000005</v>
      </c>
      <c r="X73" s="36">
        <v>4313513</v>
      </c>
      <c r="Y73" s="34">
        <v>3607.1</v>
      </c>
      <c r="Z73" s="34">
        <v>1146.9000000000001</v>
      </c>
      <c r="AA73" s="34">
        <v>7949.65</v>
      </c>
      <c r="AB73" s="34">
        <v>614.19000000000005</v>
      </c>
      <c r="AC73" s="34">
        <v>772.6</v>
      </c>
    </row>
    <row r="74" spans="1:29" x14ac:dyDescent="0.25">
      <c r="A74" s="22" t="s">
        <v>96</v>
      </c>
      <c r="B74" s="36">
        <v>5.61</v>
      </c>
      <c r="C74" s="11">
        <v>6.6000000000000227</v>
      </c>
      <c r="D74" s="11">
        <v>2047</v>
      </c>
      <c r="E74" s="36">
        <v>481</v>
      </c>
      <c r="F74" s="36">
        <v>480</v>
      </c>
      <c r="G74" s="11">
        <v>92.66</v>
      </c>
      <c r="H74" s="38">
        <v>67158</v>
      </c>
      <c r="I74" s="36">
        <v>72962</v>
      </c>
      <c r="J74" s="19">
        <v>46554</v>
      </c>
      <c r="K74" s="11">
        <v>303.81</v>
      </c>
      <c r="L74" s="36">
        <v>10942</v>
      </c>
      <c r="M74" s="11">
        <v>97.91</v>
      </c>
      <c r="N74" s="11">
        <v>97.91</v>
      </c>
      <c r="O74" s="11">
        <v>30.36</v>
      </c>
      <c r="P74" s="11">
        <v>5.26</v>
      </c>
      <c r="Q74" s="11">
        <v>23.3</v>
      </c>
      <c r="R74" s="11">
        <v>9.8000000000000007</v>
      </c>
      <c r="S74" s="19">
        <v>3918.36</v>
      </c>
      <c r="T74" s="11">
        <v>2245.7399999999998</v>
      </c>
      <c r="U74" s="11">
        <v>685.76</v>
      </c>
      <c r="V74" s="11">
        <v>1568998.2020999999</v>
      </c>
      <c r="W74" s="11">
        <v>408.85</v>
      </c>
      <c r="X74" s="36">
        <v>2591707</v>
      </c>
      <c r="Y74" s="34">
        <v>2586.42</v>
      </c>
      <c r="Z74" s="34">
        <v>271.38</v>
      </c>
      <c r="AA74" s="34">
        <v>9547.1</v>
      </c>
      <c r="AB74" s="34">
        <v>406.42</v>
      </c>
      <c r="AC74" s="34">
        <v>425.71</v>
      </c>
    </row>
    <row r="75" spans="1:29" x14ac:dyDescent="0.25">
      <c r="A75" s="22" t="s">
        <v>97</v>
      </c>
      <c r="B75" s="36">
        <v>-0.12</v>
      </c>
      <c r="C75" s="11">
        <v>0.59999999999999432</v>
      </c>
      <c r="D75" s="11">
        <v>1084</v>
      </c>
      <c r="E75" s="36">
        <v>97</v>
      </c>
      <c r="F75" s="36">
        <v>97</v>
      </c>
      <c r="G75" s="11">
        <v>46.99</v>
      </c>
      <c r="H75" s="38">
        <v>107463</v>
      </c>
      <c r="I75" s="36">
        <v>80311</v>
      </c>
      <c r="J75" s="19">
        <v>48423</v>
      </c>
      <c r="K75" s="11">
        <v>127.77</v>
      </c>
      <c r="L75" s="36">
        <v>1456</v>
      </c>
      <c r="M75" s="11">
        <v>63.12</v>
      </c>
      <c r="N75" s="11">
        <v>58.84</v>
      </c>
      <c r="O75" s="11">
        <v>20.86</v>
      </c>
      <c r="P75" s="11">
        <v>2.72</v>
      </c>
      <c r="Q75" s="11">
        <v>7.63</v>
      </c>
      <c r="R75" s="11">
        <v>7.31</v>
      </c>
      <c r="S75" s="19">
        <v>2563.89</v>
      </c>
      <c r="T75" s="11">
        <v>1484.58</v>
      </c>
      <c r="U75" s="11">
        <v>203.13</v>
      </c>
      <c r="V75" s="11">
        <v>303125.90159999998</v>
      </c>
      <c r="W75" s="11">
        <v>171.89</v>
      </c>
      <c r="X75" s="36">
        <v>1222053</v>
      </c>
      <c r="Y75" s="34">
        <v>795</v>
      </c>
      <c r="Z75" s="34">
        <v>200.5</v>
      </c>
      <c r="AA75" s="34">
        <v>9705.57</v>
      </c>
      <c r="AB75" s="34">
        <v>148.01</v>
      </c>
      <c r="AC75" s="34">
        <v>152.5</v>
      </c>
    </row>
    <row r="76" spans="1:29" x14ac:dyDescent="0.25">
      <c r="A76" s="22" t="s">
        <v>98</v>
      </c>
      <c r="B76" s="36">
        <v>4.66</v>
      </c>
      <c r="C76" s="11">
        <v>3.1000000000000227</v>
      </c>
      <c r="D76" s="11">
        <v>1379</v>
      </c>
      <c r="E76" s="36">
        <v>600</v>
      </c>
      <c r="F76" s="36">
        <v>599</v>
      </c>
      <c r="G76" s="11">
        <v>94.14</v>
      </c>
      <c r="H76" s="38">
        <v>64287</v>
      </c>
      <c r="I76" s="36">
        <v>64816</v>
      </c>
      <c r="J76" s="19">
        <v>47162</v>
      </c>
      <c r="K76" s="11">
        <v>241.46</v>
      </c>
      <c r="L76" s="36">
        <v>9411</v>
      </c>
      <c r="M76" s="11">
        <v>139.80000000000001</v>
      </c>
      <c r="N76" s="11">
        <v>129.88999999999999</v>
      </c>
      <c r="O76" s="11">
        <v>41.58</v>
      </c>
      <c r="P76" s="11">
        <v>5.14</v>
      </c>
      <c r="Q76" s="11">
        <v>33.49</v>
      </c>
      <c r="R76" s="11">
        <v>9.14</v>
      </c>
      <c r="S76" s="19">
        <v>6003.12</v>
      </c>
      <c r="T76" s="11">
        <v>2056.71</v>
      </c>
      <c r="U76" s="11">
        <v>680.66</v>
      </c>
      <c r="V76" s="11">
        <v>1418738.3826000001</v>
      </c>
      <c r="W76" s="11">
        <v>424.21</v>
      </c>
      <c r="X76" s="36">
        <v>2632860</v>
      </c>
      <c r="Y76" s="34">
        <v>3345.6</v>
      </c>
      <c r="Z76" s="34">
        <v>561.4</v>
      </c>
      <c r="AA76" s="34">
        <v>9149.77</v>
      </c>
      <c r="AB76" s="34">
        <v>605.77</v>
      </c>
      <c r="AC76" s="34">
        <v>662.06</v>
      </c>
    </row>
    <row r="77" spans="1:29" x14ac:dyDescent="0.25">
      <c r="A77" s="23" t="s">
        <v>99</v>
      </c>
      <c r="B77" s="11">
        <v>8.5500000000000007</v>
      </c>
      <c r="C77" s="10">
        <v>5.8</v>
      </c>
      <c r="D77" s="11">
        <v>2476</v>
      </c>
      <c r="E77" s="36">
        <v>818</v>
      </c>
      <c r="F77" s="38">
        <v>815</v>
      </c>
      <c r="G77" s="11">
        <v>104.6</v>
      </c>
      <c r="H77" s="34">
        <v>55779</v>
      </c>
      <c r="I77" s="11">
        <v>70069</v>
      </c>
      <c r="J77" s="19">
        <v>47785</v>
      </c>
      <c r="K77" s="11">
        <v>203.72</v>
      </c>
      <c r="L77" s="11">
        <v>12083</v>
      </c>
      <c r="M77" s="11">
        <v>241.4</v>
      </c>
      <c r="N77" s="11">
        <v>180.27</v>
      </c>
      <c r="O77" s="11">
        <v>45.77</v>
      </c>
      <c r="P77" s="11">
        <v>36.58</v>
      </c>
      <c r="Q77" s="11">
        <v>5.62</v>
      </c>
      <c r="R77" s="11">
        <v>14.26</v>
      </c>
      <c r="S77" s="19">
        <v>9027.86</v>
      </c>
      <c r="T77" s="11">
        <v>7638.41</v>
      </c>
      <c r="U77" s="11">
        <v>494.5</v>
      </c>
      <c r="V77" s="11">
        <v>3987960.8478999999</v>
      </c>
      <c r="W77" s="11">
        <v>902.01</v>
      </c>
      <c r="X77" s="11">
        <v>6721726</v>
      </c>
      <c r="Y77" s="34">
        <v>4723.7</v>
      </c>
      <c r="Z77" s="34">
        <v>770.9</v>
      </c>
      <c r="AA77" s="34">
        <v>13074.76</v>
      </c>
      <c r="AB77" s="34">
        <v>1011.79</v>
      </c>
      <c r="AC77" s="34">
        <v>773.85</v>
      </c>
    </row>
    <row r="78" spans="1:29" s="9" customFormat="1" x14ac:dyDescent="0.25">
      <c r="A78" s="24" t="s">
        <v>100</v>
      </c>
      <c r="B78" s="36">
        <v>10.69</v>
      </c>
      <c r="C78" s="11">
        <v>7</v>
      </c>
      <c r="D78" s="11">
        <v>2390</v>
      </c>
      <c r="E78" s="36">
        <v>687</v>
      </c>
      <c r="F78" s="36">
        <v>683</v>
      </c>
      <c r="G78" s="11">
        <v>156.83000000000001</v>
      </c>
      <c r="H78" s="36">
        <v>82251</v>
      </c>
      <c r="I78" s="36">
        <v>67630</v>
      </c>
      <c r="J78" s="9">
        <v>37833</v>
      </c>
      <c r="K78" s="11">
        <v>557.08000000000004</v>
      </c>
      <c r="L78" s="36">
        <v>12675</v>
      </c>
      <c r="M78" s="11">
        <v>265.33</v>
      </c>
      <c r="N78" s="11">
        <v>243.33</v>
      </c>
      <c r="O78" s="11">
        <v>102.8</v>
      </c>
      <c r="P78" s="11">
        <v>12.9</v>
      </c>
      <c r="Q78" s="11">
        <v>35</v>
      </c>
      <c r="R78" s="11">
        <v>31.23</v>
      </c>
      <c r="S78" s="9">
        <v>11639.04</v>
      </c>
      <c r="T78" s="11">
        <v>5725.45</v>
      </c>
      <c r="U78" s="11">
        <v>804.22</v>
      </c>
      <c r="V78" s="11">
        <v>5397350.9334000004</v>
      </c>
      <c r="W78" s="11">
        <v>1679.44</v>
      </c>
      <c r="X78" s="36">
        <v>11235935</v>
      </c>
      <c r="Y78" s="11">
        <v>7760.77</v>
      </c>
      <c r="Z78" s="11">
        <v>823.82</v>
      </c>
      <c r="AA78" s="11">
        <v>11088.65</v>
      </c>
      <c r="AB78" s="11">
        <v>1354.29</v>
      </c>
      <c r="AC78" s="11">
        <v>1221.33</v>
      </c>
    </row>
    <row r="79" spans="1:29" s="9" customFormat="1" x14ac:dyDescent="0.25">
      <c r="A79" s="24" t="s">
        <v>101</v>
      </c>
      <c r="B79" s="36">
        <v>16.14</v>
      </c>
      <c r="C79" s="11">
        <v>6</v>
      </c>
      <c r="D79" s="11">
        <v>9268</v>
      </c>
      <c r="E79" s="36">
        <v>221</v>
      </c>
      <c r="F79" s="36">
        <v>216</v>
      </c>
      <c r="G79" s="11">
        <v>139.15</v>
      </c>
      <c r="H79" s="36">
        <v>97282</v>
      </c>
      <c r="I79" s="36">
        <v>69218</v>
      </c>
      <c r="J79" s="9">
        <v>46254</v>
      </c>
      <c r="K79" s="11">
        <v>142.63999999999999</v>
      </c>
      <c r="L79" s="36">
        <v>1699</v>
      </c>
      <c r="M79" s="11">
        <v>334.64</v>
      </c>
      <c r="N79" s="11">
        <v>351.32</v>
      </c>
      <c r="O79" s="11">
        <v>93.22</v>
      </c>
      <c r="P79" s="11">
        <v>24.19</v>
      </c>
      <c r="Q79" s="11">
        <v>84.2</v>
      </c>
      <c r="R79" s="11">
        <v>29.7</v>
      </c>
      <c r="S79" s="9">
        <v>14367</v>
      </c>
      <c r="T79" s="11">
        <v>20815.23</v>
      </c>
      <c r="U79" s="11">
        <v>200.38</v>
      </c>
      <c r="V79" s="11">
        <v>4266715.7585999994</v>
      </c>
      <c r="W79" s="11">
        <v>765.8</v>
      </c>
      <c r="X79" s="36">
        <v>4280550</v>
      </c>
      <c r="Y79" s="11">
        <v>4312.2</v>
      </c>
      <c r="Z79" s="11">
        <v>453.55</v>
      </c>
      <c r="AA79" s="11">
        <v>20020.8</v>
      </c>
      <c r="AB79" s="11">
        <v>1058.82</v>
      </c>
      <c r="AC79" s="11">
        <v>528.86</v>
      </c>
    </row>
    <row r="80" spans="1:29" s="9" customFormat="1" x14ac:dyDescent="0.25">
      <c r="A80" s="24" t="s">
        <v>102</v>
      </c>
      <c r="B80" s="36">
        <v>15.62</v>
      </c>
      <c r="C80" s="11">
        <v>2</v>
      </c>
      <c r="D80" s="11">
        <v>2689</v>
      </c>
      <c r="E80" s="36">
        <v>350</v>
      </c>
      <c r="F80" s="36">
        <v>347</v>
      </c>
      <c r="G80" s="11">
        <v>51.96</v>
      </c>
      <c r="H80" s="36">
        <v>63313</v>
      </c>
      <c r="I80" s="36">
        <v>56548</v>
      </c>
      <c r="J80" s="9">
        <v>31818</v>
      </c>
      <c r="K80" s="11">
        <v>263.29000000000002</v>
      </c>
      <c r="L80" s="36">
        <v>4131</v>
      </c>
      <c r="M80" s="11">
        <v>89.88</v>
      </c>
      <c r="N80" s="11">
        <v>87.21</v>
      </c>
      <c r="O80" s="11">
        <v>46.12</v>
      </c>
      <c r="P80" s="11">
        <v>3.16</v>
      </c>
      <c r="Q80" s="11">
        <v>15.23</v>
      </c>
      <c r="R80" s="11">
        <v>7.94</v>
      </c>
      <c r="S80" s="9">
        <v>3895</v>
      </c>
      <c r="T80" s="11">
        <v>1965.85</v>
      </c>
      <c r="U80" s="11">
        <v>365.3</v>
      </c>
      <c r="V80" s="11">
        <v>737088.85069999995</v>
      </c>
      <c r="W80" s="11">
        <v>353.31</v>
      </c>
      <c r="X80" s="36">
        <v>2320447</v>
      </c>
      <c r="Y80" s="11">
        <v>2254.17</v>
      </c>
      <c r="Z80" s="11">
        <v>131.5</v>
      </c>
      <c r="AA80" s="11">
        <v>7399.16</v>
      </c>
      <c r="AB80" s="11">
        <v>284.89</v>
      </c>
      <c r="AC80" s="11">
        <v>385.03</v>
      </c>
    </row>
    <row r="81" spans="1:29" s="9" customFormat="1" x14ac:dyDescent="0.25">
      <c r="A81" s="24" t="s">
        <v>103</v>
      </c>
      <c r="B81" s="36">
        <v>13.32</v>
      </c>
      <c r="C81" s="11">
        <v>2</v>
      </c>
      <c r="D81" s="11">
        <v>1010</v>
      </c>
      <c r="E81" s="36">
        <v>287</v>
      </c>
      <c r="F81" s="36">
        <v>285</v>
      </c>
      <c r="G81" s="11">
        <v>24.01</v>
      </c>
      <c r="H81" s="36">
        <v>73261</v>
      </c>
      <c r="I81" s="36">
        <v>64324</v>
      </c>
      <c r="J81" s="9">
        <v>29677</v>
      </c>
      <c r="K81" s="11">
        <v>183.28</v>
      </c>
      <c r="L81" s="36">
        <v>23095</v>
      </c>
      <c r="M81" s="11">
        <v>38.700000000000003</v>
      </c>
      <c r="N81" s="11">
        <v>33.799999999999997</v>
      </c>
      <c r="O81" s="11">
        <v>10.62</v>
      </c>
      <c r="P81" s="11">
        <v>1.1200000000000001</v>
      </c>
      <c r="Q81" s="11">
        <v>11</v>
      </c>
      <c r="R81" s="11">
        <v>2.65</v>
      </c>
      <c r="S81" s="9">
        <v>1705</v>
      </c>
      <c r="T81" s="11">
        <v>908.1</v>
      </c>
      <c r="U81" s="11">
        <v>239.79</v>
      </c>
      <c r="V81" s="11">
        <v>230975.93100000001</v>
      </c>
      <c r="W81" s="11">
        <v>104.37</v>
      </c>
      <c r="X81" s="36">
        <v>695595</v>
      </c>
      <c r="Y81" s="11">
        <v>1467.35</v>
      </c>
      <c r="Z81" s="11">
        <v>244.23</v>
      </c>
      <c r="AA81" s="11">
        <v>5722.66</v>
      </c>
      <c r="AB81" s="11">
        <v>128.88</v>
      </c>
      <c r="AC81" s="11">
        <v>225.21</v>
      </c>
    </row>
    <row r="82" spans="1:29" s="9" customFormat="1" x14ac:dyDescent="0.25">
      <c r="A82" s="24" t="s">
        <v>104</v>
      </c>
      <c r="B82" s="36">
        <v>13.99</v>
      </c>
      <c r="C82" s="11">
        <v>7</v>
      </c>
      <c r="D82" s="11">
        <v>2494</v>
      </c>
      <c r="E82" s="36">
        <v>730</v>
      </c>
      <c r="F82" s="36">
        <v>726</v>
      </c>
      <c r="G82" s="11">
        <v>149.59</v>
      </c>
      <c r="H82" s="36">
        <v>77784</v>
      </c>
      <c r="I82" s="36">
        <v>57141</v>
      </c>
      <c r="J82" s="9">
        <v>39656</v>
      </c>
      <c r="K82" s="11">
        <v>591.6</v>
      </c>
      <c r="L82" s="36">
        <v>11015</v>
      </c>
      <c r="M82" s="11">
        <v>214</v>
      </c>
      <c r="N82" s="11">
        <v>156.19999999999999</v>
      </c>
      <c r="O82" s="11">
        <v>53</v>
      </c>
      <c r="P82" s="11">
        <v>27.5</v>
      </c>
      <c r="Q82" s="11">
        <v>6.1</v>
      </c>
      <c r="R82" s="11">
        <v>20.69</v>
      </c>
      <c r="S82" s="9">
        <v>9243.7999999999993</v>
      </c>
      <c r="T82" s="11">
        <v>1351.86</v>
      </c>
      <c r="U82" s="11">
        <v>806.99</v>
      </c>
      <c r="V82" s="11">
        <v>1127708.7282</v>
      </c>
      <c r="W82" s="11">
        <v>706.14</v>
      </c>
      <c r="X82" s="36">
        <v>4565464</v>
      </c>
      <c r="Y82" s="11">
        <v>6253.67</v>
      </c>
      <c r="Z82" s="11">
        <v>1015.8</v>
      </c>
      <c r="AA82" s="11">
        <v>6851.32</v>
      </c>
      <c r="AB82" s="11">
        <v>691.73</v>
      </c>
      <c r="AC82" s="11">
        <v>1009.63</v>
      </c>
    </row>
    <row r="83" spans="1:29" s="9" customFormat="1" x14ac:dyDescent="0.25">
      <c r="A83" s="24" t="s">
        <v>105</v>
      </c>
      <c r="B83" s="36">
        <v>12.43</v>
      </c>
      <c r="C83" s="11">
        <v>5</v>
      </c>
      <c r="D83" s="11">
        <v>5408</v>
      </c>
      <c r="E83" s="36">
        <v>508</v>
      </c>
      <c r="F83" s="36">
        <v>505</v>
      </c>
      <c r="G83" s="11">
        <v>56</v>
      </c>
      <c r="H83" s="36">
        <v>62196</v>
      </c>
      <c r="I83" s="36">
        <v>62093</v>
      </c>
      <c r="J83" s="9">
        <v>30726</v>
      </c>
      <c r="K83" s="11">
        <v>758.83</v>
      </c>
      <c r="L83" s="36">
        <v>12554</v>
      </c>
      <c r="M83" s="11">
        <v>67.25</v>
      </c>
      <c r="N83" s="11">
        <v>66.95</v>
      </c>
      <c r="O83" s="11">
        <v>18.600000000000001</v>
      </c>
      <c r="P83" s="11">
        <v>0.87</v>
      </c>
      <c r="Q83" s="11">
        <v>14.96</v>
      </c>
      <c r="R83" s="11">
        <v>8.56</v>
      </c>
      <c r="S83" s="9">
        <v>2864</v>
      </c>
      <c r="T83" s="11">
        <v>1149.22</v>
      </c>
      <c r="U83" s="11">
        <v>858.46</v>
      </c>
      <c r="V83" s="11">
        <v>1246363.2238</v>
      </c>
      <c r="W83" s="11">
        <v>462.85</v>
      </c>
      <c r="X83" s="36">
        <v>3348593</v>
      </c>
      <c r="Y83" s="11">
        <v>3759.99</v>
      </c>
      <c r="Z83" s="11">
        <v>356.96</v>
      </c>
      <c r="AA83" s="11">
        <v>7324.35</v>
      </c>
      <c r="AB83" s="11">
        <v>545.73</v>
      </c>
      <c r="AC83" s="11">
        <v>745.09</v>
      </c>
    </row>
    <row r="84" spans="1:29" s="9" customFormat="1" x14ac:dyDescent="0.25">
      <c r="A84" s="24" t="s">
        <v>106</v>
      </c>
      <c r="B84" s="36">
        <v>8.26</v>
      </c>
      <c r="C84" s="11">
        <v>2</v>
      </c>
      <c r="D84" s="11">
        <v>1770</v>
      </c>
      <c r="E84" s="36">
        <v>321</v>
      </c>
      <c r="F84" s="36">
        <v>321</v>
      </c>
      <c r="G84" s="11">
        <v>24.7</v>
      </c>
      <c r="H84" s="36">
        <v>55009</v>
      </c>
      <c r="I84" s="36">
        <v>59537</v>
      </c>
      <c r="J84" s="9">
        <v>27818</v>
      </c>
      <c r="K84" s="11">
        <v>319.14</v>
      </c>
      <c r="L84" s="36">
        <v>26280</v>
      </c>
      <c r="M84" s="11">
        <v>41.24</v>
      </c>
      <c r="N84" s="11">
        <v>37.979999999999997</v>
      </c>
      <c r="O84" s="11">
        <v>9.6999999999999993</v>
      </c>
      <c r="P84" s="11">
        <v>1.78</v>
      </c>
      <c r="Q84" s="11">
        <v>8.3000000000000007</v>
      </c>
      <c r="R84" s="11">
        <v>5.44</v>
      </c>
      <c r="S84" s="9">
        <v>1849.61</v>
      </c>
      <c r="T84" s="11">
        <v>555.39</v>
      </c>
      <c r="U84" s="11">
        <v>358.6</v>
      </c>
      <c r="V84" s="11">
        <v>209967.89220000003</v>
      </c>
      <c r="W84" s="11">
        <v>157.79</v>
      </c>
      <c r="X84" s="36">
        <v>1149427</v>
      </c>
      <c r="Y84" s="11">
        <v>1674.25</v>
      </c>
      <c r="Z84" s="11">
        <v>205.46</v>
      </c>
      <c r="AA84" s="11">
        <v>5645.96</v>
      </c>
      <c r="AB84" s="11">
        <v>165.98</v>
      </c>
      <c r="AC84" s="11">
        <v>293.98</v>
      </c>
    </row>
    <row r="85" spans="1:29" s="9" customFormat="1" x14ac:dyDescent="0.25">
      <c r="A85" s="24" t="s">
        <v>107</v>
      </c>
      <c r="B85" s="36">
        <v>17.440000000000001</v>
      </c>
      <c r="C85" s="11">
        <v>2</v>
      </c>
      <c r="D85" s="11">
        <v>2096</v>
      </c>
      <c r="E85" s="36">
        <v>314</v>
      </c>
      <c r="F85" s="36">
        <v>312</v>
      </c>
      <c r="G85" s="11">
        <v>31.36</v>
      </c>
      <c r="H85" s="36">
        <v>72354</v>
      </c>
      <c r="I85" s="36">
        <v>59329</v>
      </c>
      <c r="J85" s="11">
        <v>30408</v>
      </c>
      <c r="K85" s="11">
        <v>182.82</v>
      </c>
      <c r="L85" s="36">
        <v>19063</v>
      </c>
      <c r="M85" s="11">
        <v>61.65</v>
      </c>
      <c r="N85" s="11">
        <v>58.75</v>
      </c>
      <c r="O85" s="11">
        <v>16.989999999999998</v>
      </c>
      <c r="P85" s="11">
        <v>4.32</v>
      </c>
      <c r="Q85" s="11">
        <v>7.05</v>
      </c>
      <c r="R85" s="11">
        <v>6.66</v>
      </c>
      <c r="S85" s="9">
        <v>2514.12</v>
      </c>
      <c r="T85" s="11">
        <v>1506.16</v>
      </c>
      <c r="U85" s="11">
        <v>236.81</v>
      </c>
      <c r="V85" s="11">
        <v>370449.05260000005</v>
      </c>
      <c r="W85" s="11">
        <v>180.1</v>
      </c>
      <c r="X85" s="36">
        <v>1113778</v>
      </c>
      <c r="Y85" s="11">
        <v>1925.3</v>
      </c>
      <c r="Z85" s="11">
        <v>228.6</v>
      </c>
      <c r="AA85" s="11">
        <v>5734.69</v>
      </c>
      <c r="AB85" s="11">
        <v>158.97</v>
      </c>
      <c r="AC85" s="11">
        <v>277.20999999999998</v>
      </c>
    </row>
    <row r="86" spans="1:29" s="9" customFormat="1" x14ac:dyDescent="0.25">
      <c r="A86" s="24" t="s">
        <v>108</v>
      </c>
      <c r="B86" s="36">
        <v>10.47</v>
      </c>
      <c r="C86" s="11">
        <v>2</v>
      </c>
      <c r="D86" s="11">
        <v>2391</v>
      </c>
      <c r="E86" s="36">
        <v>352</v>
      </c>
      <c r="F86" s="36">
        <v>350</v>
      </c>
      <c r="G86" s="11">
        <v>31.51</v>
      </c>
      <c r="H86" s="36">
        <v>56358</v>
      </c>
      <c r="I86" s="36">
        <v>61309</v>
      </c>
      <c r="J86" s="11">
        <v>28164</v>
      </c>
      <c r="K86" s="11">
        <v>175.65</v>
      </c>
      <c r="L86" s="36">
        <v>13247</v>
      </c>
      <c r="M86" s="11">
        <v>32.1</v>
      </c>
      <c r="N86" s="11">
        <v>30.02</v>
      </c>
      <c r="O86" s="11">
        <v>12.01</v>
      </c>
      <c r="P86" s="11">
        <v>1.71</v>
      </c>
      <c r="Q86" s="11">
        <v>4.91</v>
      </c>
      <c r="R86" s="11">
        <v>3.06</v>
      </c>
      <c r="S86" s="9">
        <v>1277</v>
      </c>
      <c r="T86" s="11">
        <v>898.81</v>
      </c>
      <c r="U86" s="11">
        <v>331.32</v>
      </c>
      <c r="V86" s="11">
        <v>306671.44919999997</v>
      </c>
      <c r="W86" s="11">
        <v>179.04</v>
      </c>
      <c r="X86" s="36">
        <v>1288765</v>
      </c>
      <c r="Y86" s="11">
        <v>1656.44</v>
      </c>
      <c r="Z86" s="11">
        <v>201.47</v>
      </c>
      <c r="AA86" s="11">
        <v>6178.77</v>
      </c>
      <c r="AB86" s="11">
        <v>141.5</v>
      </c>
      <c r="AC86" s="11">
        <v>229.01</v>
      </c>
    </row>
    <row r="87" spans="1:29" s="9" customFormat="1" x14ac:dyDescent="0.25">
      <c r="A87" s="24" t="s">
        <v>109</v>
      </c>
      <c r="B87" s="11">
        <v>7.14</v>
      </c>
      <c r="C87" s="11">
        <v>2.71</v>
      </c>
      <c r="D87" s="11">
        <v>4277</v>
      </c>
      <c r="E87" s="36">
        <v>559</v>
      </c>
      <c r="F87" s="36">
        <v>555</v>
      </c>
      <c r="G87" s="11">
        <v>57.45</v>
      </c>
      <c r="H87" s="37">
        <v>37390</v>
      </c>
      <c r="I87" s="36">
        <v>55867</v>
      </c>
      <c r="J87" s="11">
        <v>25120.9</v>
      </c>
      <c r="K87" s="11">
        <v>155.84</v>
      </c>
      <c r="L87" s="11">
        <v>2199</v>
      </c>
      <c r="M87" s="11">
        <v>257.66000000000003</v>
      </c>
      <c r="N87" s="11">
        <v>253.66</v>
      </c>
      <c r="O87" s="11">
        <v>99.11</v>
      </c>
      <c r="P87" s="11">
        <v>33.700000000000003</v>
      </c>
      <c r="Q87" s="11">
        <v>27.13</v>
      </c>
      <c r="R87" s="11">
        <v>24.7</v>
      </c>
      <c r="S87" s="9">
        <v>11332.55</v>
      </c>
      <c r="T87" s="11">
        <v>5176.29</v>
      </c>
      <c r="U87" s="11">
        <v>202.31</v>
      </c>
      <c r="V87" s="11">
        <v>1120113.7474</v>
      </c>
      <c r="W87" s="11">
        <v>306.38</v>
      </c>
      <c r="X87" s="36">
        <v>2111700</v>
      </c>
      <c r="Y87" s="11">
        <v>2432.71</v>
      </c>
      <c r="Z87" s="11">
        <v>406.95</v>
      </c>
      <c r="AA87" s="11">
        <v>7903.52</v>
      </c>
      <c r="AB87" s="11">
        <v>279.35000000000002</v>
      </c>
      <c r="AC87" s="11">
        <v>353.45</v>
      </c>
    </row>
    <row r="88" spans="1:29" s="9" customFormat="1" x14ac:dyDescent="0.25">
      <c r="A88" s="24" t="s">
        <v>110</v>
      </c>
      <c r="B88" s="11">
        <v>20.04</v>
      </c>
      <c r="C88" s="11">
        <v>2</v>
      </c>
      <c r="D88" s="11">
        <v>1236</v>
      </c>
      <c r="E88" s="36">
        <v>551</v>
      </c>
      <c r="F88" s="36">
        <v>548</v>
      </c>
      <c r="G88" s="11">
        <v>28.92</v>
      </c>
      <c r="H88" s="37">
        <v>24032</v>
      </c>
      <c r="I88" s="36">
        <v>60191</v>
      </c>
      <c r="J88" s="11">
        <v>23642.400000000001</v>
      </c>
      <c r="K88" s="11">
        <v>271.88</v>
      </c>
      <c r="L88" s="11">
        <v>15865</v>
      </c>
      <c r="M88" s="11">
        <v>58.32</v>
      </c>
      <c r="N88" s="11">
        <v>51</v>
      </c>
      <c r="O88" s="11">
        <v>21.7</v>
      </c>
      <c r="P88" s="11">
        <v>4.38</v>
      </c>
      <c r="Q88" s="11">
        <v>4.6399999999999997</v>
      </c>
      <c r="R88" s="11">
        <v>5.66</v>
      </c>
      <c r="S88" s="9">
        <v>2504.2600000000002</v>
      </c>
      <c r="T88" s="11">
        <v>1190.47</v>
      </c>
      <c r="U88" s="11">
        <v>363.54</v>
      </c>
      <c r="V88" s="11">
        <v>492843.18660000002</v>
      </c>
      <c r="W88" s="11">
        <v>172.53</v>
      </c>
      <c r="X88" s="36">
        <v>1195996</v>
      </c>
      <c r="Y88" s="11">
        <v>1339</v>
      </c>
      <c r="Z88" s="11">
        <v>213.6</v>
      </c>
      <c r="AA88" s="11">
        <v>4886.84</v>
      </c>
      <c r="AB88" s="11">
        <v>188.94</v>
      </c>
      <c r="AC88" s="11">
        <v>386.63</v>
      </c>
    </row>
    <row r="89" spans="1:29" s="9" customFormat="1" x14ac:dyDescent="0.25">
      <c r="A89" s="25" t="s">
        <v>111</v>
      </c>
      <c r="B89" s="36">
        <v>9.02</v>
      </c>
      <c r="C89" s="11">
        <v>0.55000000000000004</v>
      </c>
      <c r="D89" s="11">
        <v>3853</v>
      </c>
      <c r="E89" s="36">
        <v>274</v>
      </c>
      <c r="F89" s="36">
        <v>264</v>
      </c>
      <c r="G89" s="11">
        <v>20.170000000000002</v>
      </c>
      <c r="H89" s="37">
        <v>36956</v>
      </c>
      <c r="I89" s="36">
        <v>53940</v>
      </c>
      <c r="J89" s="11">
        <v>21787.1</v>
      </c>
      <c r="K89" s="11">
        <v>134.96</v>
      </c>
      <c r="L89" s="11">
        <v>3146</v>
      </c>
      <c r="M89" s="11">
        <v>77.849999999999994</v>
      </c>
      <c r="N89" s="11">
        <v>57.85</v>
      </c>
      <c r="O89" s="11">
        <v>20.6</v>
      </c>
      <c r="P89" s="11">
        <v>2.96</v>
      </c>
      <c r="Q89" s="11">
        <v>8.89</v>
      </c>
      <c r="R89" s="11">
        <v>2.08</v>
      </c>
      <c r="S89" s="9">
        <v>3129.92</v>
      </c>
      <c r="T89" s="11">
        <v>1113.2</v>
      </c>
      <c r="U89" s="11">
        <v>135.69999999999999</v>
      </c>
      <c r="V89" s="11">
        <v>151118.1906</v>
      </c>
      <c r="W89" s="11">
        <v>61.75</v>
      </c>
      <c r="X89" s="36">
        <v>457261</v>
      </c>
      <c r="Y89" s="11">
        <v>444.37</v>
      </c>
      <c r="Z89" s="11">
        <v>46.95</v>
      </c>
      <c r="AA89" s="11">
        <v>5479.14</v>
      </c>
      <c r="AB89" s="11">
        <v>55.29</v>
      </c>
      <c r="AC89" s="11">
        <v>100.91</v>
      </c>
    </row>
    <row r="90" spans="1:29" s="9" customFormat="1" x14ac:dyDescent="0.25">
      <c r="A90" s="24" t="s">
        <v>112</v>
      </c>
      <c r="B90" s="36">
        <v>11.68</v>
      </c>
      <c r="C90" s="11">
        <v>3.51</v>
      </c>
      <c r="D90" s="11">
        <v>4240</v>
      </c>
      <c r="E90" s="36">
        <v>697</v>
      </c>
      <c r="F90" s="36">
        <v>699</v>
      </c>
      <c r="G90" s="11">
        <v>41.34</v>
      </c>
      <c r="H90" s="37">
        <v>33027</v>
      </c>
      <c r="I90" s="36">
        <v>48156</v>
      </c>
      <c r="J90" s="11">
        <v>22944.2</v>
      </c>
      <c r="K90" s="11">
        <v>156.68</v>
      </c>
      <c r="L90" s="11">
        <v>5265</v>
      </c>
      <c r="M90" s="11">
        <v>131</v>
      </c>
      <c r="N90" s="11">
        <v>147.69</v>
      </c>
      <c r="O90" s="11">
        <v>40.71</v>
      </c>
      <c r="P90" s="11">
        <v>7.21</v>
      </c>
      <c r="Q90" s="11">
        <v>59.3</v>
      </c>
      <c r="R90" s="11">
        <v>10.130000000000001</v>
      </c>
      <c r="S90" s="9">
        <v>5329.62</v>
      </c>
      <c r="T90" s="11">
        <v>1233.6199999999999</v>
      </c>
      <c r="U90" s="11">
        <v>159.86000000000001</v>
      </c>
      <c r="V90" s="11">
        <v>230248.6207</v>
      </c>
      <c r="W90" s="11">
        <v>53.51</v>
      </c>
      <c r="X90" s="36">
        <v>423988</v>
      </c>
      <c r="Y90" s="11">
        <v>522.13</v>
      </c>
      <c r="Z90" s="11">
        <v>122.53</v>
      </c>
      <c r="AA90" s="11">
        <v>4915.7</v>
      </c>
      <c r="AB90" s="11">
        <v>65.599999999999994</v>
      </c>
      <c r="AC90" s="11">
        <v>133.44999999999999</v>
      </c>
    </row>
    <row r="91" spans="1:29" s="9" customFormat="1" x14ac:dyDescent="0.25">
      <c r="A91" s="24" t="s">
        <v>113</v>
      </c>
      <c r="B91" s="11">
        <v>12.07</v>
      </c>
      <c r="C91" s="11">
        <v>4.16</v>
      </c>
      <c r="D91" s="11">
        <v>4618</v>
      </c>
      <c r="E91" s="36">
        <v>971</v>
      </c>
      <c r="F91" s="36">
        <v>866</v>
      </c>
      <c r="G91" s="11">
        <v>57.72</v>
      </c>
      <c r="H91" s="9">
        <v>25761</v>
      </c>
      <c r="I91" s="11">
        <v>55253</v>
      </c>
      <c r="J91" s="11">
        <v>27086</v>
      </c>
      <c r="K91" s="11">
        <v>654.08000000000004</v>
      </c>
      <c r="L91" s="11">
        <v>39363</v>
      </c>
      <c r="M91" s="11">
        <v>166.1</v>
      </c>
      <c r="N91" s="11">
        <v>158.56</v>
      </c>
      <c r="O91" s="11">
        <v>44.94</v>
      </c>
      <c r="P91" s="11">
        <v>11.21</v>
      </c>
      <c r="Q91" s="11">
        <v>30.16</v>
      </c>
      <c r="R91" s="11">
        <v>19.399999999999999</v>
      </c>
      <c r="S91" s="9">
        <v>6672.52</v>
      </c>
      <c r="T91" s="11">
        <v>1195.55</v>
      </c>
      <c r="U91" s="11">
        <v>1110.74</v>
      </c>
      <c r="V91" s="11">
        <v>1328869.5597999999</v>
      </c>
      <c r="W91" s="11">
        <v>291.24</v>
      </c>
      <c r="X91" s="36">
        <v>1840682</v>
      </c>
      <c r="Y91" s="11">
        <v>2879.29</v>
      </c>
      <c r="Z91" s="11">
        <v>232.75</v>
      </c>
      <c r="AA91" s="11">
        <v>5413.78</v>
      </c>
      <c r="AB91" s="11">
        <v>452.35</v>
      </c>
      <c r="AC91" s="11">
        <v>835.56</v>
      </c>
    </row>
    <row r="92" spans="1:29" s="9" customFormat="1" x14ac:dyDescent="0.25">
      <c r="A92" s="23" t="s">
        <v>114</v>
      </c>
      <c r="B92" s="36">
        <v>8.6199999999999992</v>
      </c>
      <c r="C92" s="11">
        <v>0.6</v>
      </c>
      <c r="D92" s="11">
        <v>3093</v>
      </c>
      <c r="E92" s="36">
        <v>128</v>
      </c>
      <c r="F92" s="36">
        <v>128</v>
      </c>
      <c r="G92" s="11">
        <v>14.72</v>
      </c>
      <c r="H92" s="37">
        <v>60136</v>
      </c>
      <c r="I92" s="36">
        <v>59595</v>
      </c>
      <c r="J92" s="11">
        <v>29116</v>
      </c>
      <c r="K92" s="11">
        <v>85.5</v>
      </c>
      <c r="L92" s="36">
        <v>3560</v>
      </c>
      <c r="M92" s="11">
        <v>39</v>
      </c>
      <c r="N92" s="11">
        <v>34.04</v>
      </c>
      <c r="O92" s="11">
        <v>9.69</v>
      </c>
      <c r="P92" s="11">
        <v>1.98</v>
      </c>
      <c r="Q92" s="11">
        <v>6.87</v>
      </c>
      <c r="R92" s="11">
        <v>2.93</v>
      </c>
      <c r="S92" s="9">
        <v>1610.7</v>
      </c>
      <c r="T92" s="11">
        <v>366.55</v>
      </c>
      <c r="U92" s="11">
        <v>113.08</v>
      </c>
      <c r="V92" s="11">
        <v>56339.505400000002</v>
      </c>
      <c r="W92" s="11">
        <v>62.48</v>
      </c>
      <c r="X92" s="36">
        <v>427749</v>
      </c>
      <c r="Y92" s="11">
        <v>604.52</v>
      </c>
      <c r="Z92" s="11">
        <v>55.37</v>
      </c>
      <c r="AA92" s="11">
        <v>3985.62</v>
      </c>
      <c r="AB92" s="11">
        <v>61.75</v>
      </c>
      <c r="AC92" s="11">
        <v>154.94</v>
      </c>
    </row>
    <row r="93" spans="1:29" s="9" customFormat="1" x14ac:dyDescent="0.25">
      <c r="A93" s="23" t="s">
        <v>115</v>
      </c>
      <c r="B93" s="36">
        <v>19</v>
      </c>
      <c r="C93" s="11">
        <v>1.8</v>
      </c>
      <c r="D93" s="11">
        <v>7191</v>
      </c>
      <c r="E93" s="36">
        <v>401</v>
      </c>
      <c r="F93" s="36">
        <v>400</v>
      </c>
      <c r="G93" s="11">
        <v>37.71</v>
      </c>
      <c r="H93" s="36">
        <v>30259</v>
      </c>
      <c r="I93" s="36">
        <v>54607</v>
      </c>
      <c r="J93" s="11">
        <v>27195</v>
      </c>
      <c r="K93" s="11">
        <v>546.1</v>
      </c>
      <c r="L93" s="36">
        <v>18799</v>
      </c>
      <c r="M93" s="11">
        <v>60.1</v>
      </c>
      <c r="N93" s="11">
        <v>60.1</v>
      </c>
      <c r="O93" s="11">
        <v>18.87</v>
      </c>
      <c r="P93" s="11">
        <v>3.58</v>
      </c>
      <c r="Q93" s="11">
        <v>12.08</v>
      </c>
      <c r="R93" s="11">
        <v>5.65</v>
      </c>
      <c r="S93" s="9">
        <v>2752.89</v>
      </c>
      <c r="T93" s="11">
        <v>1449.8</v>
      </c>
      <c r="U93" s="11">
        <v>704.46</v>
      </c>
      <c r="V93" s="11">
        <v>1098255.0081</v>
      </c>
      <c r="W93" s="11">
        <v>111.57</v>
      </c>
      <c r="X93" s="36">
        <v>897382</v>
      </c>
      <c r="Y93" s="11">
        <v>1127.1300000000001</v>
      </c>
      <c r="Z93" s="11">
        <v>67.27</v>
      </c>
      <c r="AA93" s="11">
        <v>4703.6099999999997</v>
      </c>
      <c r="AB93" s="11">
        <v>211.7</v>
      </c>
      <c r="AC93" s="11">
        <v>450.09</v>
      </c>
    </row>
    <row r="94" spans="1:29" s="9" customFormat="1" x14ac:dyDescent="0.25">
      <c r="A94" s="23" t="s">
        <v>116</v>
      </c>
      <c r="B94" s="36">
        <v>11.01</v>
      </c>
      <c r="C94" s="11">
        <v>3.65</v>
      </c>
      <c r="D94" s="11">
        <v>7758</v>
      </c>
      <c r="E94" s="36">
        <v>782</v>
      </c>
      <c r="F94" s="36">
        <v>778</v>
      </c>
      <c r="G94" s="11">
        <v>43.38</v>
      </c>
      <c r="H94" s="36">
        <v>26996</v>
      </c>
      <c r="I94" s="36">
        <v>54322</v>
      </c>
      <c r="J94" s="11">
        <v>29153</v>
      </c>
      <c r="K94" s="11">
        <v>490.22</v>
      </c>
      <c r="L94" s="36">
        <v>22791</v>
      </c>
      <c r="M94" s="11">
        <v>77.760000000000005</v>
      </c>
      <c r="N94" s="11">
        <v>74.25</v>
      </c>
      <c r="O94" s="11">
        <v>29.2</v>
      </c>
      <c r="P94" s="11">
        <v>3.08</v>
      </c>
      <c r="Q94" s="11">
        <v>4.3899999999999997</v>
      </c>
      <c r="R94" s="11">
        <v>6.83</v>
      </c>
      <c r="S94" s="9">
        <v>3667</v>
      </c>
      <c r="T94" s="11">
        <v>1564.5</v>
      </c>
      <c r="U94" s="11">
        <v>949.93</v>
      </c>
      <c r="V94" s="11">
        <v>1499236.2699999998</v>
      </c>
      <c r="W94" s="11">
        <v>119.89</v>
      </c>
      <c r="X94" s="36">
        <v>847685</v>
      </c>
      <c r="Y94" s="11">
        <v>1105.26</v>
      </c>
      <c r="Z94" s="11">
        <v>167.34</v>
      </c>
      <c r="AA94" s="11">
        <v>4889.1099999999997</v>
      </c>
      <c r="AB94" s="11">
        <v>186.16</v>
      </c>
      <c r="AC94" s="11">
        <v>380.76</v>
      </c>
    </row>
    <row r="95" spans="1:29" s="9" customFormat="1" x14ac:dyDescent="0.25">
      <c r="A95" s="26" t="s">
        <v>117</v>
      </c>
      <c r="B95" s="36">
        <v>10.4</v>
      </c>
      <c r="C95" s="11">
        <v>6.8500000000000227</v>
      </c>
      <c r="D95" s="11">
        <v>7639</v>
      </c>
      <c r="E95" s="36">
        <v>523</v>
      </c>
      <c r="F95" s="36">
        <v>522</v>
      </c>
      <c r="G95" s="11">
        <v>125.98</v>
      </c>
      <c r="H95" s="36">
        <v>81598</v>
      </c>
      <c r="I95" s="36">
        <v>65812</v>
      </c>
      <c r="J95" s="11">
        <v>34619</v>
      </c>
      <c r="K95" s="11">
        <v>646.76</v>
      </c>
      <c r="L95" s="36">
        <v>7402</v>
      </c>
      <c r="M95" s="11">
        <v>317.3</v>
      </c>
      <c r="N95" s="11">
        <v>275.07</v>
      </c>
      <c r="O95" s="11">
        <v>87.23</v>
      </c>
      <c r="P95" s="11">
        <v>20.059999999999999</v>
      </c>
      <c r="Q95" s="11">
        <v>41.48</v>
      </c>
      <c r="R95" s="11">
        <v>41.57</v>
      </c>
      <c r="S95" s="9">
        <v>12958.5</v>
      </c>
      <c r="T95" s="11">
        <v>3144.26</v>
      </c>
      <c r="U95" s="11">
        <v>863.81</v>
      </c>
      <c r="V95" s="11">
        <v>2786042.9329999997</v>
      </c>
      <c r="W95" s="11">
        <v>674.6</v>
      </c>
      <c r="X95" s="36">
        <v>4718485</v>
      </c>
      <c r="Y95" s="11">
        <v>4982.72</v>
      </c>
      <c r="Z95" s="11">
        <v>417.14</v>
      </c>
      <c r="AA95" s="11">
        <v>8218.41</v>
      </c>
      <c r="AB95" s="11">
        <v>1022.91</v>
      </c>
      <c r="AC95" s="11">
        <v>1244.6500000000001</v>
      </c>
    </row>
    <row r="96" spans="1:29" s="9" customFormat="1" x14ac:dyDescent="0.25">
      <c r="A96" s="26" t="s">
        <v>118</v>
      </c>
      <c r="B96" s="36">
        <v>7.08</v>
      </c>
      <c r="C96" s="11">
        <v>1.4399999999999977</v>
      </c>
      <c r="D96" s="11">
        <v>2291</v>
      </c>
      <c r="E96" s="36">
        <v>169</v>
      </c>
      <c r="F96" s="36">
        <v>165</v>
      </c>
      <c r="G96" s="11">
        <v>19.239999999999998</v>
      </c>
      <c r="H96" s="36">
        <v>50989</v>
      </c>
      <c r="I96" s="36">
        <v>49909</v>
      </c>
      <c r="J96" s="11">
        <v>31418</v>
      </c>
      <c r="K96" s="11">
        <v>109.43</v>
      </c>
      <c r="L96" s="36">
        <v>5261</v>
      </c>
      <c r="M96" s="11">
        <v>86</v>
      </c>
      <c r="N96" s="11">
        <v>76.33</v>
      </c>
      <c r="O96" s="11">
        <v>20.440000000000001</v>
      </c>
      <c r="P96" s="11">
        <v>7.09</v>
      </c>
      <c r="Q96" s="11">
        <v>20.8</v>
      </c>
      <c r="R96" s="11">
        <v>5.72</v>
      </c>
      <c r="S96" s="9">
        <v>4418.12</v>
      </c>
      <c r="T96" s="11">
        <v>692.93</v>
      </c>
      <c r="U96" s="11">
        <v>160.93</v>
      </c>
      <c r="V96" s="10">
        <v>111513.2249</v>
      </c>
      <c r="W96" s="11">
        <v>42.88</v>
      </c>
      <c r="X96" s="36">
        <v>376134</v>
      </c>
      <c r="Y96" s="11">
        <v>418.59</v>
      </c>
      <c r="Z96" s="11">
        <v>33.4</v>
      </c>
      <c r="AA96" s="11">
        <v>4552.78</v>
      </c>
      <c r="AB96" s="11">
        <v>45.52</v>
      </c>
      <c r="AC96" s="11">
        <v>99.98</v>
      </c>
    </row>
    <row r="97" spans="1:29" s="9" customFormat="1" x14ac:dyDescent="0.25">
      <c r="A97" s="26" t="s">
        <v>119</v>
      </c>
      <c r="B97" s="36">
        <v>8.27</v>
      </c>
      <c r="C97" s="11">
        <v>1.3099999999999739</v>
      </c>
      <c r="D97" s="11">
        <v>5408</v>
      </c>
      <c r="E97" s="36">
        <v>200</v>
      </c>
      <c r="F97" s="36">
        <v>199</v>
      </c>
      <c r="G97" s="11">
        <v>21.01</v>
      </c>
      <c r="H97" s="36">
        <v>52330</v>
      </c>
      <c r="I97" s="36">
        <v>52389</v>
      </c>
      <c r="J97" s="11">
        <v>30630</v>
      </c>
      <c r="K97" s="11">
        <v>219.01</v>
      </c>
      <c r="L97" s="36">
        <v>3831</v>
      </c>
      <c r="M97" s="11">
        <v>50.87</v>
      </c>
      <c r="N97" s="11">
        <v>50.55</v>
      </c>
      <c r="O97" s="11">
        <v>15.6</v>
      </c>
      <c r="P97" s="11">
        <v>0.56999999999999995</v>
      </c>
      <c r="Q97" s="11">
        <v>8.68</v>
      </c>
      <c r="R97" s="11">
        <v>4.5199999999999996</v>
      </c>
      <c r="S97" s="9">
        <v>2121.5</v>
      </c>
      <c r="T97" s="11">
        <v>1651.81</v>
      </c>
      <c r="U97" s="11">
        <v>256.10000000000002</v>
      </c>
      <c r="V97" s="11">
        <v>423275.56100000005</v>
      </c>
      <c r="W97" s="11">
        <v>48.51</v>
      </c>
      <c r="X97" s="36">
        <v>274153</v>
      </c>
      <c r="Y97" s="11">
        <v>523.53</v>
      </c>
      <c r="Z97" s="11">
        <v>60.49</v>
      </c>
      <c r="AA97" s="11">
        <v>4887.16</v>
      </c>
      <c r="AB97" s="11">
        <v>64.349999999999994</v>
      </c>
      <c r="AC97" s="11">
        <v>131.66</v>
      </c>
    </row>
    <row r="98" spans="1:29" s="9" customFormat="1" x14ac:dyDescent="0.25">
      <c r="A98" s="26" t="s">
        <v>120</v>
      </c>
      <c r="B98" s="36">
        <v>10.82</v>
      </c>
      <c r="C98" s="11">
        <v>2.1800000000000068</v>
      </c>
      <c r="D98" s="11">
        <v>6211</v>
      </c>
      <c r="E98" s="36">
        <v>520</v>
      </c>
      <c r="F98" s="36">
        <v>519</v>
      </c>
      <c r="G98" s="11">
        <v>43.52</v>
      </c>
      <c r="H98" s="36">
        <v>43338</v>
      </c>
      <c r="I98" s="36">
        <v>56331</v>
      </c>
      <c r="J98" s="11">
        <v>30011</v>
      </c>
      <c r="K98" s="11">
        <v>878.28</v>
      </c>
      <c r="L98" s="36">
        <v>19798</v>
      </c>
      <c r="M98" s="11">
        <v>106.75</v>
      </c>
      <c r="N98" s="11">
        <v>104.56</v>
      </c>
      <c r="O98" s="11">
        <v>33.090000000000003</v>
      </c>
      <c r="P98" s="11">
        <v>6.75</v>
      </c>
      <c r="Q98" s="11">
        <v>24.78</v>
      </c>
      <c r="R98" s="11">
        <v>7.34</v>
      </c>
      <c r="S98" s="9">
        <v>5353.51</v>
      </c>
      <c r="T98" s="11">
        <v>687.66</v>
      </c>
      <c r="U98" s="11">
        <v>1140.01</v>
      </c>
      <c r="V98" s="11">
        <v>786188.12459999998</v>
      </c>
      <c r="W98" s="11">
        <v>123.85</v>
      </c>
      <c r="X98" s="36">
        <v>808071</v>
      </c>
      <c r="Y98" s="11">
        <v>1495.92</v>
      </c>
      <c r="Z98" s="11">
        <v>222.97</v>
      </c>
      <c r="AA98" s="11">
        <v>4725</v>
      </c>
      <c r="AB98" s="11">
        <v>232.43</v>
      </c>
      <c r="AC98" s="11">
        <v>491.92</v>
      </c>
    </row>
    <row r="99" spans="1:29" s="9" customFormat="1" x14ac:dyDescent="0.25">
      <c r="A99" s="26" t="s">
        <v>121</v>
      </c>
      <c r="B99" s="36">
        <v>6.96</v>
      </c>
      <c r="C99" s="11">
        <v>1.8900000000000432</v>
      </c>
      <c r="D99" s="11">
        <v>1993</v>
      </c>
      <c r="E99" s="36">
        <v>535</v>
      </c>
      <c r="F99" s="36">
        <v>491</v>
      </c>
      <c r="G99" s="11">
        <v>37.32</v>
      </c>
      <c r="H99" s="36">
        <v>29772</v>
      </c>
      <c r="I99" s="36">
        <v>52402</v>
      </c>
      <c r="J99" s="11">
        <v>29307</v>
      </c>
      <c r="K99" s="11">
        <v>448.33</v>
      </c>
      <c r="L99" s="36">
        <v>25373</v>
      </c>
      <c r="M99" s="11">
        <v>56.43</v>
      </c>
      <c r="N99" s="11">
        <v>52.12</v>
      </c>
      <c r="O99" s="11">
        <v>11.02</v>
      </c>
      <c r="P99" s="11">
        <v>11.73</v>
      </c>
      <c r="Q99" s="11">
        <v>4.5599999999999996</v>
      </c>
      <c r="R99" s="11">
        <v>7.93</v>
      </c>
      <c r="S99" s="9">
        <v>2584.5</v>
      </c>
      <c r="T99" s="11">
        <v>693.14</v>
      </c>
      <c r="U99" s="11">
        <v>665.51</v>
      </c>
      <c r="V99" s="11">
        <v>462344.77659999998</v>
      </c>
      <c r="W99" s="11">
        <v>93.92</v>
      </c>
      <c r="X99" s="36">
        <v>720471</v>
      </c>
      <c r="Y99" s="11">
        <v>1121.75</v>
      </c>
      <c r="Z99" s="11">
        <v>158.26</v>
      </c>
      <c r="AA99" s="11">
        <v>4513.4799999999996</v>
      </c>
      <c r="AB99" s="11">
        <v>137.91</v>
      </c>
      <c r="AC99" s="11">
        <v>305.54000000000002</v>
      </c>
    </row>
    <row r="100" spans="1:29" s="9" customFormat="1" x14ac:dyDescent="0.25">
      <c r="A100" s="26" t="s">
        <v>122</v>
      </c>
      <c r="B100" s="36">
        <v>9.82</v>
      </c>
      <c r="C100" s="11">
        <v>2.0499999999999545</v>
      </c>
      <c r="D100" s="11">
        <v>6523</v>
      </c>
      <c r="E100" s="36">
        <v>602</v>
      </c>
      <c r="F100" s="36">
        <v>600</v>
      </c>
      <c r="G100" s="11">
        <v>45.84</v>
      </c>
      <c r="H100" s="36">
        <v>32269</v>
      </c>
      <c r="I100" s="36">
        <v>49614</v>
      </c>
      <c r="J100" s="11">
        <v>27452</v>
      </c>
      <c r="K100" s="11">
        <v>793.59</v>
      </c>
      <c r="L100" s="36">
        <v>18669</v>
      </c>
      <c r="M100" s="11">
        <v>70</v>
      </c>
      <c r="N100" s="11">
        <v>70</v>
      </c>
      <c r="O100" s="11">
        <v>15.8</v>
      </c>
      <c r="P100" s="11">
        <v>6.9</v>
      </c>
      <c r="Q100" s="11">
        <v>10.17</v>
      </c>
      <c r="R100" s="11">
        <v>5.24</v>
      </c>
      <c r="S100" s="9">
        <v>3070.9</v>
      </c>
      <c r="T100" s="11">
        <v>837.18</v>
      </c>
      <c r="U100" s="11">
        <v>1104.6600000000001</v>
      </c>
      <c r="V100" s="11">
        <v>942773.2398000001</v>
      </c>
      <c r="W100" s="11">
        <v>181.94</v>
      </c>
      <c r="X100" s="36">
        <v>1416275</v>
      </c>
      <c r="Y100" s="11">
        <v>1512.5</v>
      </c>
      <c r="Z100" s="11">
        <v>190.91</v>
      </c>
      <c r="AA100" s="11">
        <v>4534.6000000000004</v>
      </c>
      <c r="AB100" s="11">
        <v>203.88</v>
      </c>
      <c r="AC100" s="11">
        <v>449.6</v>
      </c>
    </row>
    <row r="101" spans="1:29" s="9" customFormat="1" x14ac:dyDescent="0.25">
      <c r="A101" s="26" t="s">
        <v>123</v>
      </c>
      <c r="B101" s="36">
        <v>6.02</v>
      </c>
      <c r="C101" s="11">
        <v>15.849999999999909</v>
      </c>
      <c r="D101" s="11">
        <v>4861</v>
      </c>
      <c r="E101" s="36">
        <v>834</v>
      </c>
      <c r="F101" s="36">
        <v>832</v>
      </c>
      <c r="G101" s="11">
        <v>213.26</v>
      </c>
      <c r="H101" s="36">
        <v>111469</v>
      </c>
      <c r="I101" s="36">
        <v>71963</v>
      </c>
      <c r="J101" s="9">
        <v>39737</v>
      </c>
      <c r="K101" s="11">
        <v>1652.23</v>
      </c>
      <c r="L101" s="36">
        <v>8569</v>
      </c>
      <c r="M101" s="11">
        <v>585.61</v>
      </c>
      <c r="N101" s="11">
        <v>481.22</v>
      </c>
      <c r="O101" s="11">
        <v>168.39</v>
      </c>
      <c r="P101" s="11">
        <v>27.74</v>
      </c>
      <c r="Q101" s="11">
        <v>102.49</v>
      </c>
      <c r="R101" s="11">
        <v>67.209999999999994</v>
      </c>
      <c r="S101" s="9">
        <v>23217.35</v>
      </c>
      <c r="T101" s="11">
        <v>4170.97</v>
      </c>
      <c r="U101" s="11">
        <v>1834.16</v>
      </c>
      <c r="V101" s="11">
        <v>8061313.1210000003</v>
      </c>
      <c r="W101" s="11">
        <v>2517.44</v>
      </c>
      <c r="X101" s="36">
        <v>17267922</v>
      </c>
      <c r="Y101" s="11">
        <v>11803.1</v>
      </c>
      <c r="Z101" s="11">
        <v>813.17</v>
      </c>
      <c r="AA101" s="11">
        <v>10047.73</v>
      </c>
      <c r="AB101" s="11">
        <v>3271.2</v>
      </c>
      <c r="AC101" s="11">
        <v>3255.66</v>
      </c>
    </row>
    <row r="102" spans="1:29" s="9" customFormat="1" x14ac:dyDescent="0.25">
      <c r="A102" s="26" t="s">
        <v>124</v>
      </c>
      <c r="B102" s="36">
        <v>8.34</v>
      </c>
      <c r="C102" s="11">
        <v>0.75</v>
      </c>
      <c r="D102" s="11">
        <v>3729</v>
      </c>
      <c r="E102" s="36">
        <v>270</v>
      </c>
      <c r="F102" s="36">
        <v>269</v>
      </c>
      <c r="G102" s="11">
        <v>30.74</v>
      </c>
      <c r="H102" s="36">
        <v>53033</v>
      </c>
      <c r="I102" s="36">
        <v>44549</v>
      </c>
      <c r="J102" s="11">
        <v>29906</v>
      </c>
      <c r="K102" s="11">
        <v>155.66</v>
      </c>
      <c r="L102" s="36">
        <v>4583</v>
      </c>
      <c r="M102" s="11">
        <v>79.09</v>
      </c>
      <c r="N102" s="11">
        <v>76.25</v>
      </c>
      <c r="O102" s="11">
        <v>21.2</v>
      </c>
      <c r="P102" s="11">
        <v>2.13</v>
      </c>
      <c r="Q102" s="11">
        <v>20.309999999999999</v>
      </c>
      <c r="R102" s="11">
        <v>5.57</v>
      </c>
      <c r="S102" s="9">
        <v>3045</v>
      </c>
      <c r="T102" s="11">
        <v>786.23</v>
      </c>
      <c r="U102" s="11">
        <v>518.69000000000005</v>
      </c>
      <c r="V102" s="11">
        <v>412090.35070000007</v>
      </c>
      <c r="W102" s="11">
        <v>132.37</v>
      </c>
      <c r="X102" s="36">
        <v>827128</v>
      </c>
      <c r="Y102" s="11">
        <v>1134.1099999999999</v>
      </c>
      <c r="Z102" s="11">
        <v>123.11</v>
      </c>
      <c r="AA102" s="11">
        <v>4425.28</v>
      </c>
      <c r="AB102" s="11">
        <v>102.91</v>
      </c>
      <c r="AC102" s="11">
        <v>232.55</v>
      </c>
    </row>
    <row r="103" spans="1:29" s="9" customFormat="1" x14ac:dyDescent="0.25">
      <c r="A103" s="26" t="s">
        <v>125</v>
      </c>
      <c r="B103" s="36">
        <v>1.66</v>
      </c>
      <c r="C103" s="11">
        <v>1.5</v>
      </c>
      <c r="D103" s="11">
        <v>1689</v>
      </c>
      <c r="E103" s="36">
        <v>394</v>
      </c>
      <c r="F103" s="36">
        <v>396</v>
      </c>
      <c r="G103" s="11">
        <v>94.26</v>
      </c>
      <c r="H103" s="36">
        <v>89978</v>
      </c>
      <c r="I103" s="36">
        <v>47193</v>
      </c>
      <c r="J103" s="11">
        <v>29735</v>
      </c>
      <c r="K103" s="11">
        <v>856.38</v>
      </c>
      <c r="L103" s="36">
        <v>21230</v>
      </c>
      <c r="M103" s="11">
        <v>167.31</v>
      </c>
      <c r="N103" s="11">
        <v>167.31</v>
      </c>
      <c r="O103" s="11">
        <v>46.74</v>
      </c>
      <c r="P103" s="11">
        <v>9.61</v>
      </c>
      <c r="Q103" s="11">
        <v>36.76</v>
      </c>
      <c r="R103" s="11">
        <v>12.16</v>
      </c>
      <c r="S103" s="9">
        <v>6926.63</v>
      </c>
      <c r="T103" s="11">
        <v>1164.49</v>
      </c>
      <c r="U103" s="11">
        <v>1034.5999999999999</v>
      </c>
      <c r="V103" s="11">
        <v>1386788.4562999997</v>
      </c>
      <c r="W103" s="11">
        <v>244.18</v>
      </c>
      <c r="X103" s="36">
        <v>1872867</v>
      </c>
      <c r="Y103" s="11">
        <v>1946.6</v>
      </c>
      <c r="Z103" s="11">
        <v>245.2</v>
      </c>
      <c r="AA103" s="11">
        <v>5192.87</v>
      </c>
      <c r="AB103" s="11">
        <v>304.77999999999997</v>
      </c>
      <c r="AC103" s="11">
        <v>586.91999999999996</v>
      </c>
    </row>
    <row r="104" spans="1:29" s="9" customFormat="1" x14ac:dyDescent="0.25">
      <c r="A104" s="26" t="s">
        <v>127</v>
      </c>
      <c r="B104" s="36">
        <v>8.73</v>
      </c>
      <c r="C104" s="11">
        <v>0.89999999999999147</v>
      </c>
      <c r="D104" s="11">
        <v>1741</v>
      </c>
      <c r="E104" s="36">
        <v>111</v>
      </c>
      <c r="F104" s="36">
        <v>106</v>
      </c>
      <c r="G104" s="11">
        <v>22.09</v>
      </c>
      <c r="H104" s="36">
        <v>74983</v>
      </c>
      <c r="I104" s="36">
        <v>41189</v>
      </c>
      <c r="J104" s="11">
        <v>26896</v>
      </c>
      <c r="K104" s="11">
        <v>109.9</v>
      </c>
      <c r="L104" s="36">
        <v>1594</v>
      </c>
      <c r="M104" s="11">
        <v>64.400000000000006</v>
      </c>
      <c r="N104" s="11">
        <v>64.400000000000006</v>
      </c>
      <c r="O104" s="11">
        <v>17.93</v>
      </c>
      <c r="P104" s="11">
        <v>3.09</v>
      </c>
      <c r="Q104" s="11">
        <v>15.5</v>
      </c>
      <c r="R104" s="11">
        <v>5.08</v>
      </c>
      <c r="S104" s="9">
        <v>2085</v>
      </c>
      <c r="T104" s="11">
        <v>957.65</v>
      </c>
      <c r="U104" s="11">
        <v>148.47</v>
      </c>
      <c r="V104" s="10">
        <v>142182.29550000001</v>
      </c>
      <c r="W104" s="11">
        <v>22.88</v>
      </c>
      <c r="X104" s="36">
        <v>186260</v>
      </c>
      <c r="Y104" s="11">
        <v>432.07</v>
      </c>
      <c r="Z104" s="11">
        <v>43.66</v>
      </c>
      <c r="AA104" s="11">
        <v>4077.11</v>
      </c>
      <c r="AB104" s="11">
        <v>32.78</v>
      </c>
      <c r="AC104" s="11">
        <v>80.400000000000006</v>
      </c>
    </row>
    <row r="105" spans="1:29" s="9" customFormat="1" x14ac:dyDescent="0.25">
      <c r="A105" s="26" t="s">
        <v>128</v>
      </c>
      <c r="B105" s="36">
        <v>5.12</v>
      </c>
      <c r="C105" s="11">
        <v>0.5</v>
      </c>
      <c r="D105" s="11">
        <v>2124</v>
      </c>
      <c r="E105" s="36">
        <v>300</v>
      </c>
      <c r="F105" s="36">
        <v>299</v>
      </c>
      <c r="G105" s="11">
        <v>39.479999999999997</v>
      </c>
      <c r="H105" s="36">
        <v>52470</v>
      </c>
      <c r="I105" s="36">
        <v>43245</v>
      </c>
      <c r="J105" s="11">
        <v>28920</v>
      </c>
      <c r="K105" s="11">
        <v>863.21</v>
      </c>
      <c r="L105" s="36">
        <v>12404</v>
      </c>
      <c r="M105" s="11">
        <v>63.48</v>
      </c>
      <c r="N105" s="11">
        <v>63.48</v>
      </c>
      <c r="O105" s="11">
        <v>13.51</v>
      </c>
      <c r="P105" s="11">
        <v>4.3499999999999996</v>
      </c>
      <c r="Q105" s="11">
        <v>12.37</v>
      </c>
      <c r="R105" s="11">
        <v>5.66</v>
      </c>
      <c r="S105" s="9">
        <v>2336.96</v>
      </c>
      <c r="T105" s="11">
        <v>546.33000000000004</v>
      </c>
      <c r="U105" s="11">
        <v>1311.95</v>
      </c>
      <c r="V105" s="11">
        <v>722780.70970000012</v>
      </c>
      <c r="W105" s="11">
        <v>100.39</v>
      </c>
      <c r="X105" s="36">
        <v>717212</v>
      </c>
      <c r="Y105" s="11">
        <v>1736.93</v>
      </c>
      <c r="Z105" s="11">
        <v>188.43</v>
      </c>
      <c r="AA105" s="11">
        <v>3526.6</v>
      </c>
      <c r="AB105" s="11">
        <v>107.9</v>
      </c>
      <c r="AC105" s="11">
        <v>305.95999999999998</v>
      </c>
    </row>
    <row r="106" spans="1:29" s="9" customFormat="1" x14ac:dyDescent="0.25">
      <c r="A106" s="26" t="s">
        <v>129</v>
      </c>
      <c r="B106" s="36">
        <v>7.09</v>
      </c>
      <c r="C106" s="11">
        <v>2.6299999999999955</v>
      </c>
      <c r="D106" s="11">
        <v>4954</v>
      </c>
      <c r="E106" s="36">
        <v>523</v>
      </c>
      <c r="F106" s="36">
        <v>525</v>
      </c>
      <c r="G106" s="11">
        <v>82.59</v>
      </c>
      <c r="H106" s="36">
        <v>32236</v>
      </c>
      <c r="I106" s="36">
        <v>42666</v>
      </c>
      <c r="J106" s="11">
        <v>27939</v>
      </c>
      <c r="K106" s="11">
        <v>539.33000000000004</v>
      </c>
      <c r="L106" s="36">
        <v>8910</v>
      </c>
      <c r="M106" s="11">
        <v>53.47</v>
      </c>
      <c r="N106" s="11">
        <v>53.46</v>
      </c>
      <c r="O106" s="11">
        <v>15.62</v>
      </c>
      <c r="P106" s="11">
        <v>4.18</v>
      </c>
      <c r="Q106" s="11">
        <v>13.74</v>
      </c>
      <c r="R106" s="11">
        <v>3.56</v>
      </c>
      <c r="S106" s="9">
        <v>2102.5500000000002</v>
      </c>
      <c r="T106" s="11">
        <v>512.20000000000005</v>
      </c>
      <c r="U106" s="11">
        <v>792.23</v>
      </c>
      <c r="V106" s="11">
        <v>411590.67960000009</v>
      </c>
      <c r="W106" s="11">
        <v>160.02000000000001</v>
      </c>
      <c r="X106" s="36">
        <v>1160942</v>
      </c>
      <c r="Y106" s="11">
        <v>746.34</v>
      </c>
      <c r="Z106" s="11">
        <v>223.6</v>
      </c>
      <c r="AA106" s="11">
        <v>4002.38</v>
      </c>
      <c r="AB106" s="11">
        <v>121.18</v>
      </c>
      <c r="AC106" s="11">
        <v>302.77</v>
      </c>
    </row>
    <row r="107" spans="1:29" s="9" customFormat="1" x14ac:dyDescent="0.25">
      <c r="A107" s="26" t="s">
        <v>130</v>
      </c>
      <c r="B107" s="36">
        <v>7.18</v>
      </c>
      <c r="C107" s="11">
        <v>-0.80000000000006821</v>
      </c>
      <c r="D107" s="11">
        <v>9760</v>
      </c>
      <c r="E107" s="36">
        <v>646</v>
      </c>
      <c r="F107" s="36">
        <v>645</v>
      </c>
      <c r="G107" s="11">
        <v>42.41</v>
      </c>
      <c r="H107" s="36">
        <v>30305</v>
      </c>
      <c r="I107" s="36">
        <v>43111</v>
      </c>
      <c r="J107" s="11">
        <v>27666</v>
      </c>
      <c r="K107" s="11">
        <v>769.05</v>
      </c>
      <c r="L107" s="36">
        <v>14243</v>
      </c>
      <c r="M107" s="11">
        <v>86.17</v>
      </c>
      <c r="N107" s="11">
        <v>86.17</v>
      </c>
      <c r="O107" s="11">
        <v>20.97</v>
      </c>
      <c r="P107" s="11">
        <v>4.6399999999999997</v>
      </c>
      <c r="Q107" s="11">
        <v>22.04</v>
      </c>
      <c r="R107" s="11">
        <v>9.23</v>
      </c>
      <c r="S107" s="9">
        <v>3105.53</v>
      </c>
      <c r="T107" s="11">
        <v>862.68</v>
      </c>
      <c r="U107" s="11">
        <v>1080.57</v>
      </c>
      <c r="V107" s="11">
        <v>974391.52589999989</v>
      </c>
      <c r="W107" s="11">
        <v>151.53</v>
      </c>
      <c r="X107" s="36">
        <v>1100683</v>
      </c>
      <c r="Y107" s="11">
        <v>1430.28</v>
      </c>
      <c r="Z107" s="11">
        <v>106.26</v>
      </c>
      <c r="AA107" s="11">
        <v>4399.75</v>
      </c>
      <c r="AB107" s="11">
        <v>107.09</v>
      </c>
      <c r="AC107" s="11">
        <v>243.4</v>
      </c>
    </row>
    <row r="108" spans="1:29" s="9" customFormat="1" x14ac:dyDescent="0.25">
      <c r="A108" s="26" t="s">
        <v>131</v>
      </c>
      <c r="B108" s="36">
        <v>8.3000000000000007</v>
      </c>
      <c r="C108" s="11">
        <v>3</v>
      </c>
      <c r="D108" s="11">
        <v>6151</v>
      </c>
      <c r="E108" s="36">
        <v>747</v>
      </c>
      <c r="F108" s="36">
        <v>746</v>
      </c>
      <c r="G108" s="11">
        <v>67.53</v>
      </c>
      <c r="H108" s="36">
        <v>27373</v>
      </c>
      <c r="I108" s="36">
        <v>41497</v>
      </c>
      <c r="J108" s="11">
        <v>24796</v>
      </c>
      <c r="K108" s="11">
        <v>619.75</v>
      </c>
      <c r="L108" s="36">
        <v>17457</v>
      </c>
      <c r="M108" s="11">
        <v>52.22</v>
      </c>
      <c r="N108" s="11">
        <v>52.22</v>
      </c>
      <c r="O108" s="11">
        <v>15.73</v>
      </c>
      <c r="P108" s="11">
        <v>4.99</v>
      </c>
      <c r="Q108" s="11">
        <v>8.66</v>
      </c>
      <c r="R108" s="11">
        <v>5.38</v>
      </c>
      <c r="S108" s="9">
        <v>1752</v>
      </c>
      <c r="T108" s="11">
        <v>548.16</v>
      </c>
      <c r="U108" s="11">
        <v>860.67</v>
      </c>
      <c r="V108" s="11">
        <v>488182.09419999999</v>
      </c>
      <c r="W108" s="11">
        <v>265.73</v>
      </c>
      <c r="X108" s="36">
        <v>1989900</v>
      </c>
      <c r="Y108" s="11">
        <v>2027.29</v>
      </c>
      <c r="Z108" s="11">
        <v>380.64</v>
      </c>
      <c r="AA108" s="11">
        <v>3575.78</v>
      </c>
      <c r="AB108" s="11">
        <v>174.38</v>
      </c>
      <c r="AC108" s="11">
        <v>487.67</v>
      </c>
    </row>
    <row r="109" spans="1:29" s="9" customFormat="1" x14ac:dyDescent="0.25">
      <c r="A109" s="26" t="s">
        <v>132</v>
      </c>
      <c r="B109" s="36">
        <v>12.1</v>
      </c>
      <c r="C109" s="11">
        <v>1.9000000000000057</v>
      </c>
      <c r="D109" s="11">
        <v>2496</v>
      </c>
      <c r="E109" s="36">
        <v>304</v>
      </c>
      <c r="F109" s="36">
        <v>302</v>
      </c>
      <c r="G109" s="11">
        <v>22.97</v>
      </c>
      <c r="H109" s="36">
        <v>44027</v>
      </c>
      <c r="I109" s="36">
        <v>41019</v>
      </c>
      <c r="J109" s="11">
        <v>25839</v>
      </c>
      <c r="K109" s="11">
        <v>452.42</v>
      </c>
      <c r="L109" s="36">
        <v>9861</v>
      </c>
      <c r="M109" s="11">
        <v>65.8</v>
      </c>
      <c r="N109" s="11">
        <v>50.5</v>
      </c>
      <c r="O109" s="11">
        <v>23.95</v>
      </c>
      <c r="P109" s="11">
        <v>1.59</v>
      </c>
      <c r="Q109" s="11">
        <v>11.35</v>
      </c>
      <c r="R109" s="11">
        <v>2.2799999999999998</v>
      </c>
      <c r="S109" s="9">
        <v>2651.08</v>
      </c>
      <c r="T109" s="11">
        <v>338.16</v>
      </c>
      <c r="U109" s="11">
        <v>549.27</v>
      </c>
      <c r="V109" s="11">
        <v>199934.58400000003</v>
      </c>
      <c r="W109" s="11">
        <v>56.99</v>
      </c>
      <c r="X109" s="36">
        <v>405373</v>
      </c>
      <c r="Y109" s="11">
        <v>1181.97</v>
      </c>
      <c r="Z109" s="11">
        <v>126.84</v>
      </c>
      <c r="AA109" s="11">
        <v>3460.69</v>
      </c>
      <c r="AB109" s="11">
        <v>106.25</v>
      </c>
      <c r="AC109" s="11">
        <v>307.02</v>
      </c>
    </row>
    <row r="110" spans="1:29" s="9" customFormat="1" x14ac:dyDescent="0.25">
      <c r="A110" s="26" t="s">
        <v>133</v>
      </c>
      <c r="B110" s="36">
        <v>10.51</v>
      </c>
      <c r="C110" s="11">
        <v>21.340000000000032</v>
      </c>
      <c r="D110" s="11">
        <v>2930</v>
      </c>
      <c r="E110" s="36">
        <v>696</v>
      </c>
      <c r="F110" s="36">
        <v>688</v>
      </c>
      <c r="G110" s="11">
        <v>120.93</v>
      </c>
      <c r="H110" s="36">
        <v>124122</v>
      </c>
      <c r="I110" s="36">
        <v>77782</v>
      </c>
      <c r="J110" s="11">
        <v>43294</v>
      </c>
      <c r="K110" s="11">
        <v>1155.92</v>
      </c>
      <c r="L110" s="36">
        <v>11816</v>
      </c>
      <c r="M110" s="11">
        <v>322.73</v>
      </c>
      <c r="N110" s="11">
        <v>296.06</v>
      </c>
      <c r="O110" s="11">
        <v>112.28</v>
      </c>
      <c r="P110" s="11">
        <v>18.23</v>
      </c>
      <c r="Q110" s="11">
        <v>27.28</v>
      </c>
      <c r="R110" s="11">
        <v>38.83</v>
      </c>
      <c r="S110" s="9">
        <v>12928</v>
      </c>
      <c r="T110" s="11">
        <v>1651.72</v>
      </c>
      <c r="U110" s="11">
        <v>1505.66</v>
      </c>
      <c r="V110" s="11">
        <v>2582508.4471999998</v>
      </c>
      <c r="W110" s="11">
        <v>1260.55</v>
      </c>
      <c r="X110" s="36">
        <v>6899559</v>
      </c>
      <c r="Y110" s="11">
        <v>9586.41</v>
      </c>
      <c r="Z110" s="11">
        <v>1670.58</v>
      </c>
      <c r="AA110" s="11">
        <v>6405.52</v>
      </c>
      <c r="AB110" s="11">
        <v>1661.41</v>
      </c>
      <c r="AC110" s="11">
        <v>2593.71</v>
      </c>
    </row>
    <row r="111" spans="1:29" s="9" customFormat="1" x14ac:dyDescent="0.25">
      <c r="A111" s="26" t="s">
        <v>134</v>
      </c>
      <c r="B111" s="36">
        <v>8.1199999999999992</v>
      </c>
      <c r="C111" s="11">
        <v>1.5500000000000114</v>
      </c>
      <c r="D111" s="11">
        <v>1268</v>
      </c>
      <c r="E111" s="36">
        <v>404</v>
      </c>
      <c r="F111" s="36">
        <v>404</v>
      </c>
      <c r="G111" s="11">
        <v>45.64</v>
      </c>
      <c r="H111" s="36">
        <v>62081</v>
      </c>
      <c r="I111" s="36">
        <v>59423</v>
      </c>
      <c r="J111" s="11">
        <v>36828</v>
      </c>
      <c r="K111" s="11">
        <v>542.14</v>
      </c>
      <c r="L111" s="36">
        <v>11307</v>
      </c>
      <c r="M111" s="11">
        <v>142.19</v>
      </c>
      <c r="N111" s="11">
        <v>118.59</v>
      </c>
      <c r="O111" s="11">
        <v>47.03</v>
      </c>
      <c r="P111" s="11">
        <v>5.17</v>
      </c>
      <c r="Q111" s="11">
        <v>27.42</v>
      </c>
      <c r="R111" s="11">
        <v>11.42</v>
      </c>
      <c r="S111" s="9">
        <v>5957.6</v>
      </c>
      <c r="T111" s="11">
        <v>1338.38</v>
      </c>
      <c r="U111" s="11">
        <v>709.94</v>
      </c>
      <c r="V111" s="11">
        <v>952781.95540000009</v>
      </c>
      <c r="W111" s="11">
        <v>269.2</v>
      </c>
      <c r="X111" s="36">
        <v>1869392</v>
      </c>
      <c r="Y111" s="11">
        <v>3166.57</v>
      </c>
      <c r="Z111" s="11">
        <v>434.38</v>
      </c>
      <c r="AA111" s="11">
        <v>4166.1099999999997</v>
      </c>
      <c r="AB111" s="11">
        <v>310.77999999999997</v>
      </c>
      <c r="AC111" s="11">
        <v>745.97</v>
      </c>
    </row>
    <row r="112" spans="1:29" s="9" customFormat="1" x14ac:dyDescent="0.25">
      <c r="A112" s="26" t="s">
        <v>135</v>
      </c>
      <c r="B112" s="36">
        <v>5.17</v>
      </c>
      <c r="C112" s="11">
        <v>1.4300000000000068</v>
      </c>
      <c r="D112" s="11">
        <v>4836</v>
      </c>
      <c r="E112" s="36">
        <v>290</v>
      </c>
      <c r="F112" s="36">
        <v>290</v>
      </c>
      <c r="G112" s="11">
        <v>47.24</v>
      </c>
      <c r="H112" s="36">
        <v>65946</v>
      </c>
      <c r="I112" s="36">
        <v>56619</v>
      </c>
      <c r="J112" s="11">
        <v>31607</v>
      </c>
      <c r="K112" s="11">
        <v>303.11</v>
      </c>
      <c r="L112" s="36">
        <v>5008</v>
      </c>
      <c r="M112" s="11">
        <v>80.040000000000006</v>
      </c>
      <c r="N112" s="11">
        <v>79.94</v>
      </c>
      <c r="O112" s="11">
        <v>27.11</v>
      </c>
      <c r="P112" s="11">
        <v>5.23</v>
      </c>
      <c r="Q112" s="11">
        <v>12.88</v>
      </c>
      <c r="R112" s="11">
        <v>8.4499999999999993</v>
      </c>
      <c r="S112" s="9">
        <v>3347.13</v>
      </c>
      <c r="T112" s="11">
        <v>882.6</v>
      </c>
      <c r="U112" s="11">
        <v>359.13</v>
      </c>
      <c r="V112" s="11">
        <v>327088.64439999999</v>
      </c>
      <c r="W112" s="11">
        <v>129.61000000000001</v>
      </c>
      <c r="X112" s="36">
        <v>792871</v>
      </c>
      <c r="Y112" s="11">
        <v>1415.75</v>
      </c>
      <c r="Z112" s="11">
        <v>83.94</v>
      </c>
      <c r="AA112" s="11">
        <v>4032.5</v>
      </c>
      <c r="AB112" s="11">
        <v>102.42</v>
      </c>
      <c r="AC112" s="11">
        <v>253.98</v>
      </c>
    </row>
    <row r="113" spans="1:29" s="9" customFormat="1" x14ac:dyDescent="0.25">
      <c r="A113" s="26" t="s">
        <v>136</v>
      </c>
      <c r="B113" s="36">
        <v>7.24</v>
      </c>
      <c r="C113" s="11">
        <v>-5.1599999999999682</v>
      </c>
      <c r="D113" s="11">
        <v>8680</v>
      </c>
      <c r="E113" s="36">
        <v>799</v>
      </c>
      <c r="F113" s="36">
        <v>803</v>
      </c>
      <c r="G113" s="11">
        <v>53.51</v>
      </c>
      <c r="H113" s="36">
        <v>39020</v>
      </c>
      <c r="I113" s="36">
        <v>50768</v>
      </c>
      <c r="J113" s="11">
        <v>28848</v>
      </c>
      <c r="K113" s="11">
        <v>1017.26</v>
      </c>
      <c r="L113" s="36">
        <v>15303</v>
      </c>
      <c r="M113" s="11">
        <v>115.95</v>
      </c>
      <c r="N113" s="11">
        <v>110.75</v>
      </c>
      <c r="O113" s="11">
        <v>35.68</v>
      </c>
      <c r="P113" s="11">
        <v>4.2</v>
      </c>
      <c r="Q113" s="11">
        <v>27.38</v>
      </c>
      <c r="R113" s="11">
        <v>13.01</v>
      </c>
      <c r="S113" s="9">
        <v>4696.6400000000003</v>
      </c>
      <c r="T113" s="11">
        <v>2010.27</v>
      </c>
      <c r="U113" s="11">
        <v>1226.51</v>
      </c>
      <c r="V113" s="11">
        <v>2471145.8769</v>
      </c>
      <c r="W113" s="11">
        <v>150.84</v>
      </c>
      <c r="X113" s="36">
        <v>1130415</v>
      </c>
      <c r="Y113" s="11">
        <v>2501.15</v>
      </c>
      <c r="Z113" s="11">
        <v>304.56</v>
      </c>
      <c r="AA113" s="11">
        <v>3631.04</v>
      </c>
      <c r="AB113" s="11">
        <v>184.03</v>
      </c>
      <c r="AC113" s="11">
        <v>506.83</v>
      </c>
    </row>
    <row r="114" spans="1:29" s="9" customFormat="1" x14ac:dyDescent="0.25">
      <c r="A114" s="26" t="s">
        <v>137</v>
      </c>
      <c r="B114" s="36">
        <v>9.7100000000000009</v>
      </c>
      <c r="C114" s="11">
        <v>5.1800000000000637</v>
      </c>
      <c r="D114" s="11">
        <v>4591</v>
      </c>
      <c r="E114" s="36">
        <v>571</v>
      </c>
      <c r="F114" s="36">
        <v>566</v>
      </c>
      <c r="G114" s="11">
        <v>46.9</v>
      </c>
      <c r="H114" s="36">
        <v>54832</v>
      </c>
      <c r="I114" s="36">
        <v>49009</v>
      </c>
      <c r="J114" s="11">
        <v>27546</v>
      </c>
      <c r="K114" s="11">
        <v>508.79</v>
      </c>
      <c r="L114" s="36">
        <v>14858</v>
      </c>
      <c r="M114" s="11">
        <v>100</v>
      </c>
      <c r="N114" s="11">
        <v>92.7</v>
      </c>
      <c r="O114" s="11">
        <v>25</v>
      </c>
      <c r="P114" s="11">
        <v>6.5</v>
      </c>
      <c r="Q114" s="11">
        <v>18.100000000000001</v>
      </c>
      <c r="R114" s="11">
        <v>10</v>
      </c>
      <c r="S114" s="9">
        <v>4092</v>
      </c>
      <c r="T114" s="11">
        <v>859.1</v>
      </c>
      <c r="U114" s="11">
        <v>600.25</v>
      </c>
      <c r="V114" s="11">
        <v>544363.48609999998</v>
      </c>
      <c r="W114" s="11">
        <v>132.94999999999999</v>
      </c>
      <c r="X114" s="36">
        <v>963959</v>
      </c>
      <c r="Y114" s="11">
        <v>1534.3</v>
      </c>
      <c r="Z114" s="11">
        <v>266.43</v>
      </c>
      <c r="AA114" s="11">
        <v>4029.5</v>
      </c>
      <c r="AB114" s="11">
        <v>215.24</v>
      </c>
      <c r="AC114" s="11">
        <v>534.16999999999996</v>
      </c>
    </row>
    <row r="115" spans="1:29" s="9" customFormat="1" x14ac:dyDescent="0.25">
      <c r="A115" s="26" t="s">
        <v>138</v>
      </c>
      <c r="B115" s="36">
        <v>3.57</v>
      </c>
      <c r="C115" s="11">
        <v>9.9999999999909051E-3</v>
      </c>
      <c r="D115" s="11">
        <v>5129</v>
      </c>
      <c r="E115" s="36">
        <v>611</v>
      </c>
      <c r="F115" s="36">
        <v>610</v>
      </c>
      <c r="G115" s="11">
        <v>41.74</v>
      </c>
      <c r="H115" s="36">
        <v>50543</v>
      </c>
      <c r="I115" s="36">
        <v>55317</v>
      </c>
      <c r="J115" s="11">
        <v>26532</v>
      </c>
      <c r="K115" s="11">
        <v>527.65</v>
      </c>
      <c r="L115" s="36">
        <v>18190</v>
      </c>
      <c r="M115" s="11">
        <v>93.01</v>
      </c>
      <c r="N115" s="11">
        <v>91.98</v>
      </c>
      <c r="O115" s="11">
        <v>24.11</v>
      </c>
      <c r="P115" s="11">
        <v>5.69</v>
      </c>
      <c r="Q115" s="11">
        <v>18.34</v>
      </c>
      <c r="R115" s="11">
        <v>10.62</v>
      </c>
      <c r="S115" s="9">
        <v>4126.41</v>
      </c>
      <c r="T115" s="11">
        <v>1318.08</v>
      </c>
      <c r="U115" s="11">
        <v>740.63</v>
      </c>
      <c r="V115" s="11">
        <v>989290.72860000003</v>
      </c>
      <c r="W115" s="11">
        <v>139.96</v>
      </c>
      <c r="X115" s="36">
        <v>912338</v>
      </c>
      <c r="Y115" s="11">
        <v>1396.35</v>
      </c>
      <c r="Z115" s="11">
        <v>187.06</v>
      </c>
      <c r="AA115" s="11">
        <v>4592.57</v>
      </c>
      <c r="AB115" s="11">
        <v>175.61</v>
      </c>
      <c r="AC115" s="11">
        <v>382.38</v>
      </c>
    </row>
    <row r="116" spans="1:29" s="9" customFormat="1" x14ac:dyDescent="0.25">
      <c r="A116" s="26" t="s">
        <v>139</v>
      </c>
      <c r="B116" s="36">
        <v>7.44</v>
      </c>
      <c r="C116" s="10">
        <v>2.2300000000000182</v>
      </c>
      <c r="D116" s="11">
        <v>8042</v>
      </c>
      <c r="E116" s="36">
        <v>453</v>
      </c>
      <c r="F116" s="36">
        <v>450</v>
      </c>
      <c r="G116" s="11">
        <v>29.73</v>
      </c>
      <c r="H116" s="36">
        <v>36058</v>
      </c>
      <c r="I116" s="36">
        <v>48530</v>
      </c>
      <c r="J116" s="11">
        <v>23669</v>
      </c>
      <c r="K116" s="11">
        <v>79.67</v>
      </c>
      <c r="L116" s="36">
        <v>8109</v>
      </c>
      <c r="M116" s="11">
        <v>49.8</v>
      </c>
      <c r="N116" s="11">
        <v>49.8</v>
      </c>
      <c r="O116" s="11">
        <v>16.5</v>
      </c>
      <c r="P116" s="11">
        <v>8.85</v>
      </c>
      <c r="Q116" s="11">
        <v>2.5299999999999998</v>
      </c>
      <c r="R116" s="11">
        <v>8.1</v>
      </c>
      <c r="S116" s="9">
        <v>1993.49</v>
      </c>
      <c r="T116" s="11">
        <v>980.74</v>
      </c>
      <c r="U116" s="11">
        <v>89.63</v>
      </c>
      <c r="V116" s="11">
        <v>89735.836699999985</v>
      </c>
      <c r="W116" s="11">
        <v>92.89</v>
      </c>
      <c r="X116" s="36">
        <v>651689</v>
      </c>
      <c r="Y116" s="11">
        <v>1179.4000000000001</v>
      </c>
      <c r="Z116" s="11">
        <v>158.68</v>
      </c>
      <c r="AA116" s="11">
        <v>3667.03</v>
      </c>
      <c r="AB116" s="11">
        <v>88.72</v>
      </c>
      <c r="AC116" s="11">
        <v>241.95</v>
      </c>
    </row>
    <row r="117" spans="1:29" s="9" customFormat="1" x14ac:dyDescent="0.25">
      <c r="A117" s="27" t="s">
        <v>140</v>
      </c>
      <c r="B117" s="36">
        <v>10.35</v>
      </c>
      <c r="C117" s="11">
        <v>54.240000000000009</v>
      </c>
      <c r="D117" s="11">
        <v>6355</v>
      </c>
      <c r="E117" s="36">
        <v>870</v>
      </c>
      <c r="F117" s="36">
        <v>862</v>
      </c>
      <c r="G117" s="11">
        <v>325.23</v>
      </c>
      <c r="H117" s="36">
        <v>141933</v>
      </c>
      <c r="I117" s="36">
        <v>89096</v>
      </c>
      <c r="J117" s="11">
        <v>50940.7</v>
      </c>
      <c r="K117" s="11">
        <v>481.24</v>
      </c>
      <c r="L117" s="36">
        <v>7434</v>
      </c>
      <c r="M117" s="11">
        <v>1249.1099999999999</v>
      </c>
      <c r="N117" s="11">
        <v>667.64</v>
      </c>
      <c r="O117" s="11">
        <v>212.75</v>
      </c>
      <c r="P117" s="11">
        <v>60.24</v>
      </c>
      <c r="Q117" s="11">
        <v>186.37</v>
      </c>
      <c r="R117" s="11">
        <v>76.88</v>
      </c>
      <c r="S117" s="9">
        <v>52207</v>
      </c>
      <c r="T117" s="11">
        <v>11679.62</v>
      </c>
      <c r="U117" s="11">
        <v>574.6</v>
      </c>
      <c r="V117" s="11">
        <v>6974267.2280000011</v>
      </c>
      <c r="W117" s="11">
        <v>2540.85</v>
      </c>
      <c r="X117" s="36">
        <v>15944355</v>
      </c>
      <c r="Y117" s="11">
        <v>10061.92</v>
      </c>
      <c r="Z117" s="11">
        <v>1202.24</v>
      </c>
      <c r="AA117" s="11">
        <v>16383.61</v>
      </c>
      <c r="AB117" s="11">
        <v>3193.33</v>
      </c>
      <c r="AC117" s="11">
        <v>1949.1</v>
      </c>
    </row>
    <row r="118" spans="1:29" s="9" customFormat="1" x14ac:dyDescent="0.25">
      <c r="A118" s="27" t="s">
        <v>141</v>
      </c>
      <c r="B118" s="36">
        <v>21.3</v>
      </c>
      <c r="C118" s="11">
        <v>52.970000000000027</v>
      </c>
      <c r="D118" s="11">
        <v>5962</v>
      </c>
      <c r="E118" s="36">
        <v>385</v>
      </c>
      <c r="F118" s="36">
        <v>370</v>
      </c>
      <c r="G118" s="11">
        <v>456.23</v>
      </c>
      <c r="H118" s="36">
        <v>167411</v>
      </c>
      <c r="I118" s="36">
        <v>89757</v>
      </c>
      <c r="J118" s="11">
        <v>48695</v>
      </c>
      <c r="K118" s="11">
        <v>208.55</v>
      </c>
      <c r="L118" s="36">
        <v>1997</v>
      </c>
      <c r="M118" s="11">
        <v>923.25</v>
      </c>
      <c r="N118" s="11">
        <v>921.45</v>
      </c>
      <c r="O118" s="11">
        <v>208.61</v>
      </c>
      <c r="P118" s="11">
        <v>35.729999999999997</v>
      </c>
      <c r="Q118" s="11">
        <v>273.42</v>
      </c>
      <c r="R118" s="11">
        <v>59.65</v>
      </c>
      <c r="S118" s="9">
        <v>41638.58</v>
      </c>
      <c r="T118" s="11">
        <v>34216.17</v>
      </c>
      <c r="U118" s="11">
        <v>224.87</v>
      </c>
      <c r="V118" s="11">
        <v>10401909.456700001</v>
      </c>
      <c r="W118" s="11">
        <v>1756.52</v>
      </c>
      <c r="X118" s="36">
        <v>10445362</v>
      </c>
      <c r="Y118" s="11">
        <v>5173.99</v>
      </c>
      <c r="Z118" s="11">
        <v>490.03</v>
      </c>
      <c r="AA118" s="11">
        <v>45146.5</v>
      </c>
      <c r="AB118" s="11">
        <v>3323.64</v>
      </c>
      <c r="AC118" s="11">
        <v>736.19</v>
      </c>
    </row>
    <row r="119" spans="1:29" s="9" customFormat="1" x14ac:dyDescent="0.25">
      <c r="A119" s="27" t="s">
        <v>142</v>
      </c>
      <c r="B119" s="36">
        <v>10.93</v>
      </c>
      <c r="C119" s="11">
        <v>4.1200000000000045</v>
      </c>
      <c r="D119" s="11">
        <v>2315</v>
      </c>
      <c r="E119" s="36">
        <v>115</v>
      </c>
      <c r="F119" s="36">
        <v>114</v>
      </c>
      <c r="G119" s="11">
        <v>73.12</v>
      </c>
      <c r="H119" s="36">
        <v>134546</v>
      </c>
      <c r="I119" s="36">
        <v>74931</v>
      </c>
      <c r="J119" s="11">
        <v>42537.4</v>
      </c>
      <c r="K119" s="11">
        <v>248.51</v>
      </c>
      <c r="L119" s="36">
        <v>1732</v>
      </c>
      <c r="M119" s="11">
        <v>141.31</v>
      </c>
      <c r="N119" s="11">
        <v>249.4</v>
      </c>
      <c r="O119" s="11">
        <v>56.68</v>
      </c>
      <c r="P119" s="11">
        <v>18.21</v>
      </c>
      <c r="Q119" s="11">
        <v>80.94</v>
      </c>
      <c r="R119" s="11">
        <v>29.33</v>
      </c>
      <c r="S119" s="9">
        <v>6732.21</v>
      </c>
      <c r="T119" s="11">
        <v>4731.54</v>
      </c>
      <c r="U119" s="11">
        <v>522.94000000000005</v>
      </c>
      <c r="V119" s="11">
        <v>2475167.2458000001</v>
      </c>
      <c r="W119" s="11">
        <v>641.03</v>
      </c>
      <c r="X119" s="36">
        <v>4494982</v>
      </c>
      <c r="Y119" s="11">
        <v>2643.88</v>
      </c>
      <c r="Z119" s="11">
        <v>360.93</v>
      </c>
      <c r="AA119" s="11">
        <v>18611.349999999999</v>
      </c>
      <c r="AB119" s="11">
        <v>1215.5999999999999</v>
      </c>
      <c r="AC119" s="11">
        <v>653.15</v>
      </c>
    </row>
    <row r="120" spans="1:29" s="9" customFormat="1" x14ac:dyDescent="0.25">
      <c r="A120" s="27" t="s">
        <v>143</v>
      </c>
      <c r="B120" s="36">
        <v>10.039999999999999</v>
      </c>
      <c r="C120" s="11">
        <v>3.2100000000000364</v>
      </c>
      <c r="D120" s="11">
        <v>2755</v>
      </c>
      <c r="E120" s="36">
        <v>400</v>
      </c>
      <c r="F120" s="36">
        <v>395</v>
      </c>
      <c r="G120" s="11">
        <v>171.72</v>
      </c>
      <c r="H120" s="36">
        <v>115891</v>
      </c>
      <c r="I120" s="36">
        <v>67187</v>
      </c>
      <c r="J120" s="11">
        <v>43120.3</v>
      </c>
      <c r="K120" s="11">
        <v>292.58</v>
      </c>
      <c r="L120" s="36">
        <v>3798</v>
      </c>
      <c r="M120" s="11">
        <v>158.91</v>
      </c>
      <c r="N120" s="11">
        <v>218.85</v>
      </c>
      <c r="O120" s="11">
        <v>81.93</v>
      </c>
      <c r="P120" s="11">
        <v>16.03</v>
      </c>
      <c r="Q120" s="11">
        <v>37.18</v>
      </c>
      <c r="R120" s="11">
        <v>21.67</v>
      </c>
      <c r="S120" s="9">
        <v>6512.7</v>
      </c>
      <c r="T120" s="11">
        <v>8856.69</v>
      </c>
      <c r="U120" s="11">
        <v>562.32000000000005</v>
      </c>
      <c r="V120" s="11">
        <v>5104118.1807000004</v>
      </c>
      <c r="W120" s="11">
        <v>1229.97</v>
      </c>
      <c r="X120" s="36">
        <v>8632104</v>
      </c>
      <c r="Y120" s="11">
        <v>7746.22</v>
      </c>
      <c r="Z120" s="11">
        <v>566.67999999999995</v>
      </c>
      <c r="AA120" s="11">
        <v>9530.59</v>
      </c>
      <c r="AB120" s="11">
        <v>2117.23</v>
      </c>
      <c r="AC120" s="11">
        <v>2221.5100000000002</v>
      </c>
    </row>
    <row r="121" spans="1:29" s="9" customFormat="1" x14ac:dyDescent="0.25">
      <c r="A121" s="27" t="s">
        <v>144</v>
      </c>
      <c r="B121" s="36">
        <v>7.32</v>
      </c>
      <c r="C121" s="11">
        <v>2.4499999999999886</v>
      </c>
      <c r="D121" s="11">
        <v>2371</v>
      </c>
      <c r="E121" s="36">
        <v>394</v>
      </c>
      <c r="F121" s="36">
        <v>393</v>
      </c>
      <c r="G121" s="11">
        <v>59.54</v>
      </c>
      <c r="H121" s="36">
        <v>53374</v>
      </c>
      <c r="I121" s="36">
        <v>61366</v>
      </c>
      <c r="J121" s="11">
        <v>29557.200000000001</v>
      </c>
      <c r="K121" s="11">
        <v>232.27</v>
      </c>
      <c r="L121" s="36">
        <v>9509</v>
      </c>
      <c r="M121" s="11">
        <v>152</v>
      </c>
      <c r="N121" s="11">
        <v>39.450000000000003</v>
      </c>
      <c r="O121" s="11">
        <v>9.5299999999999994</v>
      </c>
      <c r="P121" s="11">
        <v>1.79</v>
      </c>
      <c r="Q121" s="11">
        <v>12.71</v>
      </c>
      <c r="R121" s="11">
        <v>2.67</v>
      </c>
      <c r="S121" s="9">
        <v>6699.87</v>
      </c>
      <c r="T121" s="11">
        <v>1517.05</v>
      </c>
      <c r="U121" s="11">
        <v>383.59</v>
      </c>
      <c r="V121" s="11">
        <v>713923.89769999997</v>
      </c>
      <c r="W121" s="11">
        <v>353.62</v>
      </c>
      <c r="X121" s="36">
        <v>2704922</v>
      </c>
      <c r="Y121" s="11">
        <v>2882.13</v>
      </c>
      <c r="Z121" s="11">
        <v>285.47000000000003</v>
      </c>
      <c r="AA121" s="11">
        <v>6034.75</v>
      </c>
      <c r="AB121" s="11">
        <v>410.23</v>
      </c>
      <c r="AC121" s="11">
        <v>679.78</v>
      </c>
    </row>
    <row r="122" spans="1:29" s="9" customFormat="1" x14ac:dyDescent="0.25">
      <c r="A122" s="27" t="s">
        <v>145</v>
      </c>
      <c r="B122" s="36">
        <v>15.3</v>
      </c>
      <c r="C122" s="11">
        <v>2.5</v>
      </c>
      <c r="D122" s="11">
        <v>1369</v>
      </c>
      <c r="E122" s="36">
        <v>444</v>
      </c>
      <c r="F122" s="36">
        <v>441</v>
      </c>
      <c r="G122" s="11">
        <v>42.35</v>
      </c>
      <c r="H122" s="36">
        <v>51178</v>
      </c>
      <c r="I122" s="36">
        <v>59591</v>
      </c>
      <c r="J122" s="11">
        <v>25907.200000000001</v>
      </c>
      <c r="K122" s="11">
        <v>473.66</v>
      </c>
      <c r="L122" s="36">
        <v>14891</v>
      </c>
      <c r="M122" s="11">
        <v>119.84</v>
      </c>
      <c r="N122" s="11">
        <v>113.4</v>
      </c>
      <c r="O122" s="11">
        <v>37.32</v>
      </c>
      <c r="P122" s="11">
        <v>5.81</v>
      </c>
      <c r="Q122" s="11">
        <v>31.93</v>
      </c>
      <c r="R122" s="11">
        <v>10.94</v>
      </c>
      <c r="S122" s="9">
        <v>4381.26</v>
      </c>
      <c r="T122" s="11">
        <v>587.91</v>
      </c>
      <c r="U122" s="11">
        <v>448.43</v>
      </c>
      <c r="V122" s="11">
        <v>301567.17829999997</v>
      </c>
      <c r="W122" s="11">
        <v>145.19999999999999</v>
      </c>
      <c r="X122" s="36">
        <v>1131561</v>
      </c>
      <c r="Y122" s="11">
        <v>2324.02</v>
      </c>
      <c r="Z122" s="11">
        <v>314.35000000000002</v>
      </c>
      <c r="AA122" s="11">
        <v>4786.9799999999996</v>
      </c>
      <c r="AB122" s="11">
        <v>239.33</v>
      </c>
      <c r="AC122" s="11">
        <v>499.96</v>
      </c>
    </row>
    <row r="123" spans="1:29" s="9" customFormat="1" x14ac:dyDescent="0.25">
      <c r="A123" s="27" t="s">
        <v>146</v>
      </c>
      <c r="B123" s="36">
        <v>14.7</v>
      </c>
      <c r="C123" s="11">
        <v>1.9499999999999886</v>
      </c>
      <c r="D123" s="11">
        <v>1641</v>
      </c>
      <c r="E123" s="36">
        <v>364</v>
      </c>
      <c r="F123" s="36">
        <v>361</v>
      </c>
      <c r="G123" s="11">
        <v>96.09</v>
      </c>
      <c r="H123" s="36">
        <v>71605</v>
      </c>
      <c r="I123" s="36">
        <v>64766</v>
      </c>
      <c r="J123" s="11">
        <v>33212.800000000003</v>
      </c>
      <c r="K123" s="11">
        <v>352.87</v>
      </c>
      <c r="L123" s="36">
        <v>11346</v>
      </c>
      <c r="M123" s="11">
        <v>262.67</v>
      </c>
      <c r="N123" s="11">
        <v>253.92</v>
      </c>
      <c r="O123" s="11">
        <v>79.180000000000007</v>
      </c>
      <c r="P123" s="11">
        <v>17.32</v>
      </c>
      <c r="Q123" s="11">
        <v>65.150000000000006</v>
      </c>
      <c r="R123" s="11">
        <v>16.399999999999999</v>
      </c>
      <c r="S123" s="9">
        <v>11294.38</v>
      </c>
      <c r="T123" s="11">
        <v>1106.47</v>
      </c>
      <c r="U123" s="11">
        <v>527.04</v>
      </c>
      <c r="V123" s="11">
        <v>634543.05660000001</v>
      </c>
      <c r="W123" s="11">
        <v>747.63</v>
      </c>
      <c r="X123" s="36">
        <v>5973431</v>
      </c>
      <c r="Y123" s="11">
        <v>6839.15</v>
      </c>
      <c r="Z123" s="11">
        <v>555.5</v>
      </c>
      <c r="AA123" s="11">
        <v>7985.73</v>
      </c>
      <c r="AB123" s="11">
        <v>1415</v>
      </c>
      <c r="AC123" s="11">
        <v>1771.91</v>
      </c>
    </row>
    <row r="124" spans="1:29" s="9" customFormat="1" x14ac:dyDescent="0.25">
      <c r="A124" s="28" t="s">
        <v>147</v>
      </c>
      <c r="B124" s="36">
        <v>8.5299999999999994</v>
      </c>
      <c r="C124" s="11">
        <v>0.73000000000001819</v>
      </c>
      <c r="D124" s="11">
        <v>2550</v>
      </c>
      <c r="E124" s="36">
        <v>201</v>
      </c>
      <c r="F124" s="36">
        <v>198</v>
      </c>
      <c r="G124" s="11">
        <v>231.24</v>
      </c>
      <c r="H124" s="36">
        <v>82682</v>
      </c>
      <c r="I124" s="36">
        <v>57649</v>
      </c>
      <c r="J124" s="11">
        <v>43096.2</v>
      </c>
      <c r="K124" s="11">
        <v>430.54</v>
      </c>
      <c r="L124" s="36">
        <v>2460</v>
      </c>
      <c r="M124" s="11">
        <v>958.86</v>
      </c>
      <c r="N124" s="11">
        <v>1063.1500000000001</v>
      </c>
      <c r="O124" s="11">
        <v>277.17</v>
      </c>
      <c r="P124" s="11">
        <v>57.38</v>
      </c>
      <c r="Q124" s="11">
        <v>367.94</v>
      </c>
      <c r="R124" s="11">
        <v>48.2</v>
      </c>
      <c r="S124" s="9">
        <v>45620.01</v>
      </c>
      <c r="T124" s="11">
        <v>5124.1099999999997</v>
      </c>
      <c r="U124" s="11">
        <v>441.45</v>
      </c>
      <c r="V124" s="11">
        <v>2608920.0109999999</v>
      </c>
      <c r="W124" s="11">
        <v>642.76</v>
      </c>
      <c r="X124" s="36">
        <v>4391349</v>
      </c>
      <c r="Y124" s="11">
        <v>4408.6499999999996</v>
      </c>
      <c r="Z124" s="11">
        <v>232.68</v>
      </c>
      <c r="AA124" s="11">
        <v>13845.94</v>
      </c>
      <c r="AB124" s="11">
        <v>1418.17</v>
      </c>
      <c r="AC124" s="11">
        <v>1024.25</v>
      </c>
    </row>
    <row r="125" spans="1:29" s="9" customFormat="1" x14ac:dyDescent="0.25">
      <c r="A125" s="28" t="s">
        <v>148</v>
      </c>
      <c r="B125" s="36">
        <v>8.57</v>
      </c>
      <c r="C125" s="11">
        <v>2.0400000000000205</v>
      </c>
      <c r="D125" s="11">
        <v>2876</v>
      </c>
      <c r="E125" s="36">
        <v>161</v>
      </c>
      <c r="F125" s="36">
        <v>160</v>
      </c>
      <c r="G125" s="11">
        <v>80.95</v>
      </c>
      <c r="H125" s="36">
        <v>99471</v>
      </c>
      <c r="I125" s="36">
        <v>64790</v>
      </c>
      <c r="J125" s="11">
        <v>41612.800000000003</v>
      </c>
      <c r="K125" s="11">
        <v>76.5</v>
      </c>
      <c r="L125" s="36">
        <v>1784</v>
      </c>
      <c r="M125" s="11">
        <v>139.21</v>
      </c>
      <c r="N125" s="11">
        <v>116.57</v>
      </c>
      <c r="O125" s="11">
        <v>39.26</v>
      </c>
      <c r="P125" s="11">
        <v>5.54</v>
      </c>
      <c r="Q125" s="11">
        <v>32.78</v>
      </c>
      <c r="R125" s="11">
        <v>9.36</v>
      </c>
      <c r="S125" s="9">
        <v>5692.32</v>
      </c>
      <c r="T125" s="11">
        <v>1434.47</v>
      </c>
      <c r="U125" s="11">
        <v>95.73</v>
      </c>
      <c r="V125" s="11">
        <v>141829.07399999999</v>
      </c>
      <c r="W125" s="11">
        <v>543.59</v>
      </c>
      <c r="X125" s="36">
        <v>3777780</v>
      </c>
      <c r="Y125" s="11">
        <v>4874.21</v>
      </c>
      <c r="Z125" s="11">
        <v>499.31</v>
      </c>
      <c r="AA125" s="11">
        <v>7293.97</v>
      </c>
      <c r="AB125" s="11">
        <v>844.81</v>
      </c>
      <c r="AC125" s="11">
        <v>1158.23</v>
      </c>
    </row>
    <row r="126" spans="1:29" s="9" customFormat="1" x14ac:dyDescent="0.25">
      <c r="A126" s="29" t="s">
        <v>149</v>
      </c>
      <c r="B126" s="36">
        <v>8.2899999999999991</v>
      </c>
      <c r="C126" s="9">
        <v>10.11</v>
      </c>
      <c r="D126" s="11">
        <v>2127</v>
      </c>
      <c r="E126" s="36">
        <v>633</v>
      </c>
      <c r="F126" s="36">
        <v>629</v>
      </c>
      <c r="G126" s="11">
        <v>135.9</v>
      </c>
      <c r="H126" s="36">
        <v>90999</v>
      </c>
      <c r="I126" s="36">
        <v>77012</v>
      </c>
      <c r="J126" s="9">
        <v>43052</v>
      </c>
      <c r="K126" s="11">
        <v>1100.26</v>
      </c>
      <c r="L126" s="11">
        <v>7998</v>
      </c>
      <c r="M126" s="11">
        <v>447.69</v>
      </c>
      <c r="N126" s="11">
        <v>446.2</v>
      </c>
      <c r="O126" s="11">
        <v>118.58</v>
      </c>
      <c r="P126" s="11">
        <v>28.94</v>
      </c>
      <c r="Q126" s="11">
        <v>86.61</v>
      </c>
      <c r="R126" s="11">
        <v>73.91</v>
      </c>
      <c r="S126" s="9">
        <v>18045.96</v>
      </c>
      <c r="T126" s="11">
        <v>4968.59</v>
      </c>
      <c r="U126" s="11">
        <v>1407.45</v>
      </c>
      <c r="V126" s="11">
        <v>7131288.8880000003</v>
      </c>
      <c r="W126" s="11">
        <v>1163.94</v>
      </c>
      <c r="X126" s="36">
        <v>8055689</v>
      </c>
      <c r="Y126" s="11">
        <v>7920.35</v>
      </c>
      <c r="Z126" s="11">
        <v>1134.1199999999999</v>
      </c>
      <c r="AA126" s="11">
        <v>8250.94</v>
      </c>
      <c r="AB126" s="11">
        <v>1175.1400000000001</v>
      </c>
      <c r="AC126" s="11">
        <v>1424.25</v>
      </c>
    </row>
    <row r="127" spans="1:29" s="9" customFormat="1" x14ac:dyDescent="0.25">
      <c r="A127" s="29" t="s">
        <v>150</v>
      </c>
      <c r="B127" s="36">
        <v>6.65</v>
      </c>
      <c r="C127" s="11">
        <v>10.699999999999932</v>
      </c>
      <c r="D127" s="11">
        <v>1925</v>
      </c>
      <c r="E127" s="36">
        <v>791</v>
      </c>
      <c r="F127" s="36">
        <v>787</v>
      </c>
      <c r="G127" s="11">
        <v>145.41</v>
      </c>
      <c r="H127" s="36">
        <v>109407</v>
      </c>
      <c r="I127" s="36">
        <v>76616</v>
      </c>
      <c r="J127" s="9">
        <v>43598</v>
      </c>
      <c r="K127" s="11">
        <v>1554.35</v>
      </c>
      <c r="L127" s="11">
        <v>11282</v>
      </c>
      <c r="M127" s="11">
        <v>599.32000000000005</v>
      </c>
      <c r="N127" s="11">
        <v>493.42</v>
      </c>
      <c r="O127" s="11">
        <v>147.77000000000001</v>
      </c>
      <c r="P127" s="11">
        <v>27.02</v>
      </c>
      <c r="Q127" s="11">
        <v>124.2</v>
      </c>
      <c r="R127" s="11">
        <v>36.68</v>
      </c>
      <c r="S127" s="9">
        <v>23112</v>
      </c>
      <c r="T127" s="11">
        <v>1442.26</v>
      </c>
      <c r="U127" s="11">
        <v>2070.7199999999998</v>
      </c>
      <c r="V127" s="11">
        <v>3652932.4547999995</v>
      </c>
      <c r="W127" s="11">
        <v>1369.14</v>
      </c>
      <c r="X127" s="36">
        <v>9561782</v>
      </c>
      <c r="Y127" s="11">
        <v>9100.73</v>
      </c>
      <c r="Z127" s="11">
        <v>1425.79</v>
      </c>
      <c r="AA127" s="11">
        <v>9230.26</v>
      </c>
      <c r="AB127" s="11">
        <v>1789.95</v>
      </c>
      <c r="AC127" s="11">
        <v>1939.22</v>
      </c>
    </row>
    <row r="128" spans="1:29" s="9" customFormat="1" x14ac:dyDescent="0.25">
      <c r="A128" s="29" t="s">
        <v>151</v>
      </c>
      <c r="B128" s="36">
        <v>2.78</v>
      </c>
      <c r="C128" s="11">
        <v>4.9900000000000091</v>
      </c>
      <c r="D128" s="11">
        <v>1999</v>
      </c>
      <c r="E128" s="36">
        <v>655</v>
      </c>
      <c r="F128" s="36">
        <v>654</v>
      </c>
      <c r="G128" s="11">
        <v>103.46</v>
      </c>
      <c r="H128" s="36">
        <v>98388</v>
      </c>
      <c r="I128" s="36">
        <v>64219</v>
      </c>
      <c r="J128" s="9">
        <v>38744</v>
      </c>
      <c r="K128" s="11">
        <v>1045.03</v>
      </c>
      <c r="L128" s="11">
        <v>13852</v>
      </c>
      <c r="M128" s="11">
        <v>330.12</v>
      </c>
      <c r="N128" s="11">
        <v>282.56</v>
      </c>
      <c r="O128" s="11">
        <v>64.19</v>
      </c>
      <c r="P128" s="11">
        <v>20.53</v>
      </c>
      <c r="Q128" s="11">
        <v>66.59</v>
      </c>
      <c r="R128" s="11">
        <v>35.31</v>
      </c>
      <c r="S128" s="9">
        <v>14034.79</v>
      </c>
      <c r="T128" s="11">
        <v>948.11</v>
      </c>
      <c r="U128" s="11">
        <v>1080.97</v>
      </c>
      <c r="V128" s="11">
        <v>1081796.7986000001</v>
      </c>
      <c r="W128" s="11">
        <v>551.02</v>
      </c>
      <c r="X128" s="36">
        <v>4213219</v>
      </c>
      <c r="Y128" s="11">
        <v>5889.16</v>
      </c>
      <c r="Z128" s="11">
        <v>643.34</v>
      </c>
      <c r="AA128" s="11">
        <v>5978.25</v>
      </c>
      <c r="AB128" s="11">
        <v>560.5</v>
      </c>
      <c r="AC128" s="11">
        <v>937.57</v>
      </c>
    </row>
    <row r="129" spans="1:29" s="9" customFormat="1" x14ac:dyDescent="0.25">
      <c r="A129" s="29" t="s">
        <v>152</v>
      </c>
      <c r="B129" s="36">
        <v>6.8</v>
      </c>
      <c r="C129" s="11">
        <v>4.4900000000000091</v>
      </c>
      <c r="D129" s="11">
        <v>2558</v>
      </c>
      <c r="E129" s="36">
        <v>432</v>
      </c>
      <c r="F129" s="36">
        <v>431</v>
      </c>
      <c r="G129" s="11">
        <v>84</v>
      </c>
      <c r="H129" s="36">
        <v>94587</v>
      </c>
      <c r="I129" s="37">
        <v>61928</v>
      </c>
      <c r="J129" s="11">
        <v>36436</v>
      </c>
      <c r="K129" s="11">
        <v>435.41</v>
      </c>
      <c r="L129" s="11">
        <v>5965</v>
      </c>
      <c r="M129" s="11">
        <v>270.63</v>
      </c>
      <c r="N129" s="11">
        <v>268.58999999999997</v>
      </c>
      <c r="O129" s="11">
        <v>93.5</v>
      </c>
      <c r="P129" s="11">
        <v>16.239999999999998</v>
      </c>
      <c r="Q129" s="11">
        <v>75.86</v>
      </c>
      <c r="R129" s="11">
        <v>19.420000000000002</v>
      </c>
      <c r="S129" s="9">
        <v>12208.2</v>
      </c>
      <c r="T129" s="11">
        <v>925.72</v>
      </c>
      <c r="U129" s="11">
        <v>534.77</v>
      </c>
      <c r="V129" s="11">
        <v>513743.05940000003</v>
      </c>
      <c r="W129" s="11">
        <v>221.82</v>
      </c>
      <c r="X129" s="36">
        <v>1580377</v>
      </c>
      <c r="Y129" s="11">
        <v>2648.82</v>
      </c>
      <c r="Z129" s="11">
        <v>316.05</v>
      </c>
      <c r="AA129" s="11">
        <v>5621.63</v>
      </c>
      <c r="AB129" s="11">
        <v>282.92</v>
      </c>
      <c r="AC129" s="11">
        <v>503.27</v>
      </c>
    </row>
    <row r="130" spans="1:29" s="9" customFormat="1" x14ac:dyDescent="0.25">
      <c r="A130" s="29" t="s">
        <v>153</v>
      </c>
      <c r="B130" s="36">
        <v>8.77</v>
      </c>
      <c r="C130" s="11">
        <v>7.98</v>
      </c>
      <c r="D130" s="11">
        <v>1097</v>
      </c>
      <c r="E130" s="36">
        <v>901</v>
      </c>
      <c r="F130" s="36">
        <v>932</v>
      </c>
      <c r="G130" s="11">
        <v>85.75</v>
      </c>
      <c r="H130" s="11">
        <v>59275</v>
      </c>
      <c r="I130" s="36">
        <v>61815</v>
      </c>
      <c r="J130" s="9">
        <v>33609</v>
      </c>
      <c r="K130" s="11">
        <v>1273.5999999999999</v>
      </c>
      <c r="L130" s="11">
        <v>16143</v>
      </c>
      <c r="M130" s="11">
        <v>179.34</v>
      </c>
      <c r="N130" s="11">
        <v>176.69</v>
      </c>
      <c r="O130" s="11">
        <v>61.32</v>
      </c>
      <c r="P130" s="11">
        <v>12.02</v>
      </c>
      <c r="Q130" s="11">
        <v>33.1</v>
      </c>
      <c r="R130" s="11">
        <v>12.91</v>
      </c>
      <c r="S130" s="9">
        <v>7516.14</v>
      </c>
      <c r="T130" s="11">
        <v>872.34</v>
      </c>
      <c r="U130" s="11">
        <v>3157.39</v>
      </c>
      <c r="V130" s="11">
        <v>2807081.7394000003</v>
      </c>
      <c r="W130" s="11">
        <v>443.29</v>
      </c>
      <c r="X130" s="36">
        <v>3415269</v>
      </c>
      <c r="Y130" s="11">
        <v>5956.88</v>
      </c>
      <c r="Z130" s="11">
        <v>853.14</v>
      </c>
      <c r="AA130" s="11">
        <v>4311.2299999999996</v>
      </c>
      <c r="AB130" s="11">
        <v>431.77</v>
      </c>
      <c r="AC130" s="11">
        <v>1001.5</v>
      </c>
    </row>
    <row r="131" spans="1:29" s="9" customFormat="1" x14ac:dyDescent="0.25">
      <c r="A131" s="29" t="s">
        <v>154</v>
      </c>
      <c r="B131" s="36">
        <v>10.67</v>
      </c>
      <c r="C131" s="11">
        <v>2.15</v>
      </c>
      <c r="D131" s="11">
        <v>619</v>
      </c>
      <c r="E131" s="36">
        <v>193</v>
      </c>
      <c r="F131" s="36">
        <v>192</v>
      </c>
      <c r="G131" s="11">
        <v>43.2</v>
      </c>
      <c r="H131" s="36">
        <v>164024</v>
      </c>
      <c r="I131" s="36">
        <v>73129</v>
      </c>
      <c r="J131" s="9">
        <v>41580</v>
      </c>
      <c r="K131" s="9">
        <v>471.86</v>
      </c>
      <c r="L131" s="9">
        <v>8243</v>
      </c>
      <c r="M131" s="9">
        <v>151.15</v>
      </c>
      <c r="N131" s="11">
        <v>143.30000000000001</v>
      </c>
      <c r="O131" s="11">
        <v>49.01</v>
      </c>
      <c r="P131" s="11">
        <v>13.68</v>
      </c>
      <c r="Q131" s="11">
        <v>27.19</v>
      </c>
      <c r="R131" s="11">
        <v>18.25</v>
      </c>
      <c r="S131" s="9">
        <v>6573.41</v>
      </c>
      <c r="T131" s="11">
        <v>432.46</v>
      </c>
      <c r="U131" s="11">
        <v>518.42999999999995</v>
      </c>
      <c r="V131" s="11">
        <v>242970.10419999997</v>
      </c>
      <c r="W131" s="11">
        <v>208.81</v>
      </c>
      <c r="X131" s="36">
        <v>1576090</v>
      </c>
      <c r="Y131" s="11">
        <v>1320.59</v>
      </c>
      <c r="Z131" s="11">
        <v>205.95</v>
      </c>
      <c r="AA131" s="11">
        <v>5209.68</v>
      </c>
      <c r="AB131" s="11">
        <v>161.75</v>
      </c>
      <c r="AC131" s="11">
        <v>310.48</v>
      </c>
    </row>
    <row r="132" spans="1:29" s="9" customFormat="1" x14ac:dyDescent="0.25">
      <c r="A132" s="29" t="s">
        <v>155</v>
      </c>
      <c r="B132" s="36">
        <v>1.69</v>
      </c>
      <c r="C132" s="11">
        <v>1.4</v>
      </c>
      <c r="D132" s="11">
        <v>1499</v>
      </c>
      <c r="E132" s="36">
        <v>256</v>
      </c>
      <c r="F132" s="36">
        <v>255</v>
      </c>
      <c r="G132" s="11">
        <v>58.68</v>
      </c>
      <c r="H132" s="36">
        <v>114220</v>
      </c>
      <c r="I132" s="36">
        <v>57812</v>
      </c>
      <c r="J132" s="11">
        <v>39363</v>
      </c>
      <c r="K132" s="11">
        <v>510.16</v>
      </c>
      <c r="L132" s="11">
        <v>5798</v>
      </c>
      <c r="M132" s="11">
        <v>192.77</v>
      </c>
      <c r="N132" s="11">
        <v>188.61</v>
      </c>
      <c r="O132" s="11">
        <v>48.51</v>
      </c>
      <c r="P132" s="11">
        <v>19.940000000000001</v>
      </c>
      <c r="Q132" s="11">
        <v>54.63</v>
      </c>
      <c r="R132" s="11">
        <v>13.36</v>
      </c>
      <c r="S132" s="9">
        <v>8868.85</v>
      </c>
      <c r="T132" s="11">
        <v>1382.76</v>
      </c>
      <c r="U132" s="11">
        <v>1493.17</v>
      </c>
      <c r="V132" s="11">
        <v>2073396.3884000003</v>
      </c>
      <c r="W132" s="11">
        <v>215.07</v>
      </c>
      <c r="X132" s="36">
        <v>1748920</v>
      </c>
      <c r="Y132" s="11">
        <v>3559.57</v>
      </c>
      <c r="Z132" s="11">
        <v>489.71</v>
      </c>
      <c r="AA132" s="11">
        <v>5089.97</v>
      </c>
      <c r="AB132" s="11">
        <v>464.48</v>
      </c>
      <c r="AC132" s="11">
        <v>912.54</v>
      </c>
    </row>
    <row r="133" spans="1:29" s="9" customFormat="1" x14ac:dyDescent="0.25">
      <c r="A133" s="29" t="s">
        <v>156</v>
      </c>
      <c r="B133" s="36">
        <v>11.92</v>
      </c>
      <c r="C133" s="11">
        <v>2.11</v>
      </c>
      <c r="D133" s="11">
        <v>1986</v>
      </c>
      <c r="E133" s="36">
        <v>300</v>
      </c>
      <c r="F133" s="36">
        <v>298</v>
      </c>
      <c r="G133" s="11">
        <v>31.06</v>
      </c>
      <c r="H133" s="36">
        <v>62357</v>
      </c>
      <c r="I133" s="36">
        <v>59095</v>
      </c>
      <c r="J133" s="11">
        <v>28340</v>
      </c>
      <c r="K133" s="11">
        <v>297.58</v>
      </c>
      <c r="L133" s="11">
        <v>5359</v>
      </c>
      <c r="M133" s="11">
        <v>103.7</v>
      </c>
      <c r="N133" s="11">
        <v>103.7</v>
      </c>
      <c r="O133" s="11">
        <v>32</v>
      </c>
      <c r="P133" s="11">
        <v>7.22</v>
      </c>
      <c r="Q133" s="11">
        <v>20.86</v>
      </c>
      <c r="R133" s="11">
        <v>6.92</v>
      </c>
      <c r="S133" s="9">
        <v>4713.16</v>
      </c>
      <c r="T133" s="11">
        <v>1305.03</v>
      </c>
      <c r="U133" s="11">
        <v>382.62</v>
      </c>
      <c r="V133" s="11">
        <v>517889.0846</v>
      </c>
      <c r="W133" s="11">
        <v>158.5</v>
      </c>
      <c r="X133" s="36">
        <v>1190210</v>
      </c>
      <c r="Y133" s="11">
        <v>1322.14</v>
      </c>
      <c r="Z133" s="11">
        <v>103.19</v>
      </c>
      <c r="AA133" s="11">
        <v>5021.7</v>
      </c>
      <c r="AB133" s="11">
        <v>105.31</v>
      </c>
      <c r="AC133" s="11">
        <v>209.71</v>
      </c>
    </row>
    <row r="134" spans="1:29" x14ac:dyDescent="0.25">
      <c r="A134" s="30" t="s">
        <v>157</v>
      </c>
      <c r="B134" s="36">
        <v>1.17</v>
      </c>
      <c r="C134" s="11">
        <v>0.10000000000002274</v>
      </c>
      <c r="D134" s="11">
        <v>1501</v>
      </c>
      <c r="E134" s="36">
        <v>734</v>
      </c>
      <c r="F134" s="36">
        <v>732</v>
      </c>
      <c r="G134" s="11">
        <v>129.26</v>
      </c>
      <c r="H134" s="36">
        <v>66893</v>
      </c>
      <c r="I134" s="36">
        <v>67444</v>
      </c>
      <c r="J134" s="11">
        <v>38995</v>
      </c>
      <c r="K134" s="11">
        <v>772.73</v>
      </c>
      <c r="L134" s="36">
        <v>12860</v>
      </c>
      <c r="M134" s="11">
        <v>588.26</v>
      </c>
      <c r="N134" s="11">
        <v>583.59</v>
      </c>
      <c r="O134" s="11">
        <v>177.09</v>
      </c>
      <c r="P134" s="11">
        <v>28.82</v>
      </c>
      <c r="Q134" s="11">
        <v>150.13999999999999</v>
      </c>
      <c r="R134" s="11">
        <v>45.48</v>
      </c>
      <c r="S134" s="19">
        <v>21192.99</v>
      </c>
      <c r="T134" s="11">
        <v>1681.04</v>
      </c>
      <c r="U134" s="11">
        <v>1063.71</v>
      </c>
      <c r="V134" s="11">
        <v>1801712.4609000001</v>
      </c>
      <c r="W134" s="35">
        <v>709.67</v>
      </c>
      <c r="X134" s="68">
        <v>4903834</v>
      </c>
      <c r="Y134" s="34">
        <v>7058.1</v>
      </c>
      <c r="Z134" s="34">
        <v>903.2</v>
      </c>
      <c r="AA134" s="34">
        <v>7127.92</v>
      </c>
      <c r="AB134" s="34">
        <v>844.16</v>
      </c>
      <c r="AC134" s="34">
        <v>1184.3</v>
      </c>
    </row>
    <row r="135" spans="1:29" x14ac:dyDescent="0.25">
      <c r="A135" s="30" t="s">
        <v>158</v>
      </c>
      <c r="B135" s="36">
        <v>2.73</v>
      </c>
      <c r="C135" s="11">
        <v>0</v>
      </c>
      <c r="D135" s="11">
        <v>2329</v>
      </c>
      <c r="E135" s="36">
        <v>596</v>
      </c>
      <c r="F135" s="36">
        <v>595</v>
      </c>
      <c r="G135" s="11">
        <v>107.75</v>
      </c>
      <c r="H135" s="36">
        <v>97470</v>
      </c>
      <c r="I135" s="36">
        <v>73764</v>
      </c>
      <c r="J135" s="11">
        <v>38050</v>
      </c>
      <c r="K135" s="11">
        <v>322.95999999999998</v>
      </c>
      <c r="L135" s="36">
        <v>12574</v>
      </c>
      <c r="M135" s="11">
        <v>433.3</v>
      </c>
      <c r="N135" s="11">
        <v>421.1</v>
      </c>
      <c r="O135" s="11">
        <v>121.39</v>
      </c>
      <c r="P135" s="11">
        <v>23.49</v>
      </c>
      <c r="Q135" s="11">
        <v>116.36</v>
      </c>
      <c r="R135" s="11">
        <v>32.54</v>
      </c>
      <c r="S135" s="19">
        <v>18691.59</v>
      </c>
      <c r="T135" s="11">
        <v>2302.71</v>
      </c>
      <c r="U135" s="11">
        <v>581.46</v>
      </c>
      <c r="V135" s="11">
        <v>1451618.2406000001</v>
      </c>
      <c r="W135" s="11">
        <v>535.16999999999996</v>
      </c>
      <c r="X135" s="36">
        <v>3924658</v>
      </c>
      <c r="Y135" s="34">
        <v>4655.1000000000004</v>
      </c>
      <c r="Z135" s="34">
        <v>191.9</v>
      </c>
      <c r="AA135" s="34">
        <v>9353.7800000000007</v>
      </c>
      <c r="AB135" s="34">
        <v>661.78</v>
      </c>
      <c r="AC135" s="34">
        <v>707.5</v>
      </c>
    </row>
    <row r="136" spans="1:29" x14ac:dyDescent="0.25">
      <c r="A136" s="30" t="s">
        <v>159</v>
      </c>
      <c r="B136" s="36">
        <v>0.1</v>
      </c>
      <c r="C136" s="11">
        <v>-0.39999999999997726</v>
      </c>
      <c r="D136" s="11">
        <v>2191</v>
      </c>
      <c r="E136" s="36">
        <v>346</v>
      </c>
      <c r="F136" s="36">
        <v>346</v>
      </c>
      <c r="G136" s="11">
        <v>47.9</v>
      </c>
      <c r="H136" s="36">
        <v>40532</v>
      </c>
      <c r="I136" s="36">
        <v>48164</v>
      </c>
      <c r="J136" s="11">
        <v>31443</v>
      </c>
      <c r="K136" s="11">
        <v>489.01</v>
      </c>
      <c r="L136" s="36">
        <v>9255</v>
      </c>
      <c r="M136" s="11">
        <v>172.05</v>
      </c>
      <c r="N136" s="11">
        <v>172.05</v>
      </c>
      <c r="O136" s="11">
        <v>58.62</v>
      </c>
      <c r="P136" s="11">
        <v>8.9</v>
      </c>
      <c r="Q136" s="11">
        <v>53.57</v>
      </c>
      <c r="R136" s="11">
        <v>7.69</v>
      </c>
      <c r="S136" s="19">
        <v>6783.46</v>
      </c>
      <c r="T136" s="11">
        <v>770.51</v>
      </c>
      <c r="U136" s="11">
        <v>334.95</v>
      </c>
      <c r="V136" s="11">
        <v>349606.62449999998</v>
      </c>
      <c r="W136" s="11">
        <v>149.58000000000001</v>
      </c>
      <c r="X136" s="36">
        <v>1077826</v>
      </c>
      <c r="Y136" s="34">
        <v>2194.3000000000002</v>
      </c>
      <c r="Z136" s="34">
        <v>285.3</v>
      </c>
      <c r="AA136" s="34">
        <v>4128.97</v>
      </c>
      <c r="AB136" s="34">
        <v>124.86</v>
      </c>
      <c r="AC136" s="34">
        <v>302.39999999999998</v>
      </c>
    </row>
    <row r="137" spans="1:29" x14ac:dyDescent="0.25">
      <c r="A137" s="30" t="s">
        <v>160</v>
      </c>
      <c r="B137" s="36">
        <v>-0.32</v>
      </c>
      <c r="C137" s="11">
        <v>0</v>
      </c>
      <c r="D137" s="11">
        <v>2159</v>
      </c>
      <c r="E137" s="36">
        <v>215</v>
      </c>
      <c r="F137" s="36">
        <v>215</v>
      </c>
      <c r="G137" s="11">
        <v>24.97</v>
      </c>
      <c r="H137" s="36">
        <v>41741</v>
      </c>
      <c r="I137" s="36">
        <v>52708</v>
      </c>
      <c r="J137" s="11">
        <v>28467</v>
      </c>
      <c r="K137" s="11">
        <v>115.82</v>
      </c>
      <c r="L137" s="36">
        <v>11272</v>
      </c>
      <c r="M137" s="11">
        <v>139.34</v>
      </c>
      <c r="N137" s="11">
        <v>139.34</v>
      </c>
      <c r="O137" s="11">
        <v>34.729999999999997</v>
      </c>
      <c r="P137" s="11">
        <v>7.21</v>
      </c>
      <c r="Q137" s="11">
        <v>47.22</v>
      </c>
      <c r="R137" s="11">
        <v>9.82</v>
      </c>
      <c r="S137" s="19">
        <v>6204</v>
      </c>
      <c r="T137" s="11">
        <v>622.66999999999996</v>
      </c>
      <c r="U137" s="11">
        <v>140.41</v>
      </c>
      <c r="V137" s="11">
        <v>89619.944699999993</v>
      </c>
      <c r="W137" s="11">
        <v>56.57</v>
      </c>
      <c r="X137" s="36">
        <v>421870</v>
      </c>
      <c r="Y137" s="34">
        <v>1506</v>
      </c>
      <c r="Z137" s="34">
        <v>408.4</v>
      </c>
      <c r="AA137" s="34">
        <v>4451.9799999999996</v>
      </c>
      <c r="AB137" s="34">
        <v>69.540000000000006</v>
      </c>
      <c r="AC137" s="34">
        <v>156.19999999999999</v>
      </c>
    </row>
    <row r="138" spans="1:29" x14ac:dyDescent="0.25">
      <c r="A138" s="30" t="s">
        <v>161</v>
      </c>
      <c r="B138" s="36">
        <v>-4.2</v>
      </c>
      <c r="C138" s="11">
        <v>-1.0999999999999943</v>
      </c>
      <c r="D138" s="11">
        <v>602</v>
      </c>
      <c r="E138" s="36">
        <v>150</v>
      </c>
      <c r="F138" s="36">
        <v>151</v>
      </c>
      <c r="G138" s="11">
        <v>22.77</v>
      </c>
      <c r="H138" s="36">
        <v>44745</v>
      </c>
      <c r="I138" s="36">
        <v>46662</v>
      </c>
      <c r="J138" s="11">
        <v>29137</v>
      </c>
      <c r="K138" s="11">
        <v>52.35</v>
      </c>
      <c r="L138" s="36">
        <v>8411</v>
      </c>
      <c r="M138" s="11">
        <v>109</v>
      </c>
      <c r="N138" s="11">
        <v>92.4</v>
      </c>
      <c r="O138" s="11">
        <v>27.96</v>
      </c>
      <c r="P138" s="11">
        <v>12.72</v>
      </c>
      <c r="Q138" s="11">
        <v>21.9</v>
      </c>
      <c r="R138" s="11">
        <v>6.8</v>
      </c>
      <c r="S138" s="19">
        <v>5274</v>
      </c>
      <c r="T138" s="11">
        <v>1116.57</v>
      </c>
      <c r="U138" s="11">
        <v>103.36</v>
      </c>
      <c r="V138" s="11">
        <v>127248.52619999999</v>
      </c>
      <c r="W138" s="11">
        <v>28.31</v>
      </c>
      <c r="X138" s="36">
        <v>213838</v>
      </c>
      <c r="Y138" s="34">
        <v>570.20000000000005</v>
      </c>
      <c r="Z138" s="34">
        <v>35.700000000000003</v>
      </c>
      <c r="AA138" s="34">
        <v>4394.2299999999996</v>
      </c>
      <c r="AB138" s="34">
        <v>31.99</v>
      </c>
      <c r="AC138" s="34">
        <v>72.8</v>
      </c>
    </row>
    <row r="139" spans="1:29" x14ac:dyDescent="0.25">
      <c r="A139" s="30" t="s">
        <v>162</v>
      </c>
      <c r="B139" s="36">
        <v>-0.15</v>
      </c>
      <c r="C139" s="11">
        <v>-0.5</v>
      </c>
      <c r="D139" s="11">
        <v>2916</v>
      </c>
      <c r="E139" s="36">
        <v>238</v>
      </c>
      <c r="F139" s="36">
        <v>238</v>
      </c>
      <c r="G139" s="11">
        <v>22.99</v>
      </c>
      <c r="H139" s="36">
        <v>31223</v>
      </c>
      <c r="I139" s="36">
        <v>38763</v>
      </c>
      <c r="J139" s="19">
        <v>26111</v>
      </c>
      <c r="K139" s="11">
        <v>94.51</v>
      </c>
      <c r="L139" s="36">
        <v>14967</v>
      </c>
      <c r="M139" s="11">
        <v>77.14</v>
      </c>
      <c r="N139" s="11">
        <v>77.14</v>
      </c>
      <c r="O139" s="11">
        <v>29.22</v>
      </c>
      <c r="P139" s="11">
        <v>3.85</v>
      </c>
      <c r="Q139" s="11">
        <v>19.05</v>
      </c>
      <c r="R139" s="11">
        <v>5.33</v>
      </c>
      <c r="S139" s="19">
        <v>2915.2</v>
      </c>
      <c r="T139" s="11">
        <v>681.14</v>
      </c>
      <c r="U139" s="11">
        <v>158.24</v>
      </c>
      <c r="V139" s="11">
        <v>118140.25540000001</v>
      </c>
      <c r="W139" s="11">
        <v>80.05</v>
      </c>
      <c r="X139" s="36">
        <v>624760</v>
      </c>
      <c r="Y139" s="34">
        <v>1144.9000000000001</v>
      </c>
      <c r="Z139" s="34">
        <v>109.3</v>
      </c>
      <c r="AA139" s="34">
        <v>4681.8999999999996</v>
      </c>
      <c r="AB139" s="34">
        <v>98.32</v>
      </c>
      <c r="AC139" s="34">
        <v>210</v>
      </c>
    </row>
    <row r="140" spans="1:29" x14ac:dyDescent="0.25">
      <c r="A140" s="30" t="s">
        <v>163</v>
      </c>
      <c r="B140" s="36">
        <v>1</v>
      </c>
      <c r="C140" s="11">
        <v>-0.30000000000001137</v>
      </c>
      <c r="D140" s="11">
        <v>1675</v>
      </c>
      <c r="E140" s="36">
        <v>233</v>
      </c>
      <c r="F140" s="36">
        <v>233</v>
      </c>
      <c r="G140" s="11">
        <v>25.66</v>
      </c>
      <c r="H140" s="36">
        <v>47358</v>
      </c>
      <c r="I140" s="36">
        <v>46999</v>
      </c>
      <c r="J140" s="19">
        <v>32318</v>
      </c>
      <c r="K140" s="11">
        <v>326.76</v>
      </c>
      <c r="L140" s="36">
        <v>5242</v>
      </c>
      <c r="M140" s="11">
        <v>188.8</v>
      </c>
      <c r="N140" s="11">
        <v>166.7</v>
      </c>
      <c r="O140" s="11">
        <v>18.02</v>
      </c>
      <c r="P140" s="11">
        <v>8.8800000000000008</v>
      </c>
      <c r="Q140" s="11">
        <v>69.61</v>
      </c>
      <c r="R140" s="11">
        <v>11.99</v>
      </c>
      <c r="S140" s="19">
        <v>4391.55</v>
      </c>
      <c r="T140" s="11">
        <v>525.80999999999995</v>
      </c>
      <c r="U140" s="11">
        <v>543.08000000000004</v>
      </c>
      <c r="V140" s="11">
        <v>285645.62400000001</v>
      </c>
      <c r="W140" s="11">
        <v>95.61</v>
      </c>
      <c r="X140" s="36">
        <v>676989</v>
      </c>
      <c r="Y140" s="34">
        <v>1874.7</v>
      </c>
      <c r="Z140" s="34">
        <v>140.9</v>
      </c>
      <c r="AA140" s="34">
        <v>4126.26</v>
      </c>
      <c r="AB140" s="34">
        <v>73.53</v>
      </c>
      <c r="AC140" s="34">
        <v>178.2</v>
      </c>
    </row>
    <row r="141" spans="1:29" x14ac:dyDescent="0.25">
      <c r="A141" s="30" t="s">
        <v>164</v>
      </c>
      <c r="B141" s="36">
        <v>0.12</v>
      </c>
      <c r="C141" s="11">
        <v>-0.19999999999998863</v>
      </c>
      <c r="D141" s="11">
        <v>1078</v>
      </c>
      <c r="E141" s="36">
        <v>179</v>
      </c>
      <c r="F141" s="36">
        <v>179</v>
      </c>
      <c r="G141" s="11">
        <v>15.78</v>
      </c>
      <c r="H141" s="36">
        <v>35476</v>
      </c>
      <c r="I141" s="36">
        <v>54507</v>
      </c>
      <c r="J141" s="19">
        <v>28133</v>
      </c>
      <c r="K141" s="11">
        <v>63.86</v>
      </c>
      <c r="L141" s="36">
        <v>4788</v>
      </c>
      <c r="M141" s="11">
        <v>105.27</v>
      </c>
      <c r="N141" s="11">
        <v>105.27</v>
      </c>
      <c r="O141" s="11">
        <v>37.880000000000003</v>
      </c>
      <c r="P141" s="11">
        <v>8.14</v>
      </c>
      <c r="Q141" s="11">
        <v>26.98</v>
      </c>
      <c r="R141" s="11">
        <v>3.4</v>
      </c>
      <c r="S141" s="19">
        <v>4467.46</v>
      </c>
      <c r="T141" s="11">
        <v>1700.6</v>
      </c>
      <c r="U141" s="11">
        <v>110.72</v>
      </c>
      <c r="V141" s="11">
        <v>221852.25140000001</v>
      </c>
      <c r="W141" s="11">
        <v>38.47</v>
      </c>
      <c r="X141" s="36">
        <v>230303</v>
      </c>
      <c r="Y141" s="34">
        <v>546.6</v>
      </c>
      <c r="Z141" s="34">
        <v>17.8</v>
      </c>
      <c r="AA141" s="34">
        <v>4177.1499999999996</v>
      </c>
      <c r="AB141" s="34">
        <v>32.54</v>
      </c>
      <c r="AC141" s="34">
        <v>77.900000000000006</v>
      </c>
    </row>
    <row r="142" spans="1:29" x14ac:dyDescent="0.25">
      <c r="A142" s="31" t="s">
        <v>165</v>
      </c>
      <c r="B142" s="36">
        <v>3.55</v>
      </c>
      <c r="C142" s="11">
        <v>-9.9999999999994316E-2</v>
      </c>
      <c r="D142" s="11">
        <v>1411</v>
      </c>
      <c r="E142" s="36">
        <v>130</v>
      </c>
      <c r="F142" s="36">
        <v>130</v>
      </c>
      <c r="G142" s="11">
        <v>44.21</v>
      </c>
      <c r="H142" s="36">
        <v>70110</v>
      </c>
      <c r="I142" s="36">
        <v>42944</v>
      </c>
      <c r="J142" s="19">
        <v>34322</v>
      </c>
      <c r="K142" s="11">
        <v>235.64</v>
      </c>
      <c r="L142" s="36">
        <v>4065</v>
      </c>
      <c r="M142" s="11">
        <v>192.34</v>
      </c>
      <c r="N142" s="11">
        <v>184.55</v>
      </c>
      <c r="O142" s="11">
        <v>51.73</v>
      </c>
      <c r="P142" s="11">
        <v>29.99</v>
      </c>
      <c r="Q142" s="11">
        <v>37.270000000000003</v>
      </c>
      <c r="R142" s="11">
        <v>9.19</v>
      </c>
      <c r="S142" s="19">
        <v>3611.4</v>
      </c>
      <c r="T142" s="11">
        <v>449.5</v>
      </c>
      <c r="U142" s="11">
        <v>440.82</v>
      </c>
      <c r="V142" s="11">
        <v>213790.22579999999</v>
      </c>
      <c r="W142" s="11">
        <v>87.33</v>
      </c>
      <c r="X142" s="36">
        <v>677624</v>
      </c>
      <c r="Y142" s="34">
        <v>1313.7</v>
      </c>
      <c r="Z142" s="34">
        <v>206.6</v>
      </c>
      <c r="AA142" s="34">
        <v>3767.26</v>
      </c>
      <c r="AB142" s="34">
        <v>95.5</v>
      </c>
      <c r="AC142" s="34">
        <v>253.5</v>
      </c>
    </row>
    <row r="143" spans="1:29" s="9" customFormat="1" x14ac:dyDescent="0.25">
      <c r="A143" s="32" t="s">
        <v>166</v>
      </c>
      <c r="B143" s="36">
        <v>5.74</v>
      </c>
      <c r="C143" s="11">
        <v>31</v>
      </c>
      <c r="D143" s="11">
        <v>1953</v>
      </c>
      <c r="E143" s="36">
        <v>3392</v>
      </c>
      <c r="F143" s="36">
        <v>3382</v>
      </c>
      <c r="G143" s="11">
        <v>412.88</v>
      </c>
      <c r="H143" s="36">
        <v>57902</v>
      </c>
      <c r="I143" s="36">
        <v>67386</v>
      </c>
      <c r="J143" s="11">
        <v>29609.96</v>
      </c>
      <c r="K143" s="11">
        <v>3022.65</v>
      </c>
      <c r="L143" s="36">
        <v>82402</v>
      </c>
      <c r="M143" s="11">
        <v>1350.66</v>
      </c>
      <c r="N143" s="11">
        <v>1179.57</v>
      </c>
      <c r="O143" s="11">
        <v>370.9</v>
      </c>
      <c r="P143" s="11">
        <v>74.819999999999993</v>
      </c>
      <c r="Q143" s="11">
        <v>246.83</v>
      </c>
      <c r="R143" s="11">
        <v>106.8</v>
      </c>
      <c r="S143" s="9">
        <v>55053.1</v>
      </c>
      <c r="T143" s="11">
        <v>1775.54</v>
      </c>
      <c r="U143" s="11">
        <v>5902.75</v>
      </c>
      <c r="V143" s="11">
        <v>10550107.690199999</v>
      </c>
      <c r="W143" s="11">
        <v>3725.95</v>
      </c>
      <c r="X143" s="36">
        <v>23199701</v>
      </c>
      <c r="Y143" s="11">
        <v>27363.39</v>
      </c>
      <c r="Z143" s="11">
        <v>4421.3</v>
      </c>
      <c r="AA143" s="11">
        <v>5484.93</v>
      </c>
      <c r="AB143" s="11">
        <v>3432</v>
      </c>
      <c r="AC143" s="11">
        <v>6257.15</v>
      </c>
    </row>
    <row r="144" spans="1:29" s="9" customFormat="1" x14ac:dyDescent="0.25">
      <c r="A144" s="33" t="s">
        <v>167</v>
      </c>
      <c r="B144" s="36">
        <v>4.96</v>
      </c>
      <c r="C144" s="10">
        <v>20.79</v>
      </c>
      <c r="D144" s="11">
        <v>5780</v>
      </c>
      <c r="E144" s="36">
        <v>1399</v>
      </c>
      <c r="F144" s="36">
        <v>1314</v>
      </c>
      <c r="G144" s="11">
        <v>552.73</v>
      </c>
      <c r="H144" s="36">
        <v>76960</v>
      </c>
      <c r="I144" s="36">
        <v>74408</v>
      </c>
      <c r="J144" s="11">
        <v>35902</v>
      </c>
      <c r="K144" s="11">
        <v>1607.43</v>
      </c>
      <c r="L144" s="36">
        <v>14335</v>
      </c>
      <c r="M144" s="11">
        <v>837.27</v>
      </c>
      <c r="N144" s="11">
        <v>770.78</v>
      </c>
      <c r="O144" s="11">
        <v>257.33999999999997</v>
      </c>
      <c r="P144" s="11">
        <v>72.44</v>
      </c>
      <c r="Q144" s="11">
        <v>114.7</v>
      </c>
      <c r="R144" s="11">
        <v>83.36</v>
      </c>
      <c r="S144" s="9">
        <v>34657.730000000003</v>
      </c>
      <c r="T144" s="11">
        <v>2863.31</v>
      </c>
      <c r="U144" s="11">
        <v>1833.7</v>
      </c>
      <c r="V144" s="11">
        <v>5316720.1935000001</v>
      </c>
      <c r="W144" s="11">
        <v>2638.89</v>
      </c>
      <c r="X144" s="36">
        <v>14164154</v>
      </c>
      <c r="Y144" s="11">
        <v>19880.939999999999</v>
      </c>
      <c r="Z144" s="11">
        <v>2734.24</v>
      </c>
      <c r="AA144" s="11">
        <v>7497</v>
      </c>
      <c r="AB144" s="11">
        <v>2950.2</v>
      </c>
      <c r="AC144" s="11">
        <v>3935.31</v>
      </c>
    </row>
    <row r="145" spans="1:29" s="9" customFormat="1" x14ac:dyDescent="0.25">
      <c r="A145" s="33" t="s">
        <v>168</v>
      </c>
      <c r="B145" s="36">
        <v>5</v>
      </c>
      <c r="C145" s="11">
        <v>2.1200000000000045</v>
      </c>
      <c r="D145" s="11">
        <v>3297</v>
      </c>
      <c r="E145" s="36">
        <v>508</v>
      </c>
      <c r="F145" s="36">
        <v>507</v>
      </c>
      <c r="G145" s="11">
        <v>38.43</v>
      </c>
      <c r="H145" s="36">
        <v>34497</v>
      </c>
      <c r="I145" s="36">
        <v>56048</v>
      </c>
      <c r="J145" s="11">
        <v>28959</v>
      </c>
      <c r="K145" s="11">
        <v>423.04</v>
      </c>
      <c r="L145" s="36">
        <v>12236</v>
      </c>
      <c r="M145" s="11">
        <v>135.6</v>
      </c>
      <c r="N145" s="11">
        <v>126.73</v>
      </c>
      <c r="O145" s="11">
        <v>33.090000000000003</v>
      </c>
      <c r="P145" s="11">
        <v>6.09</v>
      </c>
      <c r="Q145" s="11">
        <v>19.649999999999999</v>
      </c>
      <c r="R145" s="11">
        <v>8.69</v>
      </c>
      <c r="S145" s="9">
        <v>5485</v>
      </c>
      <c r="T145" s="11">
        <v>1581.67</v>
      </c>
      <c r="U145" s="11">
        <v>523.19000000000005</v>
      </c>
      <c r="V145" s="11">
        <v>877578.86340000015</v>
      </c>
      <c r="W145" s="11">
        <v>239.2</v>
      </c>
      <c r="X145" s="36">
        <v>1583959</v>
      </c>
      <c r="Y145" s="11">
        <v>1820.18</v>
      </c>
      <c r="Z145" s="11">
        <v>565.09</v>
      </c>
      <c r="AA145" s="11">
        <v>4623</v>
      </c>
      <c r="AB145" s="11">
        <v>249.62</v>
      </c>
      <c r="AC145" s="11">
        <v>539.98</v>
      </c>
    </row>
    <row r="146" spans="1:29" s="9" customFormat="1" x14ac:dyDescent="0.25">
      <c r="A146" s="33" t="s">
        <v>169</v>
      </c>
      <c r="B146" s="36">
        <v>4.3099999999999996</v>
      </c>
      <c r="C146" s="11">
        <v>0.65000000000003411</v>
      </c>
      <c r="D146" s="11">
        <v>3411</v>
      </c>
      <c r="E146" s="36">
        <v>392</v>
      </c>
      <c r="F146" s="36">
        <v>391</v>
      </c>
      <c r="G146" s="11">
        <v>31.76</v>
      </c>
      <c r="H146" s="36">
        <v>49835</v>
      </c>
      <c r="I146" s="36">
        <v>67166</v>
      </c>
      <c r="J146" s="11">
        <v>39159</v>
      </c>
      <c r="K146" s="11">
        <v>299.02999999999997</v>
      </c>
      <c r="L146" s="36">
        <v>5911</v>
      </c>
      <c r="M146" s="11">
        <v>75.099999999999994</v>
      </c>
      <c r="N146" s="11">
        <v>75.099999999999994</v>
      </c>
      <c r="O146" s="11">
        <v>21.42</v>
      </c>
      <c r="P146" s="11">
        <v>3.15</v>
      </c>
      <c r="Q146" s="11">
        <v>21.31</v>
      </c>
      <c r="R146" s="11">
        <v>6.17</v>
      </c>
      <c r="S146" s="9">
        <v>3081.41</v>
      </c>
      <c r="T146" s="11">
        <v>411.97</v>
      </c>
      <c r="U146" s="11">
        <v>510.43</v>
      </c>
      <c r="V146" s="11">
        <v>255015.12850000002</v>
      </c>
      <c r="W146" s="11">
        <v>125.78</v>
      </c>
      <c r="X146" s="36">
        <v>810741</v>
      </c>
      <c r="Y146" s="11">
        <v>1277.32</v>
      </c>
      <c r="Z146" s="11">
        <v>265.57</v>
      </c>
      <c r="AA146" s="11">
        <v>3933</v>
      </c>
      <c r="AB146" s="11">
        <v>102.03</v>
      </c>
      <c r="AC146" s="11">
        <v>259.43</v>
      </c>
    </row>
    <row r="147" spans="1:29" s="9" customFormat="1" x14ac:dyDescent="0.25">
      <c r="A147" s="33" t="s">
        <v>170</v>
      </c>
      <c r="B147" s="36">
        <v>2.36</v>
      </c>
      <c r="C147" s="11">
        <v>3.8999999999999773</v>
      </c>
      <c r="D147" s="11">
        <v>2768</v>
      </c>
      <c r="E147" s="36">
        <v>545</v>
      </c>
      <c r="F147" s="36">
        <v>545</v>
      </c>
      <c r="G147" s="11">
        <v>52.6</v>
      </c>
      <c r="H147" s="36">
        <v>38202</v>
      </c>
      <c r="I147" s="36">
        <v>63618</v>
      </c>
      <c r="J147" s="11">
        <v>25341</v>
      </c>
      <c r="K147" s="11">
        <v>747.82</v>
      </c>
      <c r="L147" s="36">
        <v>20248</v>
      </c>
      <c r="M147" s="11">
        <v>139.1</v>
      </c>
      <c r="N147" s="11">
        <v>138.94</v>
      </c>
      <c r="O147" s="11">
        <v>39.72</v>
      </c>
      <c r="P147" s="11">
        <v>8.6300000000000008</v>
      </c>
      <c r="Q147" s="11">
        <v>31.9</v>
      </c>
      <c r="R147" s="11">
        <v>20.96</v>
      </c>
      <c r="S147" s="9">
        <v>5452.72</v>
      </c>
      <c r="T147" s="11">
        <v>1211.17</v>
      </c>
      <c r="U147" s="11">
        <v>994.81</v>
      </c>
      <c r="V147" s="11">
        <v>1249741.9253</v>
      </c>
      <c r="W147" s="11">
        <v>205.58</v>
      </c>
      <c r="X147" s="36">
        <v>1282195</v>
      </c>
      <c r="Y147" s="11">
        <v>1983.76</v>
      </c>
      <c r="Z147" s="11">
        <v>379.22</v>
      </c>
      <c r="AA147" s="11">
        <v>4424</v>
      </c>
      <c r="AB147" s="11">
        <v>174.36</v>
      </c>
      <c r="AC147" s="11">
        <v>394.15</v>
      </c>
    </row>
    <row r="148" spans="1:29" s="9" customFormat="1" x14ac:dyDescent="0.25">
      <c r="A148" s="33" t="s">
        <v>171</v>
      </c>
      <c r="B148" s="36">
        <v>3.14</v>
      </c>
      <c r="C148" s="11">
        <v>0.80000000000001137</v>
      </c>
      <c r="D148" s="11">
        <v>2205</v>
      </c>
      <c r="E148" s="36">
        <v>378</v>
      </c>
      <c r="F148" s="36">
        <v>378</v>
      </c>
      <c r="G148" s="11">
        <v>33.18</v>
      </c>
      <c r="H148" s="36">
        <v>30615</v>
      </c>
      <c r="I148" s="36">
        <v>55279</v>
      </c>
      <c r="J148" s="11">
        <v>26962</v>
      </c>
      <c r="K148" s="11">
        <v>327.55</v>
      </c>
      <c r="L148" s="36">
        <v>5322</v>
      </c>
      <c r="M148" s="11">
        <v>79</v>
      </c>
      <c r="N148" s="11">
        <v>76.8</v>
      </c>
      <c r="O148" s="11">
        <v>24.14</v>
      </c>
      <c r="P148" s="11">
        <v>5.69</v>
      </c>
      <c r="Q148" s="11">
        <v>14.73</v>
      </c>
      <c r="R148" s="11">
        <v>3.72</v>
      </c>
      <c r="S148" s="9">
        <v>3321.4</v>
      </c>
      <c r="T148" s="11">
        <v>1096.45</v>
      </c>
      <c r="U148" s="11">
        <v>382.66</v>
      </c>
      <c r="V148" s="11">
        <v>419676.86550000001</v>
      </c>
      <c r="W148" s="11">
        <v>144.56</v>
      </c>
      <c r="X148" s="36">
        <v>1021562</v>
      </c>
      <c r="Y148" s="11">
        <v>1092.3900000000001</v>
      </c>
      <c r="Z148" s="11">
        <v>191.96</v>
      </c>
      <c r="AA148" s="11">
        <v>4666</v>
      </c>
      <c r="AB148" s="11">
        <v>187.63</v>
      </c>
      <c r="AC148" s="11">
        <v>402.12</v>
      </c>
    </row>
    <row r="149" spans="1:29" s="9" customFormat="1" x14ac:dyDescent="0.25">
      <c r="A149" s="33" t="s">
        <v>172</v>
      </c>
      <c r="B149" s="36">
        <v>2.72</v>
      </c>
      <c r="C149" s="11">
        <v>0.68999999999999773</v>
      </c>
      <c r="D149" s="11">
        <v>2303</v>
      </c>
      <c r="E149" s="36">
        <v>420</v>
      </c>
      <c r="F149" s="36">
        <v>420</v>
      </c>
      <c r="G149" s="11">
        <v>28.05</v>
      </c>
      <c r="H149" s="36">
        <v>34667</v>
      </c>
      <c r="I149" s="36">
        <v>45234</v>
      </c>
      <c r="J149" s="11">
        <v>27986</v>
      </c>
      <c r="K149" s="11">
        <v>104.83</v>
      </c>
      <c r="L149" s="36">
        <v>5385</v>
      </c>
      <c r="M149" s="11">
        <v>76.2</v>
      </c>
      <c r="N149" s="11">
        <v>76.2</v>
      </c>
      <c r="O149" s="11">
        <v>28.35</v>
      </c>
      <c r="P149" s="11">
        <v>4.45</v>
      </c>
      <c r="Q149" s="11">
        <v>14.24</v>
      </c>
      <c r="R149" s="11">
        <v>7.4</v>
      </c>
      <c r="S149" s="19">
        <v>2654.03</v>
      </c>
      <c r="T149" s="11">
        <v>1360.61</v>
      </c>
      <c r="U149" s="11">
        <v>140.76</v>
      </c>
      <c r="V149" s="11">
        <v>201428.13329999996</v>
      </c>
      <c r="W149" s="11">
        <v>122.81</v>
      </c>
      <c r="X149" s="36">
        <v>983609</v>
      </c>
      <c r="Y149" s="11">
        <v>1210.55</v>
      </c>
      <c r="Z149" s="11">
        <v>203.03</v>
      </c>
      <c r="AA149" s="11">
        <v>3875</v>
      </c>
      <c r="AB149" s="11">
        <v>124.52</v>
      </c>
      <c r="AC149" s="11">
        <v>321.32</v>
      </c>
    </row>
    <row r="150" spans="1:29" s="9" customFormat="1" x14ac:dyDescent="0.25">
      <c r="A150" s="33" t="s">
        <v>173</v>
      </c>
      <c r="B150" s="36">
        <v>3.56</v>
      </c>
      <c r="C150" s="11">
        <v>0.44999999999998863</v>
      </c>
      <c r="D150" s="11">
        <v>2126</v>
      </c>
      <c r="E150" s="36">
        <v>355</v>
      </c>
      <c r="F150" s="36">
        <v>354</v>
      </c>
      <c r="G150" s="11">
        <v>26.53</v>
      </c>
      <c r="H150" s="36">
        <v>43110</v>
      </c>
      <c r="I150" s="36">
        <v>54222</v>
      </c>
      <c r="J150" s="11">
        <v>28583</v>
      </c>
      <c r="K150" s="11">
        <v>324.64999999999998</v>
      </c>
      <c r="L150" s="36">
        <v>12723</v>
      </c>
      <c r="M150" s="11">
        <v>75.75</v>
      </c>
      <c r="N150" s="11">
        <v>69.39</v>
      </c>
      <c r="O150" s="11">
        <v>22.58</v>
      </c>
      <c r="P150" s="11">
        <v>8</v>
      </c>
      <c r="Q150" s="11">
        <v>9.7100000000000009</v>
      </c>
      <c r="R150" s="11">
        <v>8.57</v>
      </c>
      <c r="S150" s="19">
        <v>2512.4</v>
      </c>
      <c r="T150" s="11">
        <v>1112.74</v>
      </c>
      <c r="U150" s="11">
        <v>373.07</v>
      </c>
      <c r="V150" s="11">
        <v>440127.5208</v>
      </c>
      <c r="W150" s="11">
        <v>212.02</v>
      </c>
      <c r="X150" s="36">
        <v>1190922</v>
      </c>
      <c r="Y150" s="11">
        <v>1407.42</v>
      </c>
      <c r="Z150" s="11">
        <v>54.64</v>
      </c>
      <c r="AA150" s="11">
        <v>4320</v>
      </c>
      <c r="AB150" s="11">
        <v>155.24</v>
      </c>
      <c r="AC150" s="11">
        <v>359.36</v>
      </c>
    </row>
    <row r="151" spans="1:29" s="9" customFormat="1" x14ac:dyDescent="0.25">
      <c r="A151" s="33" t="s">
        <v>174</v>
      </c>
      <c r="B151" s="36">
        <v>-3.03</v>
      </c>
      <c r="C151" s="11">
        <v>3.82000000000005</v>
      </c>
      <c r="D151" s="11">
        <v>2857</v>
      </c>
      <c r="E151" s="36">
        <v>741</v>
      </c>
      <c r="F151" s="36">
        <v>742</v>
      </c>
      <c r="G151" s="11">
        <v>45.17</v>
      </c>
      <c r="H151" s="36">
        <v>25871</v>
      </c>
      <c r="I151" s="36">
        <v>55202</v>
      </c>
      <c r="J151" s="11">
        <v>25993</v>
      </c>
      <c r="K151" s="11">
        <v>385</v>
      </c>
      <c r="L151" s="36">
        <v>12477</v>
      </c>
      <c r="M151" s="11">
        <v>120.3</v>
      </c>
      <c r="N151" s="11">
        <v>120.3</v>
      </c>
      <c r="O151" s="11">
        <v>45.2</v>
      </c>
      <c r="P151" s="11">
        <v>8.3000000000000007</v>
      </c>
      <c r="Q151" s="11">
        <v>17.899999999999999</v>
      </c>
      <c r="R151" s="11">
        <v>12.15</v>
      </c>
      <c r="S151" s="19">
        <v>5293</v>
      </c>
      <c r="T151" s="11">
        <v>1073.19</v>
      </c>
      <c r="U151" s="11">
        <v>458.16</v>
      </c>
      <c r="V151" s="11">
        <v>497530.45070000004</v>
      </c>
      <c r="W151" s="11">
        <v>216.64</v>
      </c>
      <c r="X151" s="36">
        <v>1554992</v>
      </c>
      <c r="Y151" s="11">
        <v>2073.85</v>
      </c>
      <c r="Z151" s="11">
        <v>323.61</v>
      </c>
      <c r="AA151" s="11">
        <v>4297</v>
      </c>
      <c r="AB151" s="11">
        <v>173.69</v>
      </c>
      <c r="AC151" s="11">
        <v>404.25</v>
      </c>
    </row>
    <row r="152" spans="1:29" s="9" customFormat="1" x14ac:dyDescent="0.25">
      <c r="A152" s="33" t="s">
        <v>175</v>
      </c>
      <c r="B152" s="36">
        <v>3.13</v>
      </c>
      <c r="C152" s="11">
        <v>-4.0000000000020464E-2</v>
      </c>
      <c r="D152" s="11">
        <v>2005</v>
      </c>
      <c r="E152" s="36">
        <v>350</v>
      </c>
      <c r="F152" s="36">
        <v>350</v>
      </c>
      <c r="G152" s="11">
        <v>20.6</v>
      </c>
      <c r="H152" s="36">
        <v>37227</v>
      </c>
      <c r="I152" s="36">
        <v>48714</v>
      </c>
      <c r="J152" s="11">
        <v>28691</v>
      </c>
      <c r="K152" s="11">
        <v>442.58</v>
      </c>
      <c r="L152" s="36">
        <v>7140</v>
      </c>
      <c r="M152" s="11">
        <v>63.74</v>
      </c>
      <c r="N152" s="11">
        <v>60.86</v>
      </c>
      <c r="O152" s="11">
        <v>23.63</v>
      </c>
      <c r="P152" s="11">
        <v>8.43</v>
      </c>
      <c r="Q152" s="11">
        <v>6.76</v>
      </c>
      <c r="R152" s="11">
        <v>4.87</v>
      </c>
      <c r="S152" s="19">
        <v>2261.2199999999998</v>
      </c>
      <c r="T152" s="11">
        <v>1205.32</v>
      </c>
      <c r="U152" s="11">
        <v>682.52</v>
      </c>
      <c r="V152" s="11">
        <v>822733.34619999991</v>
      </c>
      <c r="W152" s="11">
        <v>194.29</v>
      </c>
      <c r="X152" s="36">
        <v>1243231</v>
      </c>
      <c r="Y152" s="11">
        <v>1756.02</v>
      </c>
      <c r="Z152" s="11">
        <v>360.31</v>
      </c>
      <c r="AA152" s="11">
        <v>4357</v>
      </c>
      <c r="AB152" s="11">
        <v>175.13</v>
      </c>
      <c r="AC152" s="11">
        <v>401.92</v>
      </c>
    </row>
    <row r="153" spans="1:29" s="9" customFormat="1" x14ac:dyDescent="0.25">
      <c r="A153" s="33" t="s">
        <v>176</v>
      </c>
      <c r="B153" s="36">
        <v>4.1100000000000003</v>
      </c>
      <c r="C153" s="11">
        <v>2</v>
      </c>
      <c r="D153" s="11">
        <v>6892</v>
      </c>
      <c r="E153" s="36">
        <v>556</v>
      </c>
      <c r="F153" s="36">
        <v>554</v>
      </c>
      <c r="G153" s="11">
        <v>35.32</v>
      </c>
      <c r="H153" s="36">
        <v>36735</v>
      </c>
      <c r="I153" s="36">
        <v>61399</v>
      </c>
      <c r="J153" s="11">
        <v>28390</v>
      </c>
      <c r="K153" s="11">
        <v>253.98</v>
      </c>
      <c r="L153" s="36">
        <v>13271</v>
      </c>
      <c r="M153" s="11">
        <v>94.17</v>
      </c>
      <c r="N153" s="11">
        <v>86.94</v>
      </c>
      <c r="O153" s="11">
        <v>19.100000000000001</v>
      </c>
      <c r="P153" s="11">
        <v>5.58</v>
      </c>
      <c r="Q153" s="11">
        <v>9.4499999999999993</v>
      </c>
      <c r="R153" s="11">
        <v>5.73</v>
      </c>
      <c r="S153" s="19">
        <v>3589.05</v>
      </c>
      <c r="T153" s="11">
        <v>1493.71</v>
      </c>
      <c r="U153" s="11">
        <v>346.91</v>
      </c>
      <c r="V153" s="11">
        <v>518196.52790000004</v>
      </c>
      <c r="W153" s="11">
        <v>189.55</v>
      </c>
      <c r="X153" s="36">
        <v>1353660</v>
      </c>
      <c r="Y153" s="11">
        <v>1564.11</v>
      </c>
      <c r="Z153" s="11">
        <v>424.73</v>
      </c>
      <c r="AA153" s="11">
        <v>4902</v>
      </c>
      <c r="AB153" s="11">
        <v>207.21</v>
      </c>
      <c r="AC153" s="11">
        <v>422.72</v>
      </c>
    </row>
    <row r="154" spans="1:29" s="9" customFormat="1" x14ac:dyDescent="0.25">
      <c r="A154" s="33" t="s">
        <v>177</v>
      </c>
      <c r="B154" s="36">
        <v>4.7300000000000004</v>
      </c>
      <c r="C154" s="11">
        <v>1.8100000000000023</v>
      </c>
      <c r="D154" s="11">
        <v>2324</v>
      </c>
      <c r="E154" s="36">
        <v>467</v>
      </c>
      <c r="F154" s="36">
        <v>467</v>
      </c>
      <c r="G154" s="11">
        <v>15.52</v>
      </c>
      <c r="H154" s="36">
        <v>33130</v>
      </c>
      <c r="I154" s="36">
        <v>66034</v>
      </c>
      <c r="J154" s="11">
        <v>28218</v>
      </c>
      <c r="K154" s="11">
        <v>476.11</v>
      </c>
      <c r="L154" s="36">
        <v>6339</v>
      </c>
      <c r="M154" s="11">
        <v>52.6</v>
      </c>
      <c r="N154" s="11">
        <v>50.16</v>
      </c>
      <c r="O154" s="11">
        <v>17.87</v>
      </c>
      <c r="P154" s="11">
        <v>2.77</v>
      </c>
      <c r="Q154" s="11">
        <v>4.54</v>
      </c>
      <c r="R154" s="11">
        <v>7.61</v>
      </c>
      <c r="S154" s="19">
        <v>2075.8000000000002</v>
      </c>
      <c r="T154" s="11">
        <v>1102.0899999999999</v>
      </c>
      <c r="U154" s="11">
        <v>514.66999999999996</v>
      </c>
      <c r="V154" s="11">
        <v>568468.90909999982</v>
      </c>
      <c r="W154" s="11">
        <v>258.22000000000003</v>
      </c>
      <c r="X154" s="36">
        <v>1879361</v>
      </c>
      <c r="Y154" s="11">
        <v>1379.91</v>
      </c>
      <c r="Z154" s="11">
        <v>322.63</v>
      </c>
      <c r="AA154" s="11">
        <v>4282</v>
      </c>
      <c r="AB154" s="11">
        <v>161.63</v>
      </c>
      <c r="AC154" s="11">
        <v>377.5</v>
      </c>
    </row>
    <row r="155" spans="1:29" s="9" customFormat="1" x14ac:dyDescent="0.25">
      <c r="A155" s="33" t="s">
        <v>178</v>
      </c>
      <c r="B155" s="36">
        <v>4.18</v>
      </c>
      <c r="C155" s="11">
        <v>3.0099999999999909</v>
      </c>
      <c r="D155" s="11">
        <v>3587</v>
      </c>
      <c r="E155" s="36">
        <v>684</v>
      </c>
      <c r="F155" s="36">
        <v>683</v>
      </c>
      <c r="G155" s="11">
        <v>37.61</v>
      </c>
      <c r="H155" s="36">
        <v>25921</v>
      </c>
      <c r="I155" s="36">
        <v>53081</v>
      </c>
      <c r="J155" s="11">
        <v>26016</v>
      </c>
      <c r="K155" s="11">
        <v>226.38</v>
      </c>
      <c r="L155" s="36">
        <v>16588</v>
      </c>
      <c r="M155" s="11">
        <v>76.709999999999994</v>
      </c>
      <c r="N155" s="11">
        <v>86.56</v>
      </c>
      <c r="O155" s="11">
        <v>24.92</v>
      </c>
      <c r="P155" s="11">
        <v>7.04</v>
      </c>
      <c r="Q155" s="11">
        <v>15.34</v>
      </c>
      <c r="R155" s="11">
        <v>7.07</v>
      </c>
      <c r="S155" s="19">
        <v>3043</v>
      </c>
      <c r="T155" s="11">
        <v>1966.87</v>
      </c>
      <c r="U155" s="11">
        <v>256.19</v>
      </c>
      <c r="V155" s="11">
        <v>509717.59849999996</v>
      </c>
      <c r="W155" s="11">
        <v>93.28</v>
      </c>
      <c r="X155" s="36">
        <v>644701</v>
      </c>
      <c r="Y155" s="11">
        <v>959.15</v>
      </c>
      <c r="Z155" s="11">
        <v>316.92</v>
      </c>
      <c r="AA155" s="11">
        <v>4572</v>
      </c>
      <c r="AB155" s="11">
        <v>117.5</v>
      </c>
      <c r="AC155" s="11">
        <v>257.01</v>
      </c>
    </row>
    <row r="156" spans="1:29" s="9" customFormat="1" x14ac:dyDescent="0.25">
      <c r="A156" s="33" t="s">
        <v>179</v>
      </c>
      <c r="B156" s="36">
        <v>1.72</v>
      </c>
      <c r="C156" s="11">
        <v>-0.71000000000000796</v>
      </c>
      <c r="D156" s="11">
        <v>1357</v>
      </c>
      <c r="E156" s="36">
        <v>155</v>
      </c>
      <c r="F156" s="36">
        <v>155</v>
      </c>
      <c r="G156" s="11">
        <v>11.28</v>
      </c>
      <c r="H156" s="36">
        <v>35335</v>
      </c>
      <c r="I156" s="36">
        <v>54361</v>
      </c>
      <c r="J156" s="11">
        <v>27352</v>
      </c>
      <c r="K156" s="11">
        <v>92.07</v>
      </c>
      <c r="L156" s="36">
        <v>15046</v>
      </c>
      <c r="M156" s="11">
        <v>33.799999999999997</v>
      </c>
      <c r="N156" s="11">
        <v>31.58</v>
      </c>
      <c r="O156" s="11">
        <v>8.07</v>
      </c>
      <c r="P156" s="11">
        <v>2.39</v>
      </c>
      <c r="Q156" s="11">
        <v>7.05</v>
      </c>
      <c r="R156" s="11">
        <v>3.7</v>
      </c>
      <c r="S156" s="19">
        <v>1384</v>
      </c>
      <c r="T156" s="11">
        <v>1206.71</v>
      </c>
      <c r="U156" s="11">
        <v>155.41</v>
      </c>
      <c r="V156" s="11">
        <v>189465.80290000001</v>
      </c>
      <c r="W156" s="11">
        <v>53.94</v>
      </c>
      <c r="X156" s="36">
        <v>306412</v>
      </c>
      <c r="Y156" s="11">
        <v>297.48</v>
      </c>
      <c r="Z156" s="11">
        <v>42.87</v>
      </c>
      <c r="AA156" s="11">
        <v>6983</v>
      </c>
      <c r="AB156" s="11">
        <v>47.93</v>
      </c>
      <c r="AC156" s="11">
        <v>68.64</v>
      </c>
    </row>
    <row r="157" spans="1:29" s="9" customFormat="1" x14ac:dyDescent="0.25">
      <c r="A157" s="33" t="s">
        <v>180</v>
      </c>
      <c r="B157" s="36">
        <v>2.09</v>
      </c>
      <c r="C157" s="10">
        <v>2.34</v>
      </c>
      <c r="D157" s="11">
        <v>1793</v>
      </c>
      <c r="E157" s="36">
        <v>355</v>
      </c>
      <c r="F157" s="36">
        <v>355</v>
      </c>
      <c r="G157" s="11">
        <v>18.2</v>
      </c>
      <c r="H157" s="36">
        <v>37308</v>
      </c>
      <c r="I157" s="36">
        <v>55033</v>
      </c>
      <c r="J157" s="19">
        <v>28501</v>
      </c>
      <c r="K157" s="11">
        <v>242.72</v>
      </c>
      <c r="L157" s="36">
        <v>5748</v>
      </c>
      <c r="M157" s="11">
        <v>49.2</v>
      </c>
      <c r="N157" s="11">
        <v>44.78</v>
      </c>
      <c r="O157" s="11">
        <v>10.86</v>
      </c>
      <c r="P157" s="11">
        <v>2.4500000000000002</v>
      </c>
      <c r="Q157" s="11">
        <v>11.67</v>
      </c>
      <c r="R157" s="11">
        <v>3.5</v>
      </c>
      <c r="S157" s="19">
        <v>1841</v>
      </c>
      <c r="T157" s="11">
        <v>1446.68</v>
      </c>
      <c r="U157" s="11">
        <v>318.56</v>
      </c>
      <c r="V157" s="11">
        <v>463207.82200000004</v>
      </c>
      <c r="W157" s="11">
        <v>150.18</v>
      </c>
      <c r="X157" s="36">
        <v>1021709</v>
      </c>
      <c r="Y157" s="11">
        <v>1066.05</v>
      </c>
      <c r="Z157" s="11">
        <v>66.5</v>
      </c>
      <c r="AA157" s="34">
        <v>4487</v>
      </c>
      <c r="AB157" s="11">
        <v>163.69999999999999</v>
      </c>
      <c r="AC157" s="11">
        <v>364.86</v>
      </c>
    </row>
    <row r="158" spans="1:29" x14ac:dyDescent="0.25">
      <c r="A158" s="60" t="s">
        <v>193</v>
      </c>
      <c r="B158" s="39">
        <v>6.18</v>
      </c>
      <c r="C158" s="19">
        <v>7.6100000000000136</v>
      </c>
      <c r="D158" s="19">
        <v>3637</v>
      </c>
      <c r="E158" s="39">
        <v>752</v>
      </c>
      <c r="F158" s="39">
        <v>746</v>
      </c>
      <c r="G158" s="19">
        <v>97.45</v>
      </c>
      <c r="H158" s="39">
        <v>52723</v>
      </c>
      <c r="I158" s="39">
        <v>68560</v>
      </c>
      <c r="J158" s="34">
        <v>30728</v>
      </c>
      <c r="K158" s="19">
        <v>586.85</v>
      </c>
      <c r="L158" s="39">
        <v>22244</v>
      </c>
      <c r="M158" s="19">
        <v>310.47000000000003</v>
      </c>
      <c r="N158" s="19">
        <v>305.58999999999997</v>
      </c>
      <c r="O158" s="19">
        <v>90.07</v>
      </c>
      <c r="P158" s="19">
        <v>20.75</v>
      </c>
      <c r="Q158" s="19">
        <v>33.51</v>
      </c>
      <c r="R158" s="19">
        <v>42.91</v>
      </c>
      <c r="S158" s="19">
        <v>13076.03</v>
      </c>
      <c r="T158" s="19">
        <v>4127.68</v>
      </c>
      <c r="U158" s="19">
        <v>710.4</v>
      </c>
      <c r="V158" s="19">
        <v>3069142.9967999998</v>
      </c>
      <c r="W158" s="34">
        <v>854</v>
      </c>
      <c r="X158" s="38">
        <v>6020586</v>
      </c>
      <c r="Y158" s="34">
        <v>6191.24</v>
      </c>
      <c r="Z158" s="19">
        <v>471.61</v>
      </c>
      <c r="AA158" s="19">
        <v>6886.77</v>
      </c>
      <c r="AB158" s="19">
        <v>914.24</v>
      </c>
      <c r="AC158" s="19">
        <v>1327.53</v>
      </c>
    </row>
    <row r="159" spans="1:29" x14ac:dyDescent="0.25">
      <c r="A159" s="60" t="s">
        <v>195</v>
      </c>
      <c r="B159" s="39">
        <v>13.02</v>
      </c>
      <c r="C159" s="19">
        <v>1.8000000000000114</v>
      </c>
      <c r="D159" s="19">
        <v>467</v>
      </c>
      <c r="E159" s="39">
        <v>174</v>
      </c>
      <c r="F159" s="39">
        <v>173</v>
      </c>
      <c r="G159" s="19">
        <v>14.53</v>
      </c>
      <c r="H159" s="39">
        <v>61580</v>
      </c>
      <c r="I159" s="39">
        <v>55502</v>
      </c>
      <c r="J159" s="34">
        <v>29412</v>
      </c>
      <c r="K159" s="19">
        <v>63.21</v>
      </c>
      <c r="L159" s="39">
        <v>3337</v>
      </c>
      <c r="M159" s="19">
        <v>75.8</v>
      </c>
      <c r="N159" s="19">
        <v>75.599999999999994</v>
      </c>
      <c r="O159" s="19">
        <v>27</v>
      </c>
      <c r="P159" s="19">
        <v>4.4000000000000004</v>
      </c>
      <c r="Q159" s="19">
        <v>5.2</v>
      </c>
      <c r="R159" s="19">
        <v>9.8000000000000007</v>
      </c>
      <c r="S159" s="19">
        <v>3072.53</v>
      </c>
      <c r="T159" s="19">
        <v>502.25</v>
      </c>
      <c r="U159" s="19">
        <v>91.72</v>
      </c>
      <c r="V159" s="19">
        <v>47043.859700000001</v>
      </c>
      <c r="W159" s="34">
        <v>176.31</v>
      </c>
      <c r="X159" s="38">
        <v>1344650</v>
      </c>
      <c r="Y159" s="34">
        <v>1568.26</v>
      </c>
      <c r="Z159" s="19">
        <v>235.9</v>
      </c>
      <c r="AA159" s="19">
        <v>4768.3900000000003</v>
      </c>
      <c r="AB159" s="19">
        <v>106.13</v>
      </c>
      <c r="AC159" s="19">
        <v>222.57</v>
      </c>
    </row>
    <row r="160" spans="1:29" x14ac:dyDescent="0.25">
      <c r="A160" s="60" t="s">
        <v>199</v>
      </c>
      <c r="B160" s="39">
        <v>14.92</v>
      </c>
      <c r="C160" s="19">
        <v>1.0600000000000023</v>
      </c>
      <c r="D160" s="19">
        <v>844</v>
      </c>
      <c r="E160" s="39">
        <v>97</v>
      </c>
      <c r="F160" s="39">
        <v>96</v>
      </c>
      <c r="G160" s="19">
        <v>9.73</v>
      </c>
      <c r="H160" s="39">
        <v>73188</v>
      </c>
      <c r="I160" s="39">
        <v>55409</v>
      </c>
      <c r="J160" s="34">
        <v>29758</v>
      </c>
      <c r="K160" s="19">
        <v>484.9</v>
      </c>
      <c r="L160" s="39">
        <v>6238</v>
      </c>
      <c r="M160" s="19">
        <v>40.54</v>
      </c>
      <c r="N160" s="19">
        <v>38.4</v>
      </c>
      <c r="O160" s="19">
        <v>7.02</v>
      </c>
      <c r="P160" s="19">
        <v>3.46</v>
      </c>
      <c r="Q160" s="19">
        <v>8.6</v>
      </c>
      <c r="R160" s="19">
        <v>2.7</v>
      </c>
      <c r="S160" s="19">
        <v>858.76</v>
      </c>
      <c r="T160" s="19">
        <v>1140.28</v>
      </c>
      <c r="U160" s="19">
        <v>505.58</v>
      </c>
      <c r="V160" s="19">
        <v>578248.31539999996</v>
      </c>
      <c r="W160" s="34">
        <v>87.8</v>
      </c>
      <c r="X160" s="38">
        <v>645038</v>
      </c>
      <c r="Y160" s="34">
        <v>964.98</v>
      </c>
      <c r="Z160" s="19">
        <v>84.91</v>
      </c>
      <c r="AA160" s="19">
        <v>4132.74</v>
      </c>
      <c r="AB160" s="19">
        <v>90.66</v>
      </c>
      <c r="AC160" s="19">
        <v>219.37</v>
      </c>
    </row>
    <row r="161" spans="1:29" x14ac:dyDescent="0.25">
      <c r="A161" s="60" t="s">
        <v>197</v>
      </c>
      <c r="B161" s="39">
        <v>13.78</v>
      </c>
      <c r="C161" s="19">
        <v>3.3700000000000045</v>
      </c>
      <c r="D161" s="19">
        <v>1022</v>
      </c>
      <c r="E161" s="39">
        <v>409</v>
      </c>
      <c r="F161" s="39">
        <v>407</v>
      </c>
      <c r="G161" s="19">
        <v>21.78</v>
      </c>
      <c r="H161" s="39">
        <v>34160</v>
      </c>
      <c r="I161" s="39">
        <v>52127</v>
      </c>
      <c r="J161" s="34">
        <v>29360</v>
      </c>
      <c r="K161" s="19">
        <v>456.02</v>
      </c>
      <c r="L161" s="39">
        <v>12187</v>
      </c>
      <c r="M161" s="19">
        <v>90.5</v>
      </c>
      <c r="N161" s="19">
        <v>89.98</v>
      </c>
      <c r="O161" s="19">
        <v>22.79</v>
      </c>
      <c r="P161" s="19">
        <v>5.78</v>
      </c>
      <c r="Q161" s="19">
        <v>21.68</v>
      </c>
      <c r="R161" s="19">
        <v>7.45</v>
      </c>
      <c r="S161" s="19">
        <v>3487.59</v>
      </c>
      <c r="T161" s="19">
        <v>307.61</v>
      </c>
      <c r="U161" s="19">
        <v>411.78</v>
      </c>
      <c r="V161" s="19">
        <v>167408.32579999999</v>
      </c>
      <c r="W161" s="34">
        <v>78.569999999999993</v>
      </c>
      <c r="X161" s="38">
        <v>567503</v>
      </c>
      <c r="Y161" s="34">
        <v>1044.44</v>
      </c>
      <c r="Z161" s="19">
        <v>132.25</v>
      </c>
      <c r="AA161" s="19">
        <v>4124.05</v>
      </c>
      <c r="AB161" s="19">
        <v>67.02</v>
      </c>
      <c r="AC161" s="19">
        <v>162.51</v>
      </c>
    </row>
    <row r="162" spans="1:29" x14ac:dyDescent="0.25">
      <c r="A162" s="60" t="s">
        <v>211</v>
      </c>
      <c r="B162" s="39">
        <v>11.75</v>
      </c>
      <c r="C162" s="19">
        <v>4.8799999999999955</v>
      </c>
      <c r="D162" s="19">
        <v>2333</v>
      </c>
      <c r="E162" s="39">
        <v>717</v>
      </c>
      <c r="F162" s="39">
        <v>714</v>
      </c>
      <c r="G162" s="19">
        <v>33.94</v>
      </c>
      <c r="H162" s="39">
        <v>27111</v>
      </c>
      <c r="I162" s="39">
        <v>52771</v>
      </c>
      <c r="J162" s="34">
        <v>30083</v>
      </c>
      <c r="K162" s="19">
        <v>439.98</v>
      </c>
      <c r="L162" s="39">
        <v>12835</v>
      </c>
      <c r="M162" s="19">
        <v>69.599999999999994</v>
      </c>
      <c r="N162" s="19">
        <v>69.22</v>
      </c>
      <c r="O162" s="19">
        <v>26.28</v>
      </c>
      <c r="P162" s="19">
        <v>9.51</v>
      </c>
      <c r="Q162" s="19">
        <v>2.1800000000000002</v>
      </c>
      <c r="R162" s="19">
        <v>9.56</v>
      </c>
      <c r="S162" s="19">
        <v>2580</v>
      </c>
      <c r="T162" s="19">
        <v>836.21</v>
      </c>
      <c r="U162" s="19">
        <v>573.66999999999996</v>
      </c>
      <c r="V162" s="19">
        <v>517686.77029999997</v>
      </c>
      <c r="W162" s="34">
        <v>136.16</v>
      </c>
      <c r="X162" s="38">
        <v>1137022</v>
      </c>
      <c r="Y162" s="34">
        <v>1482.69</v>
      </c>
      <c r="Z162" s="19">
        <v>115.88</v>
      </c>
      <c r="AA162" s="19">
        <v>4015.24</v>
      </c>
      <c r="AB162" s="19">
        <v>150.66</v>
      </c>
      <c r="AC162" s="19">
        <v>375.22</v>
      </c>
    </row>
    <row r="163" spans="1:29" x14ac:dyDescent="0.25">
      <c r="A163" s="60" t="s">
        <v>201</v>
      </c>
      <c r="B163" s="39">
        <v>9.31</v>
      </c>
      <c r="C163" s="19">
        <v>1.4699999999999989</v>
      </c>
      <c r="D163" s="19">
        <v>3584</v>
      </c>
      <c r="E163" s="39">
        <v>251</v>
      </c>
      <c r="F163" s="39">
        <v>250</v>
      </c>
      <c r="G163" s="19">
        <v>13.5</v>
      </c>
      <c r="H163" s="39">
        <v>37161</v>
      </c>
      <c r="I163" s="39">
        <v>53954</v>
      </c>
      <c r="J163" s="34">
        <v>26605</v>
      </c>
      <c r="K163" s="19">
        <v>371.42</v>
      </c>
      <c r="L163" s="39">
        <v>17332</v>
      </c>
      <c r="M163" s="19">
        <v>30</v>
      </c>
      <c r="N163" s="19">
        <v>19.21</v>
      </c>
      <c r="O163" s="19">
        <v>6.4</v>
      </c>
      <c r="P163" s="19">
        <v>0.44</v>
      </c>
      <c r="Q163" s="19">
        <v>2.4300000000000002</v>
      </c>
      <c r="R163" s="19">
        <v>2.02</v>
      </c>
      <c r="S163" s="19">
        <v>1167</v>
      </c>
      <c r="T163" s="19">
        <v>766.06</v>
      </c>
      <c r="U163" s="19">
        <v>414.9</v>
      </c>
      <c r="V163" s="19">
        <v>325377.04649999994</v>
      </c>
      <c r="W163" s="34">
        <v>64.430000000000007</v>
      </c>
      <c r="X163" s="38">
        <v>464658</v>
      </c>
      <c r="Y163" s="34">
        <v>726.41</v>
      </c>
      <c r="Z163" s="19">
        <v>18.059999999999999</v>
      </c>
      <c r="AA163" s="19">
        <v>3416.48</v>
      </c>
      <c r="AB163" s="19">
        <v>46.02</v>
      </c>
      <c r="AC163" s="19">
        <v>134.69999999999999</v>
      </c>
    </row>
    <row r="164" spans="1:29" x14ac:dyDescent="0.25">
      <c r="A164" s="60" t="s">
        <v>203</v>
      </c>
      <c r="B164" s="39">
        <v>8.56</v>
      </c>
      <c r="C164" s="19">
        <v>3.1599999999999682</v>
      </c>
      <c r="D164" s="19">
        <v>7860</v>
      </c>
      <c r="E164" s="39">
        <v>835</v>
      </c>
      <c r="F164" s="39">
        <v>726</v>
      </c>
      <c r="G164" s="19">
        <v>52.32</v>
      </c>
      <c r="H164" s="39">
        <v>35612</v>
      </c>
      <c r="I164" s="39">
        <v>55565</v>
      </c>
      <c r="J164" s="34">
        <v>24887.200000000001</v>
      </c>
      <c r="K164" s="19">
        <v>254.48</v>
      </c>
      <c r="L164" s="39">
        <v>13263</v>
      </c>
      <c r="M164" s="19">
        <v>110.69</v>
      </c>
      <c r="N164" s="19">
        <v>72.06</v>
      </c>
      <c r="O164" s="19">
        <v>25.97</v>
      </c>
      <c r="P164" s="19">
        <v>7.13</v>
      </c>
      <c r="Q164" s="19">
        <v>14.23</v>
      </c>
      <c r="R164" s="19">
        <v>6.67</v>
      </c>
      <c r="S164" s="19">
        <v>4632</v>
      </c>
      <c r="T164" s="19">
        <v>1050.24</v>
      </c>
      <c r="U164" s="19">
        <v>296.69</v>
      </c>
      <c r="V164" s="19">
        <v>345000.9166</v>
      </c>
      <c r="W164" s="34">
        <v>223.21</v>
      </c>
      <c r="X164" s="38">
        <v>1381672</v>
      </c>
      <c r="Y164" s="34">
        <v>2091.83</v>
      </c>
      <c r="Z164" s="34">
        <v>158.59</v>
      </c>
      <c r="AA164" s="19">
        <v>6055.82</v>
      </c>
      <c r="AB164" s="19">
        <v>245.4</v>
      </c>
      <c r="AC164" s="19">
        <v>405.23</v>
      </c>
    </row>
    <row r="165" spans="1:29" x14ac:dyDescent="0.25">
      <c r="A165" s="60" t="s">
        <v>205</v>
      </c>
      <c r="B165" s="39">
        <v>18.52</v>
      </c>
      <c r="C165" s="19">
        <v>4.2400000000000091</v>
      </c>
      <c r="D165" s="19">
        <v>4585</v>
      </c>
      <c r="E165" s="39">
        <v>799</v>
      </c>
      <c r="F165" s="39">
        <v>792</v>
      </c>
      <c r="G165" s="19">
        <v>46.46</v>
      </c>
      <c r="H165" s="39">
        <v>43211</v>
      </c>
      <c r="I165" s="39">
        <v>57059</v>
      </c>
      <c r="J165" s="34">
        <v>23322.6</v>
      </c>
      <c r="K165" s="19">
        <v>303.5</v>
      </c>
      <c r="L165" s="39">
        <v>11429</v>
      </c>
      <c r="M165" s="19">
        <v>128.32</v>
      </c>
      <c r="N165" s="19">
        <v>125.89</v>
      </c>
      <c r="O165" s="19">
        <v>62.36</v>
      </c>
      <c r="P165" s="19">
        <v>7.33</v>
      </c>
      <c r="Q165" s="19">
        <v>13.79</v>
      </c>
      <c r="R165" s="19">
        <v>13.26</v>
      </c>
      <c r="S165" s="19">
        <v>4032.2</v>
      </c>
      <c r="T165" s="19">
        <v>1667.61</v>
      </c>
      <c r="U165" s="19">
        <v>398.25</v>
      </c>
      <c r="V165" s="19">
        <v>691607.73049999995</v>
      </c>
      <c r="W165" s="34">
        <v>109.84</v>
      </c>
      <c r="X165" s="38">
        <v>842793</v>
      </c>
      <c r="Y165" s="34">
        <v>1596.97</v>
      </c>
      <c r="Z165" s="34">
        <v>104.64</v>
      </c>
      <c r="AA165" s="19">
        <v>5286.06</v>
      </c>
      <c r="AB165" s="19">
        <v>169.82</v>
      </c>
      <c r="AC165" s="19">
        <v>321.26</v>
      </c>
    </row>
    <row r="166" spans="1:29" x14ac:dyDescent="0.25">
      <c r="A166" s="60" t="s">
        <v>207</v>
      </c>
      <c r="B166" s="39">
        <v>15.25</v>
      </c>
      <c r="C166" s="19">
        <v>1.7199999999999989</v>
      </c>
      <c r="D166" s="19">
        <v>1198</v>
      </c>
      <c r="E166" s="39">
        <v>296</v>
      </c>
      <c r="F166" s="39">
        <v>294</v>
      </c>
      <c r="G166" s="19">
        <v>24.25</v>
      </c>
      <c r="H166" s="39">
        <v>50431</v>
      </c>
      <c r="I166" s="39">
        <v>54245</v>
      </c>
      <c r="J166" s="34">
        <v>25281</v>
      </c>
      <c r="K166" s="19">
        <v>372.81</v>
      </c>
      <c r="L166" s="39">
        <v>7956</v>
      </c>
      <c r="M166" s="19">
        <v>64.12</v>
      </c>
      <c r="N166" s="19">
        <v>81.02</v>
      </c>
      <c r="O166" s="19">
        <v>23.72</v>
      </c>
      <c r="P166" s="19">
        <v>4.51</v>
      </c>
      <c r="Q166" s="19">
        <v>21.58</v>
      </c>
      <c r="R166" s="19">
        <v>7.94</v>
      </c>
      <c r="S166" s="19">
        <v>2674.4</v>
      </c>
      <c r="T166" s="19">
        <v>628.78</v>
      </c>
      <c r="U166" s="19">
        <v>365.71</v>
      </c>
      <c r="V166" s="19">
        <v>283282.62599999999</v>
      </c>
      <c r="W166" s="34">
        <v>101.38</v>
      </c>
      <c r="X166" s="38">
        <v>835546</v>
      </c>
      <c r="Y166" s="34">
        <v>1508.43</v>
      </c>
      <c r="Z166" s="34">
        <v>113.74</v>
      </c>
      <c r="AA166" s="19">
        <v>4644.7700000000004</v>
      </c>
      <c r="AB166" s="19">
        <v>144.55000000000001</v>
      </c>
      <c r="AC166" s="19">
        <v>311.20999999999998</v>
      </c>
    </row>
    <row r="167" spans="1:29" x14ac:dyDescent="0.25">
      <c r="A167" s="60" t="s">
        <v>209</v>
      </c>
      <c r="B167" s="39">
        <v>10.7</v>
      </c>
      <c r="C167" s="19">
        <v>2.0600000000000023</v>
      </c>
      <c r="D167" s="19">
        <v>2709</v>
      </c>
      <c r="E167" s="39">
        <v>167</v>
      </c>
      <c r="F167" s="39">
        <v>166</v>
      </c>
      <c r="G167" s="19">
        <v>51.42</v>
      </c>
      <c r="H167" s="39">
        <v>56315</v>
      </c>
      <c r="I167" s="39">
        <v>62030</v>
      </c>
      <c r="J167" s="34">
        <v>30775</v>
      </c>
      <c r="K167" s="19">
        <v>219.22</v>
      </c>
      <c r="L167" s="19">
        <v>2304</v>
      </c>
      <c r="M167" s="19">
        <v>140.59</v>
      </c>
      <c r="N167" s="19">
        <v>140.31</v>
      </c>
      <c r="O167" s="19">
        <v>54.15</v>
      </c>
      <c r="P167" s="19">
        <v>13.37</v>
      </c>
      <c r="Q167" s="19">
        <v>12.31</v>
      </c>
      <c r="R167" s="19">
        <v>22.01</v>
      </c>
      <c r="S167" s="19">
        <v>5665</v>
      </c>
      <c r="T167" s="19">
        <v>3183.52</v>
      </c>
      <c r="U167" s="19">
        <v>312.04000000000002</v>
      </c>
      <c r="V167" s="19">
        <v>1002007.5163000001</v>
      </c>
      <c r="W167" s="34">
        <v>551.09</v>
      </c>
      <c r="X167" s="34">
        <v>3422209</v>
      </c>
      <c r="Y167" s="34">
        <v>3081.9</v>
      </c>
      <c r="Z167" s="34">
        <v>306.72000000000003</v>
      </c>
      <c r="AA167" s="19">
        <v>9043.7999999999993</v>
      </c>
      <c r="AB167" s="19">
        <v>391.28</v>
      </c>
      <c r="AC167" s="19">
        <v>432.65</v>
      </c>
    </row>
    <row r="168" spans="1:29" s="66" customFormat="1" x14ac:dyDescent="0.25">
      <c r="A168" s="64"/>
      <c r="J168" s="64"/>
      <c r="W168" s="64"/>
      <c r="X168" s="64"/>
      <c r="Y168" s="64"/>
      <c r="Z168" s="64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8"/>
  <sheetViews>
    <sheetView zoomScale="70" zoomScaleNormal="70" workbookViewId="0">
      <pane xSplit="1" topLeftCell="B1" activePane="topRight" state="frozen"/>
      <selection activeCell="A135" sqref="A135"/>
      <selection pane="topRight" activeCell="AC166" sqref="AC166"/>
    </sheetView>
  </sheetViews>
  <sheetFormatPr defaultRowHeight="13.8" x14ac:dyDescent="0.25"/>
  <cols>
    <col min="1" max="1" width="11.88671875" style="19" customWidth="1"/>
    <col min="2" max="2" width="13.109375" style="19" customWidth="1"/>
    <col min="3" max="3" width="17.21875" style="19" customWidth="1"/>
    <col min="4" max="4" width="21.5546875" style="19" customWidth="1"/>
    <col min="5" max="5" width="25" style="19" customWidth="1"/>
    <col min="6" max="6" width="17" style="19" customWidth="1"/>
    <col min="7" max="7" width="22.44140625" style="19" customWidth="1"/>
    <col min="8" max="8" width="16.88671875" style="19" customWidth="1"/>
    <col min="9" max="9" width="20.21875" style="19" customWidth="1"/>
    <col min="10" max="10" width="28.21875" style="19" customWidth="1"/>
    <col min="11" max="11" width="23.21875" style="19" customWidth="1"/>
    <col min="12" max="12" width="31.6640625" style="19" customWidth="1"/>
    <col min="13" max="13" width="26.21875" style="19" customWidth="1"/>
    <col min="14" max="14" width="19.109375" style="19" customWidth="1"/>
    <col min="15" max="15" width="21.6640625" style="19" customWidth="1"/>
    <col min="16" max="16" width="16.5546875" style="19" customWidth="1"/>
    <col min="17" max="18" width="18.21875" style="19" customWidth="1"/>
    <col min="19" max="19" width="19.6640625" style="19" customWidth="1"/>
    <col min="20" max="20" width="20.109375" style="19" customWidth="1"/>
    <col min="21" max="21" width="24.5546875" style="19" customWidth="1"/>
    <col min="22" max="22" width="15.21875" style="19" customWidth="1"/>
    <col min="23" max="23" width="25.88671875" style="19" customWidth="1"/>
    <col min="24" max="24" width="28.88671875" style="19" customWidth="1"/>
    <col min="25" max="25" width="27.44140625" style="19" customWidth="1"/>
    <col min="26" max="26" width="28.77734375" style="19" customWidth="1"/>
    <col min="27" max="27" width="30.5546875" style="19" customWidth="1"/>
    <col min="28" max="28" width="19.77734375" style="19" customWidth="1"/>
    <col min="29" max="29" width="16.21875" style="19" customWidth="1"/>
    <col min="30" max="16384" width="8.88671875" style="19"/>
  </cols>
  <sheetData>
    <row r="1" spans="1:30" s="9" customFormat="1" ht="130.80000000000001" customHeight="1" thickBot="1" x14ac:dyDescent="0.3">
      <c r="A1" s="1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212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214</v>
      </c>
      <c r="M1" s="6" t="s">
        <v>213</v>
      </c>
      <c r="N1" s="6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5" t="s">
        <v>17</v>
      </c>
      <c r="U1" s="5" t="s">
        <v>18</v>
      </c>
      <c r="V1" s="5" t="s">
        <v>19</v>
      </c>
      <c r="W1" s="6" t="s">
        <v>20</v>
      </c>
      <c r="X1" s="6" t="s">
        <v>215</v>
      </c>
      <c r="Y1" s="6" t="s">
        <v>21</v>
      </c>
      <c r="Z1" s="3" t="s">
        <v>22</v>
      </c>
      <c r="AA1" s="5" t="s">
        <v>189</v>
      </c>
      <c r="AB1" s="5" t="s">
        <v>23</v>
      </c>
      <c r="AC1" s="7" t="s">
        <v>24</v>
      </c>
      <c r="AD1" s="8"/>
    </row>
    <row r="2" spans="1:30" s="9" customFormat="1" ht="15" customHeight="1" x14ac:dyDescent="0.25">
      <c r="A2" s="13" t="s">
        <v>25</v>
      </c>
      <c r="B2" s="9">
        <v>-5.79</v>
      </c>
      <c r="C2" s="9">
        <v>-2</v>
      </c>
      <c r="D2" s="9">
        <v>1144</v>
      </c>
      <c r="E2" s="9">
        <v>1359</v>
      </c>
      <c r="F2" s="9">
        <v>1361</v>
      </c>
      <c r="G2" s="9">
        <v>812.86</v>
      </c>
      <c r="H2" s="9">
        <v>128994</v>
      </c>
      <c r="I2" s="9">
        <v>134994</v>
      </c>
      <c r="J2" s="9">
        <v>62406.34</v>
      </c>
      <c r="K2" s="9">
        <v>733.6</v>
      </c>
      <c r="L2" s="37">
        <v>16406</v>
      </c>
      <c r="M2" s="9">
        <v>1445.54</v>
      </c>
      <c r="N2" s="9">
        <v>1465</v>
      </c>
      <c r="O2" s="9">
        <v>423.39</v>
      </c>
      <c r="P2" s="9">
        <v>136.30000000000001</v>
      </c>
      <c r="Q2" s="9">
        <v>263.08999999999997</v>
      </c>
      <c r="R2" s="9">
        <v>172.42</v>
      </c>
      <c r="S2" s="9">
        <v>70015</v>
      </c>
      <c r="T2" s="9">
        <v>35698.949999999997</v>
      </c>
      <c r="U2" s="9">
        <v>736.89</v>
      </c>
      <c r="V2" s="9">
        <v>27182411.218299996</v>
      </c>
      <c r="W2" s="9">
        <v>3692.54</v>
      </c>
      <c r="X2" s="37">
        <v>16946697</v>
      </c>
      <c r="Y2" s="9">
        <v>12412.73</v>
      </c>
      <c r="Z2" s="9">
        <v>1466.66</v>
      </c>
      <c r="AA2" s="9">
        <v>32140.01</v>
      </c>
      <c r="AB2" s="9">
        <v>2796.02</v>
      </c>
      <c r="AC2" s="9">
        <v>869.95</v>
      </c>
    </row>
    <row r="3" spans="1:30" s="9" customFormat="1" x14ac:dyDescent="0.25">
      <c r="A3" s="13" t="s">
        <v>26</v>
      </c>
      <c r="B3" s="9">
        <v>-7.2</v>
      </c>
      <c r="C3" s="9">
        <v>-5</v>
      </c>
      <c r="D3" s="9">
        <v>3276</v>
      </c>
      <c r="E3" s="9">
        <v>1050</v>
      </c>
      <c r="F3" s="9">
        <v>1047</v>
      </c>
      <c r="G3" s="9">
        <v>269.48</v>
      </c>
      <c r="H3" s="9">
        <v>119238</v>
      </c>
      <c r="I3" s="9">
        <v>96965</v>
      </c>
      <c r="J3" s="9">
        <v>40278</v>
      </c>
      <c r="K3" s="9">
        <v>1309.6600000000001</v>
      </c>
      <c r="L3" s="37">
        <v>11917</v>
      </c>
      <c r="M3" s="9">
        <v>1087.57</v>
      </c>
      <c r="N3" s="9">
        <v>995</v>
      </c>
      <c r="O3" s="9">
        <v>277.52999999999997</v>
      </c>
      <c r="P3" s="9">
        <v>76.97</v>
      </c>
      <c r="Q3" s="9">
        <v>242.45</v>
      </c>
      <c r="R3" s="9">
        <v>77.53</v>
      </c>
      <c r="S3" s="9">
        <v>40069</v>
      </c>
      <c r="T3" s="9">
        <v>5552.5</v>
      </c>
      <c r="U3" s="9">
        <v>2002.11</v>
      </c>
      <c r="V3" s="9">
        <v>11231898.363</v>
      </c>
      <c r="W3" s="9">
        <v>2233.39</v>
      </c>
      <c r="X3" s="37">
        <v>15597031</v>
      </c>
      <c r="Y3" s="9">
        <v>8795.82</v>
      </c>
      <c r="Z3" s="9">
        <v>2023.41</v>
      </c>
      <c r="AA3" s="9">
        <v>15331.42</v>
      </c>
      <c r="AB3" s="9">
        <v>2272.3000000000002</v>
      </c>
      <c r="AC3" s="9">
        <v>1482.12</v>
      </c>
    </row>
    <row r="4" spans="1:30" s="9" customFormat="1" x14ac:dyDescent="0.25">
      <c r="A4" s="14" t="s">
        <v>27</v>
      </c>
      <c r="B4" s="9">
        <v>-0.37</v>
      </c>
      <c r="C4" s="9">
        <v>9.5299999999999727</v>
      </c>
      <c r="D4" s="9">
        <v>5473</v>
      </c>
      <c r="E4" s="9">
        <v>973</v>
      </c>
      <c r="F4" s="9">
        <v>974</v>
      </c>
      <c r="G4" s="9">
        <v>66.14</v>
      </c>
      <c r="H4" s="9">
        <v>69926</v>
      </c>
      <c r="I4" s="9">
        <v>67880</v>
      </c>
      <c r="J4" s="9">
        <v>32929</v>
      </c>
      <c r="K4" s="9">
        <v>1158.5899999999999</v>
      </c>
      <c r="L4" s="37">
        <v>14060</v>
      </c>
      <c r="M4" s="9">
        <v>285.62</v>
      </c>
      <c r="N4" s="9">
        <v>266</v>
      </c>
      <c r="O4" s="9">
        <v>98.27</v>
      </c>
      <c r="P4" s="9">
        <v>15.75</v>
      </c>
      <c r="Q4" s="9">
        <v>15.92</v>
      </c>
      <c r="R4" s="9">
        <v>26.2</v>
      </c>
      <c r="S4" s="9">
        <v>12687</v>
      </c>
      <c r="T4" s="9">
        <v>2707.63</v>
      </c>
      <c r="U4" s="9">
        <v>1506.59</v>
      </c>
      <c r="V4" s="9">
        <v>4104034.1441000002</v>
      </c>
      <c r="W4" s="9">
        <v>1243.6300000000001</v>
      </c>
      <c r="X4" s="37">
        <v>8908919</v>
      </c>
      <c r="Y4" s="9">
        <v>4549.3900000000003</v>
      </c>
      <c r="Z4" s="9">
        <v>459.17</v>
      </c>
      <c r="AA4" s="9">
        <v>9829</v>
      </c>
      <c r="AB4" s="9">
        <v>1073.21</v>
      </c>
      <c r="AC4" s="9">
        <v>1091.92</v>
      </c>
    </row>
    <row r="5" spans="1:30" s="9" customFormat="1" x14ac:dyDescent="0.25">
      <c r="A5" s="14" t="s">
        <v>28</v>
      </c>
      <c r="B5" s="9">
        <v>-4.24</v>
      </c>
      <c r="C5" s="9">
        <v>5.3400000000000318</v>
      </c>
      <c r="D5" s="9">
        <v>1455</v>
      </c>
      <c r="E5" s="9">
        <v>755</v>
      </c>
      <c r="F5" s="9">
        <v>758</v>
      </c>
      <c r="G5" s="9">
        <v>54.19</v>
      </c>
      <c r="H5" s="9">
        <v>89233</v>
      </c>
      <c r="I5" s="9">
        <v>66843</v>
      </c>
      <c r="J5" s="9">
        <v>36415</v>
      </c>
      <c r="K5" s="9">
        <v>1259.5899999999999</v>
      </c>
      <c r="L5" s="37">
        <v>14198</v>
      </c>
      <c r="M5" s="9">
        <v>249</v>
      </c>
      <c r="N5" s="9">
        <v>237</v>
      </c>
      <c r="O5" s="9">
        <v>82.17</v>
      </c>
      <c r="P5" s="9">
        <v>11.15</v>
      </c>
      <c r="Q5" s="9">
        <v>40.42</v>
      </c>
      <c r="R5" s="9">
        <v>13.12</v>
      </c>
      <c r="S5" s="9">
        <v>10156</v>
      </c>
      <c r="T5" s="9">
        <v>598.34</v>
      </c>
      <c r="U5" s="9">
        <v>3199.18</v>
      </c>
      <c r="V5" s="9">
        <v>2170996.3234000001</v>
      </c>
      <c r="W5" s="9">
        <v>357.71</v>
      </c>
      <c r="X5" s="37">
        <v>2724476</v>
      </c>
      <c r="Y5" s="9">
        <v>3848.64</v>
      </c>
      <c r="Z5" s="9">
        <v>221.43</v>
      </c>
      <c r="AA5" s="9">
        <v>5360</v>
      </c>
      <c r="AB5" s="9">
        <v>393.79</v>
      </c>
      <c r="AC5" s="9">
        <v>734.72</v>
      </c>
    </row>
    <row r="6" spans="1:30" s="9" customFormat="1" x14ac:dyDescent="0.25">
      <c r="A6" s="14" t="s">
        <v>29</v>
      </c>
      <c r="B6" s="9">
        <v>-0.35</v>
      </c>
      <c r="C6" s="9">
        <v>1.5799999999999841</v>
      </c>
      <c r="D6" s="9">
        <v>3792</v>
      </c>
      <c r="E6" s="9">
        <v>298</v>
      </c>
      <c r="F6" s="9">
        <v>298</v>
      </c>
      <c r="G6" s="9">
        <v>23.9</v>
      </c>
      <c r="H6" s="9">
        <v>61170</v>
      </c>
      <c r="I6" s="9">
        <v>70753</v>
      </c>
      <c r="J6" s="9">
        <v>32795</v>
      </c>
      <c r="K6" s="9">
        <v>400.85</v>
      </c>
      <c r="L6" s="37">
        <v>7802</v>
      </c>
      <c r="M6" s="9">
        <v>134.97</v>
      </c>
      <c r="N6" s="9">
        <v>132</v>
      </c>
      <c r="O6" s="9">
        <v>38.78</v>
      </c>
      <c r="P6" s="9">
        <v>11.24</v>
      </c>
      <c r="Q6" s="9">
        <v>14.74</v>
      </c>
      <c r="R6" s="9">
        <v>9.9600000000000009</v>
      </c>
      <c r="S6" s="9">
        <v>5431</v>
      </c>
      <c r="T6" s="9">
        <v>1196.57</v>
      </c>
      <c r="U6" s="9">
        <v>444.14</v>
      </c>
      <c r="V6" s="9">
        <v>550625.88809999998</v>
      </c>
      <c r="W6" s="9">
        <v>166.95</v>
      </c>
      <c r="X6" s="37">
        <v>1356732</v>
      </c>
      <c r="Y6" s="9">
        <v>1863</v>
      </c>
      <c r="Z6" s="9">
        <v>332.55</v>
      </c>
      <c r="AA6" s="9">
        <v>6580</v>
      </c>
      <c r="AB6" s="9">
        <v>226.19</v>
      </c>
      <c r="AC6" s="9">
        <v>343.74</v>
      </c>
    </row>
    <row r="7" spans="1:30" s="9" customFormat="1" x14ac:dyDescent="0.25">
      <c r="A7" s="14" t="s">
        <v>30</v>
      </c>
      <c r="B7" s="9">
        <v>-3.15</v>
      </c>
      <c r="C7" s="10">
        <v>5.5999999999999091</v>
      </c>
      <c r="D7" s="9">
        <v>4795</v>
      </c>
      <c r="E7" s="9">
        <v>1199</v>
      </c>
      <c r="F7" s="9">
        <v>1203</v>
      </c>
      <c r="G7" s="9">
        <v>40.159999999999997</v>
      </c>
      <c r="H7" s="9">
        <v>44917</v>
      </c>
      <c r="I7" s="9">
        <v>63835</v>
      </c>
      <c r="J7" s="9">
        <v>27859</v>
      </c>
      <c r="K7" s="9">
        <v>921.83</v>
      </c>
      <c r="L7" s="37">
        <v>22185</v>
      </c>
      <c r="M7" s="9">
        <v>190.03</v>
      </c>
      <c r="N7" s="9">
        <v>183</v>
      </c>
      <c r="O7" s="9">
        <v>62.83</v>
      </c>
      <c r="P7" s="9">
        <v>9.9</v>
      </c>
      <c r="Q7" s="9">
        <v>46.77</v>
      </c>
      <c r="R7" s="9">
        <v>15.78</v>
      </c>
      <c r="S7" s="9">
        <v>8148</v>
      </c>
      <c r="T7" s="9">
        <v>1913.74</v>
      </c>
      <c r="U7" s="9">
        <v>1146.3499999999999</v>
      </c>
      <c r="V7" s="9">
        <v>2206667.1159999999</v>
      </c>
      <c r="W7" s="9">
        <v>629.16</v>
      </c>
      <c r="X7" s="37">
        <v>5065436</v>
      </c>
      <c r="Y7" s="9">
        <v>2988.48</v>
      </c>
      <c r="Z7" s="9">
        <v>321.77999999999997</v>
      </c>
      <c r="AA7" s="9">
        <v>6058</v>
      </c>
      <c r="AB7" s="9">
        <v>330.53</v>
      </c>
      <c r="AC7" s="9">
        <v>545.63</v>
      </c>
    </row>
    <row r="8" spans="1:30" s="9" customFormat="1" x14ac:dyDescent="0.25">
      <c r="A8" s="14" t="s">
        <v>31</v>
      </c>
      <c r="B8" s="9">
        <v>-6.89</v>
      </c>
      <c r="C8" s="9">
        <v>0.81000000000000227</v>
      </c>
      <c r="D8" s="9">
        <v>2593</v>
      </c>
      <c r="E8" s="9">
        <v>465</v>
      </c>
      <c r="F8" s="9">
        <v>468</v>
      </c>
      <c r="G8" s="9">
        <v>17.78</v>
      </c>
      <c r="H8" s="9">
        <v>41038</v>
      </c>
      <c r="I8" s="9">
        <v>63976</v>
      </c>
      <c r="J8" s="9">
        <v>28512</v>
      </c>
      <c r="K8" s="9">
        <v>743.54</v>
      </c>
      <c r="L8" s="37">
        <v>36797</v>
      </c>
      <c r="M8" s="9">
        <v>99.8</v>
      </c>
      <c r="N8" s="9">
        <v>100</v>
      </c>
      <c r="O8" s="9">
        <v>25.62</v>
      </c>
      <c r="P8" s="9">
        <v>4.63</v>
      </c>
      <c r="Q8" s="9">
        <v>8.3699999999999992</v>
      </c>
      <c r="R8" s="9">
        <v>9.25</v>
      </c>
      <c r="S8" s="9">
        <v>3849</v>
      </c>
      <c r="T8" s="9">
        <v>1428.57</v>
      </c>
      <c r="U8" s="9">
        <v>990.72</v>
      </c>
      <c r="V8" s="9">
        <v>1430207.8049999999</v>
      </c>
      <c r="W8" s="9">
        <v>390.85</v>
      </c>
      <c r="X8" s="37">
        <v>3063744</v>
      </c>
      <c r="Y8" s="9">
        <v>2322.5700000000002</v>
      </c>
      <c r="Z8" s="9">
        <v>185.85</v>
      </c>
      <c r="AA8" s="9">
        <v>6421</v>
      </c>
      <c r="AB8" s="9">
        <v>270.39</v>
      </c>
      <c r="AC8" s="9">
        <v>421.09</v>
      </c>
    </row>
    <row r="9" spans="1:30" s="9" customFormat="1" x14ac:dyDescent="0.25">
      <c r="A9" s="14" t="s">
        <v>32</v>
      </c>
      <c r="B9" s="9">
        <v>-6.34</v>
      </c>
      <c r="C9" s="9">
        <v>3.3199999999999932</v>
      </c>
      <c r="D9" s="9">
        <v>817</v>
      </c>
      <c r="E9" s="9">
        <v>380</v>
      </c>
      <c r="F9" s="9">
        <v>382</v>
      </c>
      <c r="G9" s="9">
        <v>13.45</v>
      </c>
      <c r="H9" s="9">
        <v>60575</v>
      </c>
      <c r="I9" s="9">
        <v>60270</v>
      </c>
      <c r="J9" s="9">
        <v>27042</v>
      </c>
      <c r="K9" s="9">
        <v>557.52</v>
      </c>
      <c r="L9" s="37">
        <v>39490</v>
      </c>
      <c r="M9" s="9">
        <v>123.56</v>
      </c>
      <c r="N9" s="9">
        <v>72</v>
      </c>
      <c r="O9" s="9">
        <v>24.4</v>
      </c>
      <c r="P9" s="9">
        <v>4.53</v>
      </c>
      <c r="Q9" s="9">
        <v>12.8</v>
      </c>
      <c r="R9" s="9">
        <v>7.73</v>
      </c>
      <c r="S9" s="9">
        <v>5393</v>
      </c>
      <c r="T9" s="9">
        <v>1223.28</v>
      </c>
      <c r="U9" s="9">
        <v>619.47</v>
      </c>
      <c r="V9" s="9">
        <v>791064.26639999996</v>
      </c>
      <c r="W9" s="9">
        <v>152.94</v>
      </c>
      <c r="X9" s="37">
        <v>1095177</v>
      </c>
      <c r="Y9" s="9">
        <v>1527.41</v>
      </c>
      <c r="Z9" s="9">
        <v>177.18</v>
      </c>
      <c r="AA9" s="9">
        <v>5853</v>
      </c>
      <c r="AB9" s="9">
        <v>190.78</v>
      </c>
      <c r="AC9" s="9">
        <v>325.97000000000003</v>
      </c>
    </row>
    <row r="10" spans="1:30" s="9" customFormat="1" x14ac:dyDescent="0.25">
      <c r="A10" s="14" t="s">
        <v>33</v>
      </c>
      <c r="B10" s="9">
        <v>-0.25</v>
      </c>
      <c r="C10" s="9">
        <v>4.9400000000000546</v>
      </c>
      <c r="D10" s="9">
        <v>3395</v>
      </c>
      <c r="E10" s="9">
        <v>778</v>
      </c>
      <c r="F10" s="9">
        <v>779</v>
      </c>
      <c r="G10" s="9">
        <v>16.059999999999999</v>
      </c>
      <c r="H10" s="9">
        <v>120805</v>
      </c>
      <c r="I10" s="9">
        <v>66984</v>
      </c>
      <c r="J10" s="9">
        <v>31044</v>
      </c>
      <c r="K10" s="9">
        <v>921.07</v>
      </c>
      <c r="L10" s="37">
        <v>14035</v>
      </c>
      <c r="M10" s="9">
        <v>83</v>
      </c>
      <c r="N10" s="9">
        <v>83</v>
      </c>
      <c r="O10" s="9">
        <v>31.94</v>
      </c>
      <c r="P10" s="9">
        <v>3.68</v>
      </c>
      <c r="Q10" s="9">
        <v>11.4</v>
      </c>
      <c r="R10" s="9">
        <v>5.65</v>
      </c>
      <c r="S10" s="9">
        <v>3101</v>
      </c>
      <c r="T10" s="9">
        <v>1218.1600000000001</v>
      </c>
      <c r="U10" s="9">
        <v>2024.73</v>
      </c>
      <c r="V10" s="9">
        <v>2470702.7013000003</v>
      </c>
      <c r="W10" s="9">
        <v>253.44</v>
      </c>
      <c r="X10" s="37">
        <v>1998665</v>
      </c>
      <c r="Y10" s="9">
        <v>2014.31</v>
      </c>
      <c r="Z10" s="9">
        <v>592.57000000000005</v>
      </c>
      <c r="AA10" s="9">
        <v>6180</v>
      </c>
      <c r="AB10" s="9">
        <v>429.73</v>
      </c>
      <c r="AC10" s="9">
        <v>695.37</v>
      </c>
    </row>
    <row r="11" spans="1:30" s="9" customFormat="1" x14ac:dyDescent="0.25">
      <c r="A11" s="14" t="s">
        <v>34</v>
      </c>
      <c r="B11" s="9">
        <v>4.21</v>
      </c>
      <c r="C11" s="9">
        <v>12.589999999999975</v>
      </c>
      <c r="D11" s="9">
        <v>1959</v>
      </c>
      <c r="E11" s="9">
        <v>474</v>
      </c>
      <c r="F11" s="9">
        <v>472</v>
      </c>
      <c r="G11" s="9">
        <v>35.700000000000003</v>
      </c>
      <c r="H11" s="9">
        <v>91067</v>
      </c>
      <c r="I11" s="9">
        <v>77665</v>
      </c>
      <c r="J11" s="9">
        <v>37474</v>
      </c>
      <c r="K11" s="9">
        <v>731.07</v>
      </c>
      <c r="L11" s="37">
        <v>6419</v>
      </c>
      <c r="M11" s="9">
        <v>68.72</v>
      </c>
      <c r="N11" s="9">
        <v>69</v>
      </c>
      <c r="O11" s="9">
        <v>23.39</v>
      </c>
      <c r="P11" s="9">
        <v>3.03</v>
      </c>
      <c r="Q11" s="9">
        <v>7.17</v>
      </c>
      <c r="R11" s="9">
        <v>3.67</v>
      </c>
      <c r="S11" s="9">
        <v>3176</v>
      </c>
      <c r="T11" s="9">
        <v>2772.67</v>
      </c>
      <c r="U11" s="9">
        <v>958.34</v>
      </c>
      <c r="V11" s="9">
        <v>2712286.2842000001</v>
      </c>
      <c r="W11" s="9">
        <v>757.99</v>
      </c>
      <c r="X11" s="37">
        <v>5950108</v>
      </c>
      <c r="Y11" s="9">
        <v>4322.91</v>
      </c>
      <c r="Z11" s="9">
        <v>481.35</v>
      </c>
      <c r="AA11" s="9">
        <v>12148</v>
      </c>
      <c r="AB11" s="9">
        <v>995.29</v>
      </c>
      <c r="AC11" s="9">
        <v>819.33</v>
      </c>
    </row>
    <row r="12" spans="1:30" s="9" customFormat="1" x14ac:dyDescent="0.25">
      <c r="A12" s="14" t="s">
        <v>182</v>
      </c>
      <c r="B12" s="9">
        <v>-0.25</v>
      </c>
      <c r="C12" s="9">
        <v>4.9400000000000546</v>
      </c>
      <c r="D12" s="9">
        <v>3395</v>
      </c>
      <c r="E12" s="9">
        <v>778</v>
      </c>
      <c r="F12" s="9">
        <v>779</v>
      </c>
      <c r="G12" s="9">
        <v>16.059999999999999</v>
      </c>
      <c r="H12" s="9">
        <v>120805</v>
      </c>
      <c r="I12" s="9">
        <v>66984</v>
      </c>
      <c r="J12" s="9">
        <v>31044</v>
      </c>
      <c r="K12" s="9">
        <v>921.07</v>
      </c>
      <c r="L12" s="37">
        <v>8837</v>
      </c>
      <c r="M12" s="9">
        <v>75.59</v>
      </c>
      <c r="N12" s="9">
        <v>83</v>
      </c>
      <c r="O12" s="9">
        <v>31.94</v>
      </c>
      <c r="P12" s="9">
        <v>3.68</v>
      </c>
      <c r="Q12" s="9">
        <v>11.4</v>
      </c>
      <c r="R12" s="9">
        <v>5.65</v>
      </c>
      <c r="S12" s="9">
        <v>3101</v>
      </c>
      <c r="T12" s="9">
        <v>1218.1600000000001</v>
      </c>
      <c r="U12" s="9">
        <v>2024.73</v>
      </c>
      <c r="V12" s="9">
        <v>2470702.7013000003</v>
      </c>
      <c r="W12" s="9">
        <v>253.44</v>
      </c>
      <c r="X12" s="37">
        <v>1639883</v>
      </c>
      <c r="Y12" s="9">
        <v>2014.31</v>
      </c>
      <c r="Z12" s="9">
        <v>592.57000000000005</v>
      </c>
      <c r="AA12" s="9">
        <v>6180</v>
      </c>
      <c r="AB12" s="9">
        <v>429.73</v>
      </c>
      <c r="AC12" s="9">
        <v>695.37</v>
      </c>
    </row>
    <row r="13" spans="1:30" s="9" customFormat="1" x14ac:dyDescent="0.25">
      <c r="A13" s="15" t="s">
        <v>35</v>
      </c>
      <c r="B13" s="9">
        <v>4.49</v>
      </c>
      <c r="C13" s="9">
        <v>1.8100000000000591</v>
      </c>
      <c r="D13" s="9">
        <v>3606</v>
      </c>
      <c r="E13" s="9">
        <v>1051</v>
      </c>
      <c r="F13" s="9">
        <v>1053</v>
      </c>
      <c r="G13" s="9">
        <v>36.299999999999997</v>
      </c>
      <c r="H13" s="9">
        <v>37796</v>
      </c>
      <c r="I13" s="9">
        <v>58917</v>
      </c>
      <c r="J13" s="9">
        <v>28774</v>
      </c>
      <c r="K13" s="9">
        <v>1061.81</v>
      </c>
      <c r="L13" s="37">
        <v>12065</v>
      </c>
      <c r="M13" s="9">
        <v>175.62</v>
      </c>
      <c r="N13" s="9">
        <v>174</v>
      </c>
      <c r="O13" s="9">
        <v>68.97</v>
      </c>
      <c r="P13" s="9">
        <v>14.55</v>
      </c>
      <c r="Q13" s="9">
        <v>18.04</v>
      </c>
      <c r="R13" s="9">
        <v>21.99</v>
      </c>
      <c r="S13" s="9">
        <v>7852</v>
      </c>
      <c r="T13" s="9">
        <v>1236.97</v>
      </c>
      <c r="U13" s="9">
        <v>1285.44</v>
      </c>
      <c r="V13" s="9">
        <v>1607588.6206</v>
      </c>
      <c r="W13" s="9">
        <v>475.25</v>
      </c>
      <c r="X13" s="37">
        <v>3196976</v>
      </c>
      <c r="Y13" s="9">
        <v>2091.73</v>
      </c>
      <c r="Z13" s="9">
        <v>95.51</v>
      </c>
      <c r="AA13" s="9">
        <v>5628</v>
      </c>
      <c r="AB13" s="9">
        <v>290.89</v>
      </c>
      <c r="AC13" s="9">
        <v>516.82000000000005</v>
      </c>
    </row>
    <row r="14" spans="1:30" s="9" customFormat="1" x14ac:dyDescent="0.25">
      <c r="A14" s="15" t="s">
        <v>36</v>
      </c>
      <c r="B14" s="9">
        <v>4.92</v>
      </c>
      <c r="C14" s="9">
        <v>3.1599999999999682</v>
      </c>
      <c r="D14" s="9">
        <v>8461</v>
      </c>
      <c r="E14" s="9">
        <v>790</v>
      </c>
      <c r="F14" s="9">
        <v>789</v>
      </c>
      <c r="G14" s="9">
        <v>14</v>
      </c>
      <c r="H14" s="9">
        <v>38163</v>
      </c>
      <c r="I14" s="9">
        <v>59431</v>
      </c>
      <c r="J14" s="9">
        <v>26179</v>
      </c>
      <c r="K14" s="9">
        <v>859.03</v>
      </c>
      <c r="L14" s="37">
        <v>12433</v>
      </c>
      <c r="M14" s="9">
        <v>103.05</v>
      </c>
      <c r="N14" s="9">
        <v>103</v>
      </c>
      <c r="O14" s="9">
        <v>41.05</v>
      </c>
      <c r="P14" s="9">
        <v>6.41</v>
      </c>
      <c r="Q14" s="9">
        <v>17.7</v>
      </c>
      <c r="R14" s="9">
        <v>7.42</v>
      </c>
      <c r="S14" s="9">
        <v>4457</v>
      </c>
      <c r="T14" s="9">
        <v>1153.69</v>
      </c>
      <c r="U14" s="9">
        <v>1049.43</v>
      </c>
      <c r="V14" s="9">
        <v>1211274.1365000003</v>
      </c>
      <c r="W14" s="9">
        <v>196.84</v>
      </c>
      <c r="X14" s="37">
        <v>1569685</v>
      </c>
      <c r="Y14" s="9">
        <v>2203.69</v>
      </c>
      <c r="Z14" s="9">
        <v>326.70999999999998</v>
      </c>
      <c r="AA14" s="9">
        <v>4356</v>
      </c>
      <c r="AB14" s="9">
        <v>190.7</v>
      </c>
      <c r="AC14" s="9">
        <v>437.77</v>
      </c>
    </row>
    <row r="15" spans="1:30" s="9" customFormat="1" x14ac:dyDescent="0.25">
      <c r="A15" s="15" t="s">
        <v>37</v>
      </c>
      <c r="B15" s="9">
        <v>-1.46</v>
      </c>
      <c r="C15" s="9">
        <v>0</v>
      </c>
      <c r="D15" s="9">
        <v>4839</v>
      </c>
      <c r="E15" s="9">
        <v>624</v>
      </c>
      <c r="F15" s="9">
        <v>625</v>
      </c>
      <c r="G15" s="9">
        <v>52.57</v>
      </c>
      <c r="H15" s="9">
        <v>48635</v>
      </c>
      <c r="I15" s="9">
        <v>51098</v>
      </c>
      <c r="J15" s="9">
        <v>30421.01</v>
      </c>
      <c r="K15" s="9">
        <v>530.19000000000005</v>
      </c>
      <c r="L15" s="9">
        <v>7358</v>
      </c>
      <c r="M15" s="9">
        <v>83</v>
      </c>
      <c r="N15" s="9">
        <v>83</v>
      </c>
      <c r="O15" s="9">
        <v>25.98</v>
      </c>
      <c r="P15" s="9">
        <v>3.14</v>
      </c>
      <c r="Q15" s="9">
        <v>11.85</v>
      </c>
      <c r="R15" s="9">
        <v>10.25</v>
      </c>
      <c r="S15" s="9">
        <v>3420</v>
      </c>
      <c r="T15" s="9">
        <v>909.73</v>
      </c>
      <c r="U15" s="9">
        <v>650.89</v>
      </c>
      <c r="V15" s="9">
        <v>617310.06209999998</v>
      </c>
      <c r="W15" s="9">
        <v>278.29000000000002</v>
      </c>
      <c r="X15" s="9">
        <v>2026240</v>
      </c>
      <c r="Y15" s="9">
        <v>2374.38</v>
      </c>
      <c r="Z15" s="9">
        <v>454.73</v>
      </c>
      <c r="AA15" s="9">
        <v>3972</v>
      </c>
      <c r="AB15" s="9">
        <v>346.51</v>
      </c>
      <c r="AC15" s="9">
        <v>872.28</v>
      </c>
    </row>
    <row r="16" spans="1:30" s="9" customFormat="1" x14ac:dyDescent="0.25">
      <c r="A16" s="16" t="s">
        <v>38</v>
      </c>
      <c r="B16" s="9">
        <v>12.56</v>
      </c>
      <c r="C16" s="9">
        <v>16</v>
      </c>
      <c r="D16" s="9">
        <v>11140</v>
      </c>
      <c r="E16" s="9">
        <v>842</v>
      </c>
      <c r="F16" s="9">
        <v>835</v>
      </c>
      <c r="G16" s="9">
        <v>207.56</v>
      </c>
      <c r="H16" s="9">
        <v>94477</v>
      </c>
      <c r="I16" s="9">
        <v>70486</v>
      </c>
      <c r="J16" s="9">
        <v>36050.480000000003</v>
      </c>
      <c r="K16" s="9">
        <v>2631.16</v>
      </c>
      <c r="L16" s="37">
        <v>7446</v>
      </c>
      <c r="M16" s="9">
        <v>500.77</v>
      </c>
      <c r="N16" s="9">
        <v>486</v>
      </c>
      <c r="O16" s="9">
        <v>124.56</v>
      </c>
      <c r="P16" s="9">
        <v>17.96</v>
      </c>
      <c r="Q16" s="9">
        <v>43.48</v>
      </c>
      <c r="R16" s="9">
        <v>71.06</v>
      </c>
      <c r="S16" s="9">
        <v>20229</v>
      </c>
      <c r="T16" s="9">
        <v>3842.12</v>
      </c>
      <c r="U16" s="9">
        <v>3062.2</v>
      </c>
      <c r="V16" s="9">
        <v>11903192.047999999</v>
      </c>
      <c r="W16" s="9">
        <v>3358.84</v>
      </c>
      <c r="X16" s="37">
        <v>24186617</v>
      </c>
      <c r="Y16" s="9">
        <v>16394.830000000002</v>
      </c>
      <c r="Z16" s="9">
        <v>1537.06</v>
      </c>
      <c r="AA16" s="9">
        <v>8631</v>
      </c>
      <c r="AB16" s="9">
        <v>2673.82</v>
      </c>
      <c r="AC16" s="9">
        <v>3097.81</v>
      </c>
    </row>
    <row r="17" spans="1:29" s="9" customFormat="1" x14ac:dyDescent="0.25">
      <c r="A17" s="16" t="s">
        <v>39</v>
      </c>
      <c r="B17" s="9">
        <v>1.38</v>
      </c>
      <c r="C17" s="9">
        <v>0</v>
      </c>
      <c r="D17" s="9">
        <v>5311</v>
      </c>
      <c r="E17" s="9">
        <v>559</v>
      </c>
      <c r="F17" s="9">
        <v>558</v>
      </c>
      <c r="G17" s="9">
        <v>52.14</v>
      </c>
      <c r="H17" s="9">
        <v>42413</v>
      </c>
      <c r="I17" s="9">
        <v>51541</v>
      </c>
      <c r="J17" s="9">
        <v>26863.64</v>
      </c>
      <c r="K17" s="9">
        <v>591.86</v>
      </c>
      <c r="L17" s="37">
        <v>6253</v>
      </c>
      <c r="M17" s="9">
        <v>129.97999999999999</v>
      </c>
      <c r="N17" s="9">
        <v>125</v>
      </c>
      <c r="O17" s="9">
        <v>40.56</v>
      </c>
      <c r="P17" s="9">
        <v>7.01</v>
      </c>
      <c r="Q17" s="9">
        <v>25.67</v>
      </c>
      <c r="R17" s="9">
        <v>15.66</v>
      </c>
      <c r="S17" s="9">
        <v>4705</v>
      </c>
      <c r="T17" s="9">
        <v>1071.01</v>
      </c>
      <c r="U17" s="9">
        <v>740.21</v>
      </c>
      <c r="V17" s="9">
        <v>806686.28870000003</v>
      </c>
      <c r="W17" s="9">
        <v>273.95999999999998</v>
      </c>
      <c r="X17" s="37">
        <v>2076189</v>
      </c>
      <c r="Y17" s="9">
        <v>1762.39</v>
      </c>
      <c r="Z17" s="9">
        <v>256.98</v>
      </c>
      <c r="AA17" s="9">
        <v>4811</v>
      </c>
      <c r="AB17" s="9">
        <v>247.11</v>
      </c>
      <c r="AC17" s="9">
        <v>513.63</v>
      </c>
    </row>
    <row r="18" spans="1:29" s="9" customFormat="1" x14ac:dyDescent="0.25">
      <c r="A18" s="16" t="s">
        <v>40</v>
      </c>
      <c r="B18" s="9">
        <v>1.86</v>
      </c>
      <c r="C18" s="9">
        <v>2</v>
      </c>
      <c r="D18" s="9">
        <v>7061</v>
      </c>
      <c r="E18" s="9">
        <v>737</v>
      </c>
      <c r="F18" s="9">
        <v>737</v>
      </c>
      <c r="G18" s="9">
        <v>73.040000000000006</v>
      </c>
      <c r="H18" s="9">
        <v>75677</v>
      </c>
      <c r="I18" s="9">
        <v>57863</v>
      </c>
      <c r="J18" s="9">
        <v>33273.120000000003</v>
      </c>
      <c r="K18" s="9">
        <v>384.01</v>
      </c>
      <c r="L18" s="37">
        <v>15236</v>
      </c>
      <c r="M18" s="9">
        <v>216.37</v>
      </c>
      <c r="N18" s="9">
        <v>217</v>
      </c>
      <c r="O18" s="9">
        <v>70.23</v>
      </c>
      <c r="P18" s="9">
        <v>9.24</v>
      </c>
      <c r="Q18" s="9">
        <v>36.78</v>
      </c>
      <c r="R18" s="9">
        <v>25.09</v>
      </c>
      <c r="S18" s="9">
        <v>8981</v>
      </c>
      <c r="T18" s="9">
        <v>1047.8499999999999</v>
      </c>
      <c r="U18" s="9">
        <v>611.54</v>
      </c>
      <c r="V18" s="9">
        <v>641696.7294999999</v>
      </c>
      <c r="W18" s="9">
        <v>375.28</v>
      </c>
      <c r="X18" s="37">
        <v>2719471</v>
      </c>
      <c r="Y18" s="9">
        <v>4722.05</v>
      </c>
      <c r="Z18" s="9">
        <v>453.03</v>
      </c>
      <c r="AA18" s="9">
        <v>5155</v>
      </c>
      <c r="AB18" s="9">
        <v>500.71</v>
      </c>
      <c r="AC18" s="9">
        <v>971.39</v>
      </c>
    </row>
    <row r="19" spans="1:29" s="9" customFormat="1" x14ac:dyDescent="0.25">
      <c r="A19" s="16" t="s">
        <v>41</v>
      </c>
      <c r="B19" s="9">
        <v>2.2200000000000002</v>
      </c>
      <c r="C19" s="9">
        <v>2</v>
      </c>
      <c r="D19" s="9">
        <v>3690</v>
      </c>
      <c r="E19" s="9">
        <v>567</v>
      </c>
      <c r="F19" s="9">
        <v>568</v>
      </c>
      <c r="G19" s="9">
        <v>54.29</v>
      </c>
      <c r="H19" s="9">
        <v>52117</v>
      </c>
      <c r="I19" s="9">
        <v>52728</v>
      </c>
      <c r="J19" s="9">
        <v>29625.09</v>
      </c>
      <c r="K19" s="9">
        <v>513.5</v>
      </c>
      <c r="L19" s="37">
        <v>7882</v>
      </c>
      <c r="M19" s="9">
        <v>73.400000000000006</v>
      </c>
      <c r="N19" s="9">
        <v>73</v>
      </c>
      <c r="O19" s="9">
        <v>28.5</v>
      </c>
      <c r="P19" s="9">
        <v>4</v>
      </c>
      <c r="Q19" s="9">
        <v>15.54</v>
      </c>
      <c r="R19" s="9">
        <v>4.8899999999999997</v>
      </c>
      <c r="S19" s="9">
        <v>2991</v>
      </c>
      <c r="T19" s="9">
        <v>864.88</v>
      </c>
      <c r="U19" s="9">
        <v>618.65</v>
      </c>
      <c r="V19" s="9">
        <v>618445.95959999994</v>
      </c>
      <c r="W19" s="9">
        <v>170.14</v>
      </c>
      <c r="X19" s="37">
        <v>1274947</v>
      </c>
      <c r="Y19" s="9">
        <v>2210.44</v>
      </c>
      <c r="Z19" s="9">
        <v>165.94</v>
      </c>
      <c r="AA19" s="9">
        <v>4221</v>
      </c>
      <c r="AB19" s="9">
        <v>184.81</v>
      </c>
      <c r="AC19" s="9">
        <v>437.81</v>
      </c>
    </row>
    <row r="20" spans="1:29" s="9" customFormat="1" x14ac:dyDescent="0.25">
      <c r="A20" s="16" t="s">
        <v>42</v>
      </c>
      <c r="B20" s="9">
        <v>1.79</v>
      </c>
      <c r="C20" s="9">
        <v>1</v>
      </c>
      <c r="D20" s="9">
        <v>3716</v>
      </c>
      <c r="E20" s="9">
        <v>170</v>
      </c>
      <c r="F20" s="9">
        <v>170</v>
      </c>
      <c r="G20" s="9">
        <v>22.51</v>
      </c>
      <c r="H20" s="9">
        <v>58502</v>
      </c>
      <c r="I20" s="9">
        <v>46871</v>
      </c>
      <c r="J20" s="9">
        <v>28519.72</v>
      </c>
      <c r="K20" s="9">
        <v>133.12</v>
      </c>
      <c r="L20" s="37">
        <v>2182</v>
      </c>
      <c r="M20" s="9">
        <v>64.12</v>
      </c>
      <c r="N20" s="9">
        <v>64</v>
      </c>
      <c r="O20" s="9">
        <v>15.09</v>
      </c>
      <c r="P20" s="9">
        <v>4.17</v>
      </c>
      <c r="Q20" s="9">
        <v>16.41</v>
      </c>
      <c r="R20" s="9">
        <v>6.17</v>
      </c>
      <c r="S20" s="9">
        <v>2559</v>
      </c>
      <c r="T20" s="9">
        <v>664.46</v>
      </c>
      <c r="U20" s="9">
        <v>188.08</v>
      </c>
      <c r="V20" s="9">
        <v>130978.08560000002</v>
      </c>
      <c r="W20" s="9">
        <v>84.4</v>
      </c>
      <c r="X20" s="37">
        <v>629567</v>
      </c>
      <c r="Y20" s="9">
        <v>958.26</v>
      </c>
      <c r="Z20" s="9">
        <v>90.68</v>
      </c>
      <c r="AA20" s="9">
        <v>4289</v>
      </c>
      <c r="AB20" s="9">
        <v>96.83</v>
      </c>
      <c r="AC20" s="9">
        <v>225.75</v>
      </c>
    </row>
    <row r="21" spans="1:29" s="9" customFormat="1" x14ac:dyDescent="0.25">
      <c r="A21" s="16" t="s">
        <v>43</v>
      </c>
      <c r="B21" s="9">
        <v>2.2200000000000002</v>
      </c>
      <c r="C21" s="9">
        <v>3</v>
      </c>
      <c r="D21" s="9">
        <v>5591</v>
      </c>
      <c r="E21" s="9">
        <v>647</v>
      </c>
      <c r="F21" s="9">
        <v>649</v>
      </c>
      <c r="G21" s="9">
        <v>60.99</v>
      </c>
      <c r="H21" s="9">
        <v>69375</v>
      </c>
      <c r="I21" s="9">
        <v>48886</v>
      </c>
      <c r="J21" s="9">
        <v>29070.79</v>
      </c>
      <c r="K21" s="9">
        <v>451.98</v>
      </c>
      <c r="L21" s="37">
        <v>8754</v>
      </c>
      <c r="M21" s="9">
        <v>120.36</v>
      </c>
      <c r="N21" s="9">
        <v>113</v>
      </c>
      <c r="O21" s="9">
        <v>41.18</v>
      </c>
      <c r="P21" s="9">
        <v>6.67</v>
      </c>
      <c r="Q21" s="9">
        <v>26.56</v>
      </c>
      <c r="R21" s="9">
        <v>10.14</v>
      </c>
      <c r="S21" s="9">
        <v>4827</v>
      </c>
      <c r="T21" s="9">
        <v>794.61</v>
      </c>
      <c r="U21" s="9">
        <v>786.22</v>
      </c>
      <c r="V21" s="9">
        <v>630712.41299999994</v>
      </c>
      <c r="W21" s="9">
        <v>380.74</v>
      </c>
      <c r="X21" s="37">
        <v>3306490</v>
      </c>
      <c r="Y21" s="9">
        <v>2709.28</v>
      </c>
      <c r="Z21" s="9">
        <v>330.51</v>
      </c>
      <c r="AA21" s="9">
        <v>4207</v>
      </c>
      <c r="AB21" s="9">
        <v>399.95</v>
      </c>
      <c r="AC21" s="9">
        <v>950.75</v>
      </c>
    </row>
    <row r="22" spans="1:29" s="9" customFormat="1" x14ac:dyDescent="0.25">
      <c r="A22" s="16" t="s">
        <v>44</v>
      </c>
      <c r="B22" s="9">
        <v>1.8</v>
      </c>
      <c r="C22" s="9">
        <v>1</v>
      </c>
      <c r="D22" s="9">
        <v>5650</v>
      </c>
      <c r="E22" s="9">
        <v>371</v>
      </c>
      <c r="F22" s="9">
        <v>373</v>
      </c>
      <c r="G22" s="9">
        <v>54.01</v>
      </c>
      <c r="H22" s="9">
        <v>50079</v>
      </c>
      <c r="I22" s="9">
        <v>50980</v>
      </c>
      <c r="J22" s="9">
        <v>29219.59</v>
      </c>
      <c r="K22" s="9">
        <v>212.18</v>
      </c>
      <c r="L22" s="37">
        <v>4071</v>
      </c>
      <c r="M22" s="9">
        <v>113.3</v>
      </c>
      <c r="N22" s="9">
        <v>113</v>
      </c>
      <c r="O22" s="9">
        <v>40.64</v>
      </c>
      <c r="P22" s="9">
        <v>5.65</v>
      </c>
      <c r="Q22" s="9">
        <v>27.32</v>
      </c>
      <c r="R22" s="9">
        <v>13.39</v>
      </c>
      <c r="S22" s="9">
        <v>4593</v>
      </c>
      <c r="T22" s="9">
        <v>1053.01</v>
      </c>
      <c r="U22" s="9">
        <v>511.92</v>
      </c>
      <c r="V22" s="9">
        <v>616041.9608</v>
      </c>
      <c r="W22" s="9">
        <v>117.67</v>
      </c>
      <c r="X22" s="37">
        <v>945681</v>
      </c>
      <c r="Y22" s="9">
        <v>841.63</v>
      </c>
      <c r="Z22" s="9">
        <v>62.7</v>
      </c>
      <c r="AA22" s="9">
        <v>4529</v>
      </c>
      <c r="AB22" s="9">
        <v>137.25</v>
      </c>
      <c r="AC22" s="9">
        <v>303.02</v>
      </c>
    </row>
    <row r="23" spans="1:29" s="9" customFormat="1" x14ac:dyDescent="0.25">
      <c r="A23" s="16" t="s">
        <v>45</v>
      </c>
      <c r="B23" s="9">
        <v>1.2</v>
      </c>
      <c r="C23" s="9">
        <v>1</v>
      </c>
      <c r="D23" s="9">
        <v>3916</v>
      </c>
      <c r="E23" s="9">
        <v>432</v>
      </c>
      <c r="F23" s="9">
        <v>432</v>
      </c>
      <c r="G23" s="9">
        <v>41.22</v>
      </c>
      <c r="H23" s="9">
        <v>60258</v>
      </c>
      <c r="I23" s="9">
        <v>51319</v>
      </c>
      <c r="J23" s="9">
        <v>28823</v>
      </c>
      <c r="K23" s="9">
        <v>602.88</v>
      </c>
      <c r="L23" s="37">
        <v>4188</v>
      </c>
      <c r="M23" s="9">
        <v>62</v>
      </c>
      <c r="N23" s="9">
        <v>115</v>
      </c>
      <c r="O23" s="9">
        <v>22.71</v>
      </c>
      <c r="P23" s="9">
        <v>5.3</v>
      </c>
      <c r="Q23" s="9">
        <v>5.7</v>
      </c>
      <c r="R23" s="9">
        <v>3.6</v>
      </c>
      <c r="S23" s="9">
        <v>2520</v>
      </c>
      <c r="T23" s="9">
        <v>1002.18</v>
      </c>
      <c r="U23" s="9">
        <v>885.75</v>
      </c>
      <c r="V23" s="9">
        <v>888341.01419999998</v>
      </c>
      <c r="W23" s="9">
        <v>150.6</v>
      </c>
      <c r="X23" s="37">
        <v>1165966</v>
      </c>
      <c r="Y23" s="9">
        <v>1207.1199999999999</v>
      </c>
      <c r="Z23" s="9">
        <v>50.79</v>
      </c>
      <c r="AA23" s="9">
        <v>4586</v>
      </c>
      <c r="AB23" s="9">
        <v>204.06</v>
      </c>
      <c r="AC23" s="9">
        <v>444.99</v>
      </c>
    </row>
    <row r="24" spans="1:29" s="9" customFormat="1" x14ac:dyDescent="0.25">
      <c r="A24" s="16" t="s">
        <v>46</v>
      </c>
      <c r="B24" s="9">
        <v>-2.9</v>
      </c>
      <c r="C24" s="9">
        <v>3</v>
      </c>
      <c r="D24" s="9">
        <v>2978</v>
      </c>
      <c r="E24" s="9">
        <v>508</v>
      </c>
      <c r="F24" s="9">
        <v>509</v>
      </c>
      <c r="G24" s="9">
        <v>47.8</v>
      </c>
      <c r="H24" s="9">
        <v>57640</v>
      </c>
      <c r="I24" s="9">
        <v>53268</v>
      </c>
      <c r="J24" s="9">
        <v>29444.63</v>
      </c>
      <c r="K24" s="9">
        <v>380.97</v>
      </c>
      <c r="L24" s="37">
        <v>4997</v>
      </c>
      <c r="M24" s="9">
        <v>103</v>
      </c>
      <c r="N24" s="9">
        <v>112</v>
      </c>
      <c r="O24" s="9">
        <v>23.04</v>
      </c>
      <c r="P24" s="9">
        <v>5.25</v>
      </c>
      <c r="Q24" s="9">
        <v>10.44</v>
      </c>
      <c r="R24" s="9">
        <v>7.35</v>
      </c>
      <c r="S24" s="10">
        <v>4120</v>
      </c>
      <c r="T24" s="9">
        <v>2025.74</v>
      </c>
      <c r="U24" s="9">
        <v>571.69000000000005</v>
      </c>
      <c r="V24" s="9">
        <v>1161539.9630000002</v>
      </c>
      <c r="W24" s="9">
        <v>194.67</v>
      </c>
      <c r="X24" s="37">
        <v>1473241</v>
      </c>
      <c r="Y24" s="9">
        <v>1994.3</v>
      </c>
      <c r="Z24" s="9">
        <v>141.63999999999999</v>
      </c>
      <c r="AA24" s="9">
        <v>4759</v>
      </c>
      <c r="AB24" s="9">
        <v>264.27999999999997</v>
      </c>
      <c r="AC24" s="9">
        <v>555.32000000000005</v>
      </c>
    </row>
    <row r="25" spans="1:29" s="9" customFormat="1" x14ac:dyDescent="0.25">
      <c r="A25" s="16" t="s">
        <v>47</v>
      </c>
      <c r="B25" s="9">
        <v>4.75</v>
      </c>
      <c r="C25" s="9">
        <v>1</v>
      </c>
      <c r="D25" s="9">
        <v>5542</v>
      </c>
      <c r="E25" s="9">
        <v>267</v>
      </c>
      <c r="F25" s="9">
        <v>268</v>
      </c>
      <c r="G25" s="9">
        <v>36.119999999999997</v>
      </c>
      <c r="H25" s="9">
        <v>51980</v>
      </c>
      <c r="I25" s="9">
        <v>50681</v>
      </c>
      <c r="J25" s="9">
        <v>28858.69</v>
      </c>
      <c r="K25" s="9">
        <v>137.65</v>
      </c>
      <c r="L25" s="37">
        <v>2692</v>
      </c>
      <c r="M25" s="9">
        <v>67.67</v>
      </c>
      <c r="N25" s="9">
        <v>77</v>
      </c>
      <c r="O25" s="9">
        <v>16.46</v>
      </c>
      <c r="P25" s="9">
        <v>2.12</v>
      </c>
      <c r="Q25" s="9">
        <v>5.65</v>
      </c>
      <c r="R25" s="9">
        <v>4.2699999999999996</v>
      </c>
      <c r="S25" s="9">
        <v>3124</v>
      </c>
      <c r="T25" s="9">
        <v>1082.56</v>
      </c>
      <c r="U25" s="9">
        <v>261.31</v>
      </c>
      <c r="V25" s="9">
        <v>283962.64120000001</v>
      </c>
      <c r="W25" s="9">
        <v>87.43</v>
      </c>
      <c r="X25" s="37">
        <v>730513</v>
      </c>
      <c r="Y25" s="9">
        <v>880.85</v>
      </c>
      <c r="Z25" s="9">
        <v>67.5</v>
      </c>
      <c r="AA25" s="9">
        <v>4391</v>
      </c>
      <c r="AB25" s="9">
        <v>94.12</v>
      </c>
      <c r="AC25" s="9">
        <v>214.37</v>
      </c>
    </row>
    <row r="26" spans="1:29" s="9" customFormat="1" x14ac:dyDescent="0.25">
      <c r="A26" s="16" t="s">
        <v>48</v>
      </c>
      <c r="B26" s="9">
        <v>5.52</v>
      </c>
      <c r="C26" s="9">
        <v>1</v>
      </c>
      <c r="D26" s="9">
        <v>6592</v>
      </c>
      <c r="E26" s="9">
        <v>228</v>
      </c>
      <c r="F26" s="9">
        <v>230</v>
      </c>
      <c r="G26" s="9">
        <v>23.22</v>
      </c>
      <c r="H26" s="9">
        <v>64155</v>
      </c>
      <c r="I26" s="9">
        <v>57207</v>
      </c>
      <c r="J26" s="9">
        <v>27562.32</v>
      </c>
      <c r="K26" s="9">
        <v>214.06</v>
      </c>
      <c r="L26" s="37">
        <v>10496</v>
      </c>
      <c r="M26" s="9">
        <v>56</v>
      </c>
      <c r="N26" s="9">
        <v>45</v>
      </c>
      <c r="O26" s="9">
        <v>13.14</v>
      </c>
      <c r="P26" s="9">
        <v>3.48</v>
      </c>
      <c r="Q26" s="9">
        <v>5.09</v>
      </c>
      <c r="R26" s="9">
        <v>6.31</v>
      </c>
      <c r="S26" s="10">
        <v>2232</v>
      </c>
      <c r="T26" s="9">
        <v>1453.37</v>
      </c>
      <c r="U26" s="9">
        <v>250.3</v>
      </c>
      <c r="V26" s="9">
        <v>365500.98080000002</v>
      </c>
      <c r="W26" s="9">
        <v>125.53</v>
      </c>
      <c r="X26" s="37">
        <v>1007241</v>
      </c>
      <c r="Y26" s="9">
        <v>1001.2</v>
      </c>
      <c r="Z26" s="9">
        <v>64.28</v>
      </c>
      <c r="AA26" s="9">
        <v>3682</v>
      </c>
      <c r="AB26" s="9">
        <v>96.25</v>
      </c>
      <c r="AC26" s="9">
        <v>261.39</v>
      </c>
    </row>
    <row r="27" spans="1:29" s="9" customFormat="1" x14ac:dyDescent="0.25">
      <c r="A27" s="16" t="s">
        <v>49</v>
      </c>
      <c r="B27" s="9">
        <v>4.8099999999999996</v>
      </c>
      <c r="C27" s="9">
        <v>-2</v>
      </c>
      <c r="D27" s="9">
        <v>2503</v>
      </c>
      <c r="E27" s="9">
        <v>1200</v>
      </c>
      <c r="F27" s="9">
        <v>1191</v>
      </c>
      <c r="G27" s="9">
        <v>89.41</v>
      </c>
      <c r="H27" s="9">
        <v>40189</v>
      </c>
      <c r="I27" s="9">
        <v>51871</v>
      </c>
      <c r="J27" s="9">
        <v>29127.95</v>
      </c>
      <c r="K27" s="9">
        <v>467.59</v>
      </c>
      <c r="L27" s="37">
        <v>26509</v>
      </c>
      <c r="M27" s="9">
        <v>155.47</v>
      </c>
      <c r="N27" s="9">
        <v>155</v>
      </c>
      <c r="O27" s="9">
        <v>46.47</v>
      </c>
      <c r="P27" s="9">
        <v>8.6199999999999992</v>
      </c>
      <c r="Q27" s="9">
        <v>31.16</v>
      </c>
      <c r="R27" s="9">
        <v>21.81</v>
      </c>
      <c r="S27" s="9">
        <v>5723</v>
      </c>
      <c r="T27" s="9">
        <v>795.04</v>
      </c>
      <c r="U27" s="9">
        <v>723.89</v>
      </c>
      <c r="V27" s="9">
        <v>592214.24389999988</v>
      </c>
      <c r="W27" s="9">
        <v>208.92</v>
      </c>
      <c r="X27" s="37">
        <v>1623603</v>
      </c>
      <c r="Y27" s="9">
        <v>3033.95</v>
      </c>
      <c r="Z27" s="9">
        <v>328.68</v>
      </c>
      <c r="AA27" s="9">
        <v>3773</v>
      </c>
      <c r="AB27" s="9">
        <v>269.72000000000003</v>
      </c>
      <c r="AC27" s="9">
        <v>714.78</v>
      </c>
    </row>
    <row r="28" spans="1:29" s="9" customFormat="1" x14ac:dyDescent="0.25">
      <c r="A28" s="16" t="s">
        <v>50</v>
      </c>
      <c r="B28" s="9">
        <v>5.99</v>
      </c>
      <c r="C28" s="9">
        <v>2</v>
      </c>
      <c r="D28" s="9">
        <v>9364</v>
      </c>
      <c r="E28" s="9">
        <v>987</v>
      </c>
      <c r="F28" s="9">
        <v>982</v>
      </c>
      <c r="G28" s="9">
        <v>82.31</v>
      </c>
      <c r="H28" s="9">
        <v>26550</v>
      </c>
      <c r="I28" s="9">
        <v>52542</v>
      </c>
      <c r="J28" s="9">
        <v>27595.29</v>
      </c>
      <c r="K28" s="9">
        <v>505.55</v>
      </c>
      <c r="L28" s="37">
        <v>10704</v>
      </c>
      <c r="M28" s="9">
        <v>63</v>
      </c>
      <c r="N28" s="9">
        <v>134</v>
      </c>
      <c r="O28" s="9">
        <v>11.19</v>
      </c>
      <c r="P28" s="9">
        <v>1.82</v>
      </c>
      <c r="Q28" s="9">
        <v>1.39</v>
      </c>
      <c r="R28" s="9">
        <v>6.2</v>
      </c>
      <c r="S28" s="10">
        <v>2890</v>
      </c>
      <c r="T28" s="9">
        <v>1079</v>
      </c>
      <c r="U28" s="9">
        <v>811.54</v>
      </c>
      <c r="V28" s="9">
        <v>888365.02919999987</v>
      </c>
      <c r="W28" s="9">
        <v>317.92</v>
      </c>
      <c r="X28" s="37">
        <v>2297808</v>
      </c>
      <c r="Y28" s="9">
        <v>2877.09</v>
      </c>
      <c r="Z28" s="9">
        <v>276.81</v>
      </c>
      <c r="AA28" s="9">
        <v>5113</v>
      </c>
      <c r="AB28" s="9">
        <v>603.39</v>
      </c>
      <c r="AC28" s="9">
        <v>1180.21</v>
      </c>
    </row>
    <row r="29" spans="1:29" s="9" customFormat="1" x14ac:dyDescent="0.25">
      <c r="A29" s="16" t="s">
        <v>51</v>
      </c>
      <c r="B29" s="9">
        <v>1.86</v>
      </c>
      <c r="C29" s="9">
        <v>1</v>
      </c>
      <c r="D29" s="9">
        <v>2262</v>
      </c>
      <c r="E29" s="9">
        <v>911</v>
      </c>
      <c r="F29" s="9">
        <v>912</v>
      </c>
      <c r="G29" s="9">
        <v>61.95</v>
      </c>
      <c r="H29" s="9">
        <v>41472</v>
      </c>
      <c r="I29" s="9">
        <v>50013</v>
      </c>
      <c r="J29" s="9">
        <v>26060.53</v>
      </c>
      <c r="K29" s="9">
        <v>235.66</v>
      </c>
      <c r="L29" s="37">
        <v>18787</v>
      </c>
      <c r="M29" s="9">
        <v>98.12</v>
      </c>
      <c r="N29" s="9">
        <v>85</v>
      </c>
      <c r="O29" s="9">
        <v>26.63</v>
      </c>
      <c r="P29" s="9">
        <v>3.01</v>
      </c>
      <c r="Q29" s="9">
        <v>16.23</v>
      </c>
      <c r="R29" s="9">
        <v>12.39</v>
      </c>
      <c r="S29" s="9">
        <v>4166</v>
      </c>
      <c r="T29" s="9">
        <v>907.31</v>
      </c>
      <c r="U29" s="9">
        <v>476.15</v>
      </c>
      <c r="V29" s="9">
        <v>434579.77329999994</v>
      </c>
      <c r="W29" s="9">
        <v>431.6</v>
      </c>
      <c r="X29" s="37">
        <v>3545886</v>
      </c>
      <c r="Y29" s="9">
        <v>2784.11</v>
      </c>
      <c r="Z29" s="9">
        <v>654.02</v>
      </c>
      <c r="AA29" s="9">
        <v>4062</v>
      </c>
      <c r="AB29" s="9">
        <v>343.59</v>
      </c>
      <c r="AC29" s="9">
        <v>845.81</v>
      </c>
    </row>
    <row r="30" spans="1:29" s="9" customFormat="1" x14ac:dyDescent="0.25">
      <c r="A30" s="16" t="s">
        <v>52</v>
      </c>
      <c r="B30" s="9">
        <v>4.04</v>
      </c>
      <c r="C30" s="9">
        <v>-6</v>
      </c>
      <c r="D30" s="9">
        <v>4097</v>
      </c>
      <c r="E30" s="9">
        <v>1258</v>
      </c>
      <c r="F30" s="9">
        <v>1258</v>
      </c>
      <c r="G30" s="9">
        <v>69.069999999999993</v>
      </c>
      <c r="H30" s="9">
        <v>33019</v>
      </c>
      <c r="I30" s="9">
        <v>50259</v>
      </c>
      <c r="J30" s="9">
        <v>24313.41</v>
      </c>
      <c r="K30" s="9">
        <v>405.49</v>
      </c>
      <c r="L30" s="37">
        <v>11961</v>
      </c>
      <c r="M30" s="9">
        <v>72.05</v>
      </c>
      <c r="N30" s="9">
        <v>56</v>
      </c>
      <c r="O30" s="9">
        <v>15.86</v>
      </c>
      <c r="P30" s="9">
        <v>5.26</v>
      </c>
      <c r="Q30" s="9">
        <v>5.15</v>
      </c>
      <c r="R30" s="9">
        <v>5.68</v>
      </c>
      <c r="S30" s="9">
        <v>2754</v>
      </c>
      <c r="T30" s="9">
        <v>833.28</v>
      </c>
      <c r="U30" s="9">
        <v>594.55999999999995</v>
      </c>
      <c r="V30" s="9">
        <v>499496.00139999995</v>
      </c>
      <c r="W30" s="9">
        <v>217.22</v>
      </c>
      <c r="X30" s="37">
        <v>1722865</v>
      </c>
      <c r="Y30" s="9">
        <v>1433.95</v>
      </c>
      <c r="Z30" s="9">
        <v>525.91999999999996</v>
      </c>
      <c r="AA30" s="9">
        <v>3659</v>
      </c>
      <c r="AB30" s="9">
        <v>214.25</v>
      </c>
      <c r="AC30" s="9">
        <v>585.47</v>
      </c>
    </row>
    <row r="31" spans="1:29" s="9" customFormat="1" x14ac:dyDescent="0.25">
      <c r="A31" s="16" t="s">
        <v>53</v>
      </c>
      <c r="B31" s="9">
        <v>-2.2200000000000002</v>
      </c>
      <c r="C31" s="9">
        <v>1</v>
      </c>
      <c r="D31" s="9">
        <v>2562</v>
      </c>
      <c r="E31" s="9">
        <v>961</v>
      </c>
      <c r="F31" s="9">
        <v>923</v>
      </c>
      <c r="G31" s="9">
        <v>74.66</v>
      </c>
      <c r="H31" s="9">
        <v>37230</v>
      </c>
      <c r="I31" s="9">
        <v>49801</v>
      </c>
      <c r="J31" s="9">
        <v>26339.47</v>
      </c>
      <c r="K31" s="9">
        <v>582.5</v>
      </c>
      <c r="L31" s="37">
        <v>15076</v>
      </c>
      <c r="M31" s="9">
        <v>85.37</v>
      </c>
      <c r="N31" s="9">
        <v>71</v>
      </c>
      <c r="O31" s="9">
        <v>23.96</v>
      </c>
      <c r="P31" s="9">
        <v>6.67</v>
      </c>
      <c r="Q31" s="9">
        <v>8.0399999999999991</v>
      </c>
      <c r="R31" s="9">
        <v>10.07</v>
      </c>
      <c r="S31" s="9">
        <v>3688</v>
      </c>
      <c r="T31" s="9">
        <v>971.26</v>
      </c>
      <c r="U31" s="9">
        <v>1012.76</v>
      </c>
      <c r="V31" s="9">
        <v>991895.89309999999</v>
      </c>
      <c r="W31" s="9">
        <v>303.32</v>
      </c>
      <c r="X31" s="37">
        <v>2341593</v>
      </c>
      <c r="Y31" s="9">
        <v>2401.36</v>
      </c>
      <c r="Z31" s="9">
        <v>708.8</v>
      </c>
      <c r="AA31" s="9">
        <v>3973</v>
      </c>
      <c r="AB31" s="9">
        <v>432.24</v>
      </c>
      <c r="AC31" s="9">
        <v>1088.08</v>
      </c>
    </row>
    <row r="32" spans="1:29" s="9" customFormat="1" x14ac:dyDescent="0.25">
      <c r="A32" s="16" t="s">
        <v>54</v>
      </c>
      <c r="B32" s="9">
        <v>6.24</v>
      </c>
      <c r="C32" s="9">
        <v>4.5999999999999659</v>
      </c>
      <c r="D32" s="9">
        <v>2624</v>
      </c>
      <c r="E32" s="9">
        <v>381</v>
      </c>
      <c r="F32" s="9">
        <v>380</v>
      </c>
      <c r="G32" s="9">
        <v>25.74</v>
      </c>
      <c r="H32" s="9">
        <v>46538</v>
      </c>
      <c r="I32" s="9">
        <v>61537</v>
      </c>
      <c r="J32" s="9">
        <v>31160</v>
      </c>
      <c r="K32" s="9">
        <v>266.10000000000002</v>
      </c>
      <c r="L32" s="37">
        <v>5951</v>
      </c>
      <c r="M32" s="9">
        <v>147</v>
      </c>
      <c r="N32" s="9">
        <v>143</v>
      </c>
      <c r="O32" s="9">
        <v>48.55</v>
      </c>
      <c r="P32" s="9">
        <v>6.02</v>
      </c>
      <c r="Q32" s="9">
        <v>25.3</v>
      </c>
      <c r="R32" s="9">
        <v>10.61</v>
      </c>
      <c r="S32" s="9">
        <v>6036</v>
      </c>
      <c r="T32" s="9">
        <v>1649.89</v>
      </c>
      <c r="U32" s="9">
        <v>615.35</v>
      </c>
      <c r="V32" s="9">
        <v>1029110.5172000001</v>
      </c>
      <c r="W32" s="9">
        <v>536.88</v>
      </c>
      <c r="X32" s="37">
        <v>3580513</v>
      </c>
      <c r="Y32" s="9">
        <v>3610.4</v>
      </c>
      <c r="Z32" s="9">
        <v>543.38</v>
      </c>
      <c r="AA32" s="9">
        <v>5129</v>
      </c>
      <c r="AB32" s="9">
        <v>425.61</v>
      </c>
      <c r="AC32" s="9">
        <v>829.89</v>
      </c>
    </row>
    <row r="33" spans="1:29" s="9" customFormat="1" x14ac:dyDescent="0.25">
      <c r="A33" s="16" t="s">
        <v>55</v>
      </c>
      <c r="B33" s="9">
        <v>5.52</v>
      </c>
      <c r="C33" s="9">
        <v>2</v>
      </c>
      <c r="D33" s="9">
        <v>3580</v>
      </c>
      <c r="E33" s="9">
        <v>217</v>
      </c>
      <c r="F33" s="9">
        <v>217</v>
      </c>
      <c r="G33" s="9">
        <v>21.56</v>
      </c>
      <c r="H33" s="9">
        <v>59210</v>
      </c>
      <c r="I33" s="9">
        <v>65286</v>
      </c>
      <c r="J33" s="9">
        <v>29578</v>
      </c>
      <c r="K33" s="9">
        <v>131.63999999999999</v>
      </c>
      <c r="L33" s="37">
        <v>2741</v>
      </c>
      <c r="M33" s="9">
        <v>87.52</v>
      </c>
      <c r="N33" s="9">
        <v>94</v>
      </c>
      <c r="O33" s="9">
        <v>33.630000000000003</v>
      </c>
      <c r="P33" s="9">
        <v>8.9</v>
      </c>
      <c r="Q33" s="9">
        <v>19.100000000000001</v>
      </c>
      <c r="R33" s="9">
        <v>6.99</v>
      </c>
      <c r="S33" s="9">
        <v>3883</v>
      </c>
      <c r="T33" s="9">
        <v>1828.48</v>
      </c>
      <c r="U33" s="9">
        <v>228.95</v>
      </c>
      <c r="V33" s="9">
        <v>445295.3847</v>
      </c>
      <c r="W33" s="9">
        <v>112.17</v>
      </c>
      <c r="X33" s="37">
        <v>788092</v>
      </c>
      <c r="Y33" s="9">
        <v>1512.43</v>
      </c>
      <c r="Z33" s="9">
        <v>120.26</v>
      </c>
      <c r="AA33" s="9">
        <v>5357</v>
      </c>
      <c r="AB33" s="9">
        <v>79.63</v>
      </c>
      <c r="AC33" s="9">
        <v>148.63</v>
      </c>
    </row>
    <row r="34" spans="1:29" s="9" customFormat="1" x14ac:dyDescent="0.25">
      <c r="A34" s="16" t="s">
        <v>56</v>
      </c>
      <c r="B34" s="9">
        <v>10.99</v>
      </c>
      <c r="C34" s="9">
        <v>10.199999999999932</v>
      </c>
      <c r="D34" s="9">
        <v>2502</v>
      </c>
      <c r="E34" s="9">
        <v>1070</v>
      </c>
      <c r="F34" s="9">
        <v>1066</v>
      </c>
      <c r="G34" s="9">
        <v>34.479999999999997</v>
      </c>
      <c r="H34" s="9">
        <v>23855</v>
      </c>
      <c r="I34" s="9">
        <v>60158</v>
      </c>
      <c r="J34" s="9">
        <v>27713</v>
      </c>
      <c r="K34" s="9">
        <v>924.44</v>
      </c>
      <c r="L34" s="37">
        <v>10118</v>
      </c>
      <c r="M34" s="9">
        <v>130</v>
      </c>
      <c r="N34" s="9">
        <v>127</v>
      </c>
      <c r="O34" s="9">
        <v>57.6</v>
      </c>
      <c r="P34" s="9">
        <v>8.4</v>
      </c>
      <c r="Q34" s="9">
        <v>21.72</v>
      </c>
      <c r="R34" s="9">
        <v>7.53</v>
      </c>
      <c r="S34" s="9">
        <v>4777</v>
      </c>
      <c r="T34" s="9">
        <v>2469.27</v>
      </c>
      <c r="U34" s="9">
        <v>1579.67</v>
      </c>
      <c r="V34" s="9">
        <v>3902843.4114000001</v>
      </c>
      <c r="W34" s="9">
        <v>516.34</v>
      </c>
      <c r="X34" s="37">
        <v>3590509</v>
      </c>
      <c r="Y34" s="9">
        <v>3674.55</v>
      </c>
      <c r="Z34" s="9">
        <v>143.34</v>
      </c>
      <c r="AA34" s="9">
        <v>6649</v>
      </c>
      <c r="AB34" s="9">
        <v>571.6</v>
      </c>
      <c r="AC34" s="9">
        <v>859.71</v>
      </c>
    </row>
    <row r="35" spans="1:29" s="9" customFormat="1" x14ac:dyDescent="0.25">
      <c r="A35" s="16" t="s">
        <v>57</v>
      </c>
      <c r="B35" s="9">
        <v>6.04</v>
      </c>
      <c r="C35" s="9">
        <v>5.8000000000000682</v>
      </c>
      <c r="D35" s="9">
        <v>3546</v>
      </c>
      <c r="E35" s="9">
        <v>656</v>
      </c>
      <c r="F35" s="9">
        <v>655</v>
      </c>
      <c r="G35" s="9">
        <v>380.4</v>
      </c>
      <c r="H35" s="9">
        <v>37389</v>
      </c>
      <c r="I35" s="9">
        <v>56452</v>
      </c>
      <c r="J35" s="9">
        <v>27703</v>
      </c>
      <c r="K35" s="9">
        <v>646.05999999999995</v>
      </c>
      <c r="L35" s="37">
        <v>9939</v>
      </c>
      <c r="M35" s="9">
        <v>82.31</v>
      </c>
      <c r="N35" s="9">
        <v>80</v>
      </c>
      <c r="O35" s="9">
        <v>26.15</v>
      </c>
      <c r="P35" s="9">
        <v>10.53</v>
      </c>
      <c r="Q35" s="9">
        <v>16.02</v>
      </c>
      <c r="R35" s="9">
        <v>2.42</v>
      </c>
      <c r="S35" s="9">
        <v>3419</v>
      </c>
      <c r="T35" s="9">
        <v>1264.27</v>
      </c>
      <c r="U35" s="9">
        <v>892.21</v>
      </c>
      <c r="V35" s="9">
        <v>1128659.1567000002</v>
      </c>
      <c r="W35" s="9">
        <v>257.36</v>
      </c>
      <c r="X35" s="37">
        <v>1825308</v>
      </c>
      <c r="Y35" s="9">
        <v>1955.31</v>
      </c>
      <c r="Z35" s="9">
        <v>288.20999999999998</v>
      </c>
      <c r="AA35" s="9">
        <v>4947</v>
      </c>
      <c r="AB35" s="9">
        <v>361.57</v>
      </c>
      <c r="AC35" s="9">
        <v>730.89</v>
      </c>
    </row>
    <row r="36" spans="1:29" s="9" customFormat="1" x14ac:dyDescent="0.25">
      <c r="A36" s="16" t="s">
        <v>58</v>
      </c>
      <c r="B36" s="9">
        <v>6.64</v>
      </c>
      <c r="C36" s="9">
        <v>6.5</v>
      </c>
      <c r="D36" s="9">
        <v>4051</v>
      </c>
      <c r="E36" s="9">
        <v>651</v>
      </c>
      <c r="F36" s="9">
        <v>649</v>
      </c>
      <c r="G36" s="9">
        <v>23.92</v>
      </c>
      <c r="H36" s="9">
        <v>25262</v>
      </c>
      <c r="I36" s="9">
        <v>57350</v>
      </c>
      <c r="J36" s="9">
        <v>27246</v>
      </c>
      <c r="K36" s="9">
        <v>784.07</v>
      </c>
      <c r="L36" s="37">
        <v>8521</v>
      </c>
      <c r="M36" s="9">
        <v>69</v>
      </c>
      <c r="N36" s="9">
        <v>69</v>
      </c>
      <c r="O36" s="9">
        <v>19.2</v>
      </c>
      <c r="P36" s="9">
        <v>7.97</v>
      </c>
      <c r="Q36" s="9">
        <v>13.95</v>
      </c>
      <c r="R36" s="9">
        <v>5.82</v>
      </c>
      <c r="S36" s="9">
        <v>2348</v>
      </c>
      <c r="T36" s="9">
        <v>1367.8</v>
      </c>
      <c r="U36" s="9">
        <v>1650.83</v>
      </c>
      <c r="V36" s="9">
        <v>2297634.4254999999</v>
      </c>
      <c r="W36" s="9">
        <v>321.61</v>
      </c>
      <c r="X36" s="37">
        <v>2156588</v>
      </c>
      <c r="Y36" s="9">
        <v>2124.41</v>
      </c>
      <c r="Z36" s="9">
        <v>83.69</v>
      </c>
      <c r="AA36" s="9">
        <v>5793</v>
      </c>
      <c r="AB36" s="9">
        <v>336.16</v>
      </c>
      <c r="AC36" s="9">
        <v>580.29</v>
      </c>
    </row>
    <row r="37" spans="1:29" s="9" customFormat="1" x14ac:dyDescent="0.25">
      <c r="A37" s="16" t="s">
        <v>59</v>
      </c>
      <c r="B37" s="9">
        <v>13.42</v>
      </c>
      <c r="C37" s="9">
        <v>2.75</v>
      </c>
      <c r="D37" s="9">
        <v>2118</v>
      </c>
      <c r="E37" s="9">
        <v>640</v>
      </c>
      <c r="F37" s="9">
        <v>636</v>
      </c>
      <c r="G37" s="9">
        <v>47.01</v>
      </c>
      <c r="H37" s="9">
        <v>43501</v>
      </c>
      <c r="I37" s="9">
        <v>60034</v>
      </c>
      <c r="J37" s="9">
        <v>25231</v>
      </c>
      <c r="K37" s="9">
        <v>659.77</v>
      </c>
      <c r="L37" s="9">
        <v>8984</v>
      </c>
      <c r="M37" s="9">
        <v>104.68</v>
      </c>
      <c r="N37" s="9">
        <v>99</v>
      </c>
      <c r="O37" s="9">
        <v>30.22</v>
      </c>
      <c r="P37" s="9">
        <v>7.45</v>
      </c>
      <c r="Q37" s="9">
        <v>21.42</v>
      </c>
      <c r="R37" s="9">
        <v>10.33</v>
      </c>
      <c r="S37" s="9">
        <v>4598</v>
      </c>
      <c r="T37" s="9">
        <v>1193.98</v>
      </c>
      <c r="U37" s="9">
        <v>754.75</v>
      </c>
      <c r="V37" s="9">
        <v>939270.52500000002</v>
      </c>
      <c r="W37" s="9">
        <v>281.92</v>
      </c>
      <c r="X37" s="37">
        <v>2252499</v>
      </c>
      <c r="Y37" s="9">
        <v>3167.34</v>
      </c>
      <c r="Z37" s="9">
        <v>502.35</v>
      </c>
      <c r="AA37" s="9">
        <v>4828.75</v>
      </c>
      <c r="AB37" s="9">
        <v>287.19</v>
      </c>
      <c r="AC37" s="9">
        <v>594.75</v>
      </c>
    </row>
    <row r="38" spans="1:29" s="9" customFormat="1" x14ac:dyDescent="0.25">
      <c r="A38" s="16" t="s">
        <v>60</v>
      </c>
      <c r="B38" s="9">
        <v>6.8</v>
      </c>
      <c r="C38" s="9">
        <v>11.340000000000032</v>
      </c>
      <c r="D38" s="9">
        <v>2002</v>
      </c>
      <c r="E38" s="9">
        <v>1019</v>
      </c>
      <c r="F38" s="9">
        <v>1014</v>
      </c>
      <c r="G38" s="9">
        <v>52.51</v>
      </c>
      <c r="H38" s="9">
        <v>38143</v>
      </c>
      <c r="I38" s="9">
        <v>55298</v>
      </c>
      <c r="J38" s="9">
        <v>24116</v>
      </c>
      <c r="K38" s="9">
        <v>1071.42</v>
      </c>
      <c r="L38" s="9">
        <v>12155</v>
      </c>
      <c r="M38" s="9">
        <v>146.69999999999999</v>
      </c>
      <c r="N38" s="9">
        <v>147</v>
      </c>
      <c r="O38" s="9">
        <v>49.52</v>
      </c>
      <c r="P38" s="9">
        <v>6.36</v>
      </c>
      <c r="Q38" s="9">
        <v>30.1</v>
      </c>
      <c r="R38" s="9">
        <v>15.13</v>
      </c>
      <c r="S38" s="9">
        <v>5841</v>
      </c>
      <c r="T38" s="9">
        <v>1450.91</v>
      </c>
      <c r="U38" s="9">
        <v>1370.34</v>
      </c>
      <c r="V38" s="9">
        <v>2001531.6140000001</v>
      </c>
      <c r="W38" s="9">
        <v>295.95999999999998</v>
      </c>
      <c r="X38" s="37">
        <v>2534068</v>
      </c>
      <c r="Y38" s="9">
        <v>3679.1</v>
      </c>
      <c r="Z38" s="9">
        <v>736.35</v>
      </c>
      <c r="AA38" s="9">
        <v>3792.22</v>
      </c>
      <c r="AB38" s="9">
        <v>236.21</v>
      </c>
      <c r="AC38" s="9">
        <v>622.88</v>
      </c>
    </row>
    <row r="39" spans="1:29" s="9" customFormat="1" x14ac:dyDescent="0.25">
      <c r="A39" s="17" t="s">
        <v>61</v>
      </c>
      <c r="B39" s="9">
        <v>-0.88</v>
      </c>
      <c r="C39" s="9">
        <v>1.9599999999999795</v>
      </c>
      <c r="D39" s="9">
        <v>9853</v>
      </c>
      <c r="E39" s="9">
        <v>338</v>
      </c>
      <c r="F39" s="9">
        <v>338</v>
      </c>
      <c r="G39" s="9">
        <v>43</v>
      </c>
      <c r="H39" s="9">
        <v>48705</v>
      </c>
      <c r="I39" s="9">
        <v>57750</v>
      </c>
      <c r="J39" s="9">
        <v>30060</v>
      </c>
      <c r="K39" s="9">
        <v>340.69</v>
      </c>
      <c r="L39" s="37">
        <v>13955</v>
      </c>
      <c r="M39" s="9">
        <v>59.3</v>
      </c>
      <c r="N39" s="9">
        <v>154</v>
      </c>
      <c r="O39" s="9">
        <v>16.7</v>
      </c>
      <c r="P39" s="9">
        <v>0.54</v>
      </c>
      <c r="Q39" s="9">
        <v>12.97</v>
      </c>
      <c r="R39" s="9">
        <v>12.94</v>
      </c>
      <c r="S39" s="9">
        <v>2798</v>
      </c>
      <c r="T39" s="9">
        <v>694.62</v>
      </c>
      <c r="U39" s="9">
        <v>437.49</v>
      </c>
      <c r="V39" s="9">
        <v>309705.25949999999</v>
      </c>
      <c r="W39" s="9">
        <v>72.3</v>
      </c>
      <c r="X39" s="37">
        <v>512980</v>
      </c>
      <c r="Y39" s="9">
        <v>1135.01</v>
      </c>
      <c r="Z39" s="9">
        <v>166.44</v>
      </c>
      <c r="AA39" s="9">
        <v>4035.77</v>
      </c>
      <c r="AB39" s="9">
        <v>110.64</v>
      </c>
      <c r="AC39" s="9">
        <v>274.14</v>
      </c>
    </row>
    <row r="40" spans="1:29" s="9" customFormat="1" x14ac:dyDescent="0.25">
      <c r="A40" s="17" t="s">
        <v>62</v>
      </c>
      <c r="B40" s="9">
        <v>0.23</v>
      </c>
      <c r="C40" s="9">
        <v>1.210000000000008</v>
      </c>
      <c r="D40" s="9">
        <v>3448</v>
      </c>
      <c r="E40" s="9">
        <v>221</v>
      </c>
      <c r="F40" s="9">
        <v>220</v>
      </c>
      <c r="G40" s="9">
        <v>35.67</v>
      </c>
      <c r="H40" s="9">
        <v>54209</v>
      </c>
      <c r="I40" s="9">
        <v>62656</v>
      </c>
      <c r="J40" s="9">
        <v>30142</v>
      </c>
      <c r="K40" s="9">
        <v>113.8</v>
      </c>
      <c r="L40" s="37">
        <v>9425</v>
      </c>
      <c r="M40" s="9">
        <v>47.8</v>
      </c>
      <c r="N40" s="9">
        <v>48</v>
      </c>
      <c r="O40" s="9">
        <v>16.600000000000001</v>
      </c>
      <c r="P40" s="9">
        <v>5</v>
      </c>
      <c r="Q40" s="9">
        <v>4</v>
      </c>
      <c r="R40" s="9">
        <v>7.5</v>
      </c>
      <c r="S40" s="9">
        <v>1980</v>
      </c>
      <c r="T40" s="9">
        <v>949.18</v>
      </c>
      <c r="U40" s="9">
        <v>153.35</v>
      </c>
      <c r="V40" s="9">
        <v>149771.64619999999</v>
      </c>
      <c r="W40" s="9">
        <v>70.849999999999994</v>
      </c>
      <c r="X40" s="37">
        <v>557848</v>
      </c>
      <c r="Y40" s="9">
        <v>954.88</v>
      </c>
      <c r="Z40" s="9">
        <v>217.93</v>
      </c>
      <c r="AA40" s="9">
        <v>4674.7299999999996</v>
      </c>
      <c r="AB40" s="9">
        <v>65.569999999999993</v>
      </c>
      <c r="AC40" s="9">
        <v>140.27000000000001</v>
      </c>
    </row>
    <row r="41" spans="1:29" s="9" customFormat="1" x14ac:dyDescent="0.25">
      <c r="A41" s="15" t="s">
        <v>63</v>
      </c>
      <c r="B41" s="9">
        <v>-1.49</v>
      </c>
      <c r="C41" s="9">
        <v>3.0800000000000409</v>
      </c>
      <c r="D41" s="9">
        <v>4837</v>
      </c>
      <c r="E41" s="9">
        <v>513</v>
      </c>
      <c r="F41" s="9">
        <v>532</v>
      </c>
      <c r="G41" s="9">
        <v>34.25</v>
      </c>
      <c r="H41" s="9">
        <v>34987</v>
      </c>
      <c r="I41" s="9">
        <v>55267</v>
      </c>
      <c r="J41" s="9">
        <v>30142</v>
      </c>
      <c r="K41" s="9">
        <v>247.08</v>
      </c>
      <c r="L41" s="37">
        <v>14183</v>
      </c>
      <c r="M41" s="9">
        <v>66</v>
      </c>
      <c r="N41" s="9">
        <v>42</v>
      </c>
      <c r="O41" s="9">
        <v>13.62</v>
      </c>
      <c r="P41" s="9">
        <v>1.34</v>
      </c>
      <c r="Q41" s="9">
        <v>3.89</v>
      </c>
      <c r="R41" s="9">
        <v>1.52</v>
      </c>
      <c r="S41" s="9">
        <v>2445</v>
      </c>
      <c r="T41" s="9">
        <v>459.97</v>
      </c>
      <c r="U41" s="9">
        <v>353</v>
      </c>
      <c r="V41" s="9">
        <v>168787.94409999999</v>
      </c>
      <c r="W41" s="9">
        <v>90.64</v>
      </c>
      <c r="X41" s="37">
        <v>754452</v>
      </c>
      <c r="Y41" s="9">
        <v>1686.22</v>
      </c>
      <c r="Z41" s="9">
        <v>320.39</v>
      </c>
      <c r="AA41" s="9">
        <v>3365.46</v>
      </c>
      <c r="AB41" s="9">
        <v>118.83</v>
      </c>
      <c r="AC41" s="9">
        <v>353.1</v>
      </c>
    </row>
    <row r="42" spans="1:29" x14ac:dyDescent="0.25">
      <c r="A42" s="18" t="s">
        <v>64</v>
      </c>
      <c r="B42" s="9">
        <v>-0.73</v>
      </c>
      <c r="C42" s="9">
        <v>2.3499999999999659</v>
      </c>
      <c r="D42" s="9">
        <v>10283</v>
      </c>
      <c r="E42" s="9">
        <v>433</v>
      </c>
      <c r="F42" s="9">
        <v>433</v>
      </c>
      <c r="G42" s="9">
        <v>36.46</v>
      </c>
      <c r="H42" s="9">
        <v>28904</v>
      </c>
      <c r="I42" s="9">
        <v>56866</v>
      </c>
      <c r="J42" s="9">
        <v>28873</v>
      </c>
      <c r="K42" s="9">
        <v>316.14999999999998</v>
      </c>
      <c r="L42" s="37">
        <v>20275</v>
      </c>
      <c r="M42" s="9">
        <v>54</v>
      </c>
      <c r="N42" s="9">
        <v>56</v>
      </c>
      <c r="O42" s="9">
        <v>21.98</v>
      </c>
      <c r="P42" s="9">
        <v>4.12</v>
      </c>
      <c r="Q42" s="9">
        <v>1.3</v>
      </c>
      <c r="R42" s="9">
        <v>4.71</v>
      </c>
      <c r="S42" s="9">
        <v>2072</v>
      </c>
      <c r="T42" s="9">
        <v>686.59</v>
      </c>
      <c r="U42" s="9">
        <v>368.45</v>
      </c>
      <c r="V42" s="9">
        <v>261968.1545</v>
      </c>
      <c r="W42" s="9">
        <v>103.14</v>
      </c>
      <c r="X42" s="37">
        <v>778289</v>
      </c>
      <c r="Y42" s="9">
        <v>1343.99</v>
      </c>
      <c r="Z42" s="9">
        <v>128.88999999999999</v>
      </c>
      <c r="AA42" s="9">
        <v>4214.71</v>
      </c>
      <c r="AB42" s="9">
        <v>56.42</v>
      </c>
      <c r="AC42" s="9">
        <v>133.86000000000001</v>
      </c>
    </row>
    <row r="43" spans="1:29" s="9" customFormat="1" x14ac:dyDescent="0.25">
      <c r="A43" s="20" t="s">
        <v>65</v>
      </c>
      <c r="B43" s="9">
        <v>3.34</v>
      </c>
      <c r="C43" s="9">
        <v>1.6800000000000068</v>
      </c>
      <c r="D43" s="9">
        <v>11602</v>
      </c>
      <c r="E43" s="9">
        <v>371</v>
      </c>
      <c r="F43" s="9">
        <v>371</v>
      </c>
      <c r="G43" s="9">
        <v>23.39</v>
      </c>
      <c r="H43" s="9">
        <v>30165</v>
      </c>
      <c r="I43" s="9">
        <v>57322</v>
      </c>
      <c r="J43" s="9">
        <v>24612</v>
      </c>
      <c r="K43" s="9">
        <v>34.19</v>
      </c>
      <c r="L43" s="37">
        <v>14277</v>
      </c>
      <c r="M43" s="9">
        <v>56</v>
      </c>
      <c r="N43" s="9">
        <v>51</v>
      </c>
      <c r="O43" s="9">
        <v>11.2</v>
      </c>
      <c r="P43" s="9">
        <v>4</v>
      </c>
      <c r="Q43" s="9">
        <v>10.33</v>
      </c>
      <c r="R43" s="9">
        <v>3.24</v>
      </c>
      <c r="S43" s="9">
        <v>2166</v>
      </c>
      <c r="T43" s="9">
        <v>1415.62</v>
      </c>
      <c r="U43" s="9">
        <v>160.71</v>
      </c>
      <c r="V43" s="9">
        <v>228624.32859999998</v>
      </c>
      <c r="W43" s="9">
        <v>64.180000000000007</v>
      </c>
      <c r="X43" s="37">
        <v>447517</v>
      </c>
      <c r="Y43" s="9">
        <v>737.56</v>
      </c>
      <c r="Z43" s="9">
        <v>55.35</v>
      </c>
      <c r="AA43" s="9">
        <v>5933.17</v>
      </c>
      <c r="AB43" s="9">
        <v>58.98</v>
      </c>
      <c r="AC43" s="9">
        <v>99.4</v>
      </c>
    </row>
    <row r="44" spans="1:29" s="9" customFormat="1" x14ac:dyDescent="0.25">
      <c r="A44" s="20" t="s">
        <v>66</v>
      </c>
      <c r="B44" s="9">
        <v>1.65</v>
      </c>
      <c r="C44" s="9">
        <v>0.97999999999998977</v>
      </c>
      <c r="D44" s="9">
        <v>1291</v>
      </c>
      <c r="E44" s="9">
        <v>234</v>
      </c>
      <c r="F44" s="9">
        <v>234</v>
      </c>
      <c r="G44" s="9">
        <v>16.670000000000002</v>
      </c>
      <c r="H44" s="9">
        <v>24334</v>
      </c>
      <c r="I44" s="9">
        <v>61615</v>
      </c>
      <c r="J44" s="9">
        <v>25415</v>
      </c>
      <c r="K44" s="9">
        <v>53.58</v>
      </c>
      <c r="L44" s="37">
        <v>11170</v>
      </c>
      <c r="M44" s="9">
        <v>42</v>
      </c>
      <c r="N44" s="9">
        <v>40</v>
      </c>
      <c r="O44" s="9">
        <v>13.85</v>
      </c>
      <c r="P44" s="9">
        <v>2.34</v>
      </c>
      <c r="Q44" s="9">
        <v>3.48</v>
      </c>
      <c r="R44" s="9">
        <v>4.9000000000000004</v>
      </c>
      <c r="S44" s="9">
        <v>1653</v>
      </c>
      <c r="T44" s="9">
        <v>838.56</v>
      </c>
      <c r="U44" s="9">
        <v>87.69</v>
      </c>
      <c r="V44" s="9">
        <v>74391.430199999988</v>
      </c>
      <c r="W44" s="9">
        <v>64.03</v>
      </c>
      <c r="X44" s="37">
        <v>430585</v>
      </c>
      <c r="Y44" s="9">
        <v>537.84</v>
      </c>
      <c r="Z44" s="9">
        <v>36.979999999999997</v>
      </c>
      <c r="AA44" s="9">
        <v>3433.59</v>
      </c>
      <c r="AB44" s="9">
        <v>30.87</v>
      </c>
      <c r="AC44" s="9">
        <v>89.91</v>
      </c>
    </row>
    <row r="45" spans="1:29" s="9" customFormat="1" x14ac:dyDescent="0.25">
      <c r="A45" s="20" t="s">
        <v>67</v>
      </c>
      <c r="B45" s="9">
        <v>3.03</v>
      </c>
      <c r="C45" s="9">
        <v>1.4699999999999989</v>
      </c>
      <c r="D45" s="9">
        <v>8145</v>
      </c>
      <c r="E45" s="9">
        <v>270</v>
      </c>
      <c r="F45" s="9">
        <v>270</v>
      </c>
      <c r="G45" s="9">
        <v>16.98</v>
      </c>
      <c r="H45" s="9">
        <v>54416</v>
      </c>
      <c r="I45" s="9">
        <v>68699</v>
      </c>
      <c r="J45" s="9">
        <v>27476</v>
      </c>
      <c r="K45" s="9">
        <v>61.44</v>
      </c>
      <c r="L45" s="37">
        <v>27119</v>
      </c>
      <c r="M45" s="9">
        <v>25.44</v>
      </c>
      <c r="N45" s="9">
        <v>25</v>
      </c>
      <c r="O45" s="9">
        <v>6.12</v>
      </c>
      <c r="P45" s="9">
        <v>0.04</v>
      </c>
      <c r="Q45" s="9">
        <v>1.89</v>
      </c>
      <c r="R45" s="9">
        <v>4.7300000000000004</v>
      </c>
      <c r="S45" s="9">
        <v>850</v>
      </c>
      <c r="T45" s="9">
        <v>939.93</v>
      </c>
      <c r="U45" s="9">
        <v>90.22</v>
      </c>
      <c r="V45" s="9">
        <v>90088.706099999996</v>
      </c>
      <c r="W45" s="9">
        <v>42.9</v>
      </c>
      <c r="X45" s="37">
        <v>301557</v>
      </c>
      <c r="Y45" s="9">
        <v>511.39</v>
      </c>
      <c r="Z45" s="9">
        <v>67.510000000000005</v>
      </c>
      <c r="AA45" s="9">
        <v>4271.6000000000004</v>
      </c>
      <c r="AB45" s="9">
        <v>30.66</v>
      </c>
      <c r="AC45" s="9">
        <v>71.78</v>
      </c>
    </row>
    <row r="46" spans="1:29" s="9" customFormat="1" x14ac:dyDescent="0.25">
      <c r="A46" s="20" t="s">
        <v>68</v>
      </c>
      <c r="B46" s="9">
        <v>7.57</v>
      </c>
      <c r="C46" s="9">
        <v>78.459999999999923</v>
      </c>
      <c r="D46" s="9">
        <v>6107</v>
      </c>
      <c r="E46" s="9">
        <v>906</v>
      </c>
      <c r="F46" s="9">
        <v>894</v>
      </c>
      <c r="G46" s="9">
        <v>190.66</v>
      </c>
      <c r="H46" s="9">
        <v>84205</v>
      </c>
      <c r="I46" s="9">
        <v>77774</v>
      </c>
      <c r="J46" s="9">
        <v>38536</v>
      </c>
      <c r="K46" s="9">
        <v>1250.99</v>
      </c>
      <c r="L46" s="37">
        <v>10753</v>
      </c>
      <c r="M46" s="9">
        <v>661.08</v>
      </c>
      <c r="N46" s="9">
        <v>625</v>
      </c>
      <c r="O46" s="9">
        <v>144.32</v>
      </c>
      <c r="P46" s="9">
        <v>50.67</v>
      </c>
      <c r="Q46" s="9">
        <v>78.42</v>
      </c>
      <c r="R46" s="9">
        <v>71.2</v>
      </c>
      <c r="S46" s="9">
        <v>27177</v>
      </c>
      <c r="T46" s="9">
        <v>2203.9899999999998</v>
      </c>
      <c r="U46" s="9">
        <v>1386.37</v>
      </c>
      <c r="V46" s="9">
        <v>3117161.4030999993</v>
      </c>
      <c r="W46" s="9">
        <v>2643.87</v>
      </c>
      <c r="X46" s="37">
        <v>15663673</v>
      </c>
      <c r="Y46" s="9">
        <v>15843.92</v>
      </c>
      <c r="Z46" s="9">
        <v>1634.63</v>
      </c>
      <c r="AA46" s="9">
        <v>8460</v>
      </c>
      <c r="AB46" s="9">
        <v>2123.34</v>
      </c>
      <c r="AC46" s="9">
        <v>2509.7800000000002</v>
      </c>
    </row>
    <row r="47" spans="1:29" s="9" customFormat="1" x14ac:dyDescent="0.25">
      <c r="A47" s="20" t="s">
        <v>69</v>
      </c>
      <c r="B47" s="9">
        <v>-0.17</v>
      </c>
      <c r="C47" s="9">
        <v>-1.3799999999999955</v>
      </c>
      <c r="D47" s="9">
        <v>7602</v>
      </c>
      <c r="E47" s="9">
        <v>83</v>
      </c>
      <c r="F47" s="9">
        <v>83</v>
      </c>
      <c r="G47" s="9">
        <v>11.27</v>
      </c>
      <c r="H47" s="9">
        <v>41533</v>
      </c>
      <c r="I47" s="9">
        <v>57697</v>
      </c>
      <c r="J47" s="9">
        <v>29928</v>
      </c>
      <c r="K47" s="9">
        <v>48.13</v>
      </c>
      <c r="L47" s="37">
        <v>3882</v>
      </c>
      <c r="M47" s="9">
        <v>48.85</v>
      </c>
      <c r="N47" s="9">
        <v>42</v>
      </c>
      <c r="O47" s="9">
        <v>12.35</v>
      </c>
      <c r="P47" s="9">
        <v>3.04</v>
      </c>
      <c r="Q47" s="9">
        <v>6.62</v>
      </c>
      <c r="R47" s="9">
        <v>4.47</v>
      </c>
      <c r="S47" s="10">
        <v>1903</v>
      </c>
      <c r="T47" s="9">
        <v>340.82</v>
      </c>
      <c r="U47" s="9">
        <v>57.89</v>
      </c>
      <c r="V47" s="9">
        <v>19770.067600000002</v>
      </c>
      <c r="W47" s="9">
        <v>25.18</v>
      </c>
      <c r="X47" s="37">
        <v>31993</v>
      </c>
      <c r="Y47" s="9">
        <v>495.12</v>
      </c>
      <c r="Z47" s="9">
        <v>18.68</v>
      </c>
      <c r="AA47" s="9">
        <v>3353</v>
      </c>
      <c r="AB47" s="9">
        <v>13.81</v>
      </c>
      <c r="AC47" s="9">
        <v>41.19</v>
      </c>
    </row>
    <row r="48" spans="1:29" s="9" customFormat="1" x14ac:dyDescent="0.25">
      <c r="A48" s="20" t="s">
        <v>70</v>
      </c>
      <c r="B48" s="9">
        <v>0.97</v>
      </c>
      <c r="C48" s="9">
        <v>0.60000000000002274</v>
      </c>
      <c r="D48" s="9">
        <v>5589</v>
      </c>
      <c r="E48" s="9">
        <v>381</v>
      </c>
      <c r="F48" s="9">
        <v>383</v>
      </c>
      <c r="G48" s="9">
        <v>41.2</v>
      </c>
      <c r="H48" s="9">
        <v>73939</v>
      </c>
      <c r="I48" s="9">
        <v>57729</v>
      </c>
      <c r="J48" s="9">
        <v>34351</v>
      </c>
      <c r="K48" s="9">
        <v>252.38</v>
      </c>
      <c r="L48" s="37">
        <v>18117</v>
      </c>
      <c r="M48" s="9">
        <v>93.18</v>
      </c>
      <c r="N48" s="9">
        <v>92</v>
      </c>
      <c r="O48" s="9">
        <v>10.98</v>
      </c>
      <c r="P48" s="9">
        <v>11.02</v>
      </c>
      <c r="Q48" s="9">
        <v>16.420000000000002</v>
      </c>
      <c r="R48" s="9">
        <v>8.23</v>
      </c>
      <c r="S48" s="9">
        <v>3857</v>
      </c>
      <c r="T48" s="9">
        <v>938.57</v>
      </c>
      <c r="U48" s="9">
        <v>286.74</v>
      </c>
      <c r="V48" s="9">
        <v>269156.99180000002</v>
      </c>
      <c r="W48" s="9">
        <v>167.32</v>
      </c>
      <c r="X48" s="37">
        <v>1330917</v>
      </c>
      <c r="Y48" s="9">
        <v>1178.3900000000001</v>
      </c>
      <c r="Z48" s="9">
        <v>61.05</v>
      </c>
      <c r="AA48" s="9">
        <v>3889</v>
      </c>
      <c r="AB48" s="9">
        <v>121.08</v>
      </c>
      <c r="AC48" s="9">
        <v>311.38</v>
      </c>
    </row>
    <row r="49" spans="1:29" s="9" customFormat="1" x14ac:dyDescent="0.25">
      <c r="A49" s="20" t="s">
        <v>71</v>
      </c>
      <c r="B49" s="9">
        <v>2.61</v>
      </c>
      <c r="C49" s="9">
        <v>-61.06</v>
      </c>
      <c r="D49" s="9">
        <v>2007</v>
      </c>
      <c r="E49" s="9">
        <v>468</v>
      </c>
      <c r="F49" s="9">
        <v>469</v>
      </c>
      <c r="G49" s="9">
        <v>47.88</v>
      </c>
      <c r="H49" s="9">
        <v>123996</v>
      </c>
      <c r="I49" s="9">
        <v>52592</v>
      </c>
      <c r="J49" s="9">
        <v>34246</v>
      </c>
      <c r="K49" s="9">
        <v>1028.04</v>
      </c>
      <c r="L49" s="37">
        <v>9544</v>
      </c>
      <c r="M49" s="9">
        <v>71.95</v>
      </c>
      <c r="N49" s="9">
        <v>71</v>
      </c>
      <c r="O49" s="9">
        <v>20.56</v>
      </c>
      <c r="P49" s="9">
        <v>3.09</v>
      </c>
      <c r="Q49" s="9">
        <v>14.68</v>
      </c>
      <c r="R49" s="9">
        <v>5.47</v>
      </c>
      <c r="S49" s="9">
        <v>2831</v>
      </c>
      <c r="T49" s="9">
        <v>585.5</v>
      </c>
      <c r="U49" s="9">
        <v>1106.58</v>
      </c>
      <c r="V49" s="9">
        <v>650032.45319999999</v>
      </c>
      <c r="W49" s="9">
        <v>104.93</v>
      </c>
      <c r="X49" s="37">
        <v>977928</v>
      </c>
      <c r="Y49" s="9">
        <v>728.21</v>
      </c>
      <c r="Z49" s="9">
        <v>33.65</v>
      </c>
      <c r="AA49" s="9">
        <v>4269</v>
      </c>
      <c r="AB49" s="9">
        <v>75.19</v>
      </c>
      <c r="AC49" s="9">
        <v>176.13</v>
      </c>
    </row>
    <row r="50" spans="1:29" s="9" customFormat="1" x14ac:dyDescent="0.25">
      <c r="A50" s="20" t="s">
        <v>72</v>
      </c>
      <c r="B50" s="9">
        <v>1.97</v>
      </c>
      <c r="C50" s="9">
        <v>1.1299999999999955</v>
      </c>
      <c r="D50" s="9">
        <v>2049</v>
      </c>
      <c r="E50" s="9">
        <v>556</v>
      </c>
      <c r="F50" s="9">
        <v>557</v>
      </c>
      <c r="G50" s="9">
        <v>46.25</v>
      </c>
      <c r="H50" s="9">
        <v>41208</v>
      </c>
      <c r="I50" s="9">
        <v>55706</v>
      </c>
      <c r="J50" s="9">
        <v>29808</v>
      </c>
      <c r="K50" s="9">
        <v>614.29999999999995</v>
      </c>
      <c r="L50" s="37">
        <v>13134</v>
      </c>
      <c r="M50" s="9">
        <v>66.489999999999995</v>
      </c>
      <c r="N50" s="9">
        <v>71</v>
      </c>
      <c r="O50" s="9">
        <v>23.53</v>
      </c>
      <c r="P50" s="9">
        <v>3.14</v>
      </c>
      <c r="Q50" s="9">
        <v>5.09</v>
      </c>
      <c r="R50" s="9">
        <v>5.61</v>
      </c>
      <c r="S50" s="10">
        <v>2574</v>
      </c>
      <c r="T50" s="9">
        <v>584.95000000000005</v>
      </c>
      <c r="U50" s="9">
        <v>669.24</v>
      </c>
      <c r="V50" s="9">
        <v>407866.27050000004</v>
      </c>
      <c r="W50" s="9">
        <v>125</v>
      </c>
      <c r="X50" s="37">
        <v>788892</v>
      </c>
      <c r="Y50" s="9">
        <v>1177.52</v>
      </c>
      <c r="Z50" s="9">
        <v>138.47</v>
      </c>
      <c r="AA50" s="9">
        <v>3645</v>
      </c>
      <c r="AB50" s="9">
        <v>75.260000000000005</v>
      </c>
      <c r="AC50" s="9">
        <v>206.49</v>
      </c>
    </row>
    <row r="51" spans="1:29" s="9" customFormat="1" x14ac:dyDescent="0.25">
      <c r="A51" s="20" t="s">
        <v>73</v>
      </c>
      <c r="B51" s="9">
        <v>4.24</v>
      </c>
      <c r="C51" s="9">
        <v>0.96000000000000796</v>
      </c>
      <c r="D51" s="9">
        <v>6058</v>
      </c>
      <c r="E51" s="9">
        <v>253</v>
      </c>
      <c r="F51" s="9">
        <v>253</v>
      </c>
      <c r="G51" s="9">
        <v>20.53</v>
      </c>
      <c r="H51" s="9">
        <v>27384</v>
      </c>
      <c r="I51" s="9">
        <v>49030</v>
      </c>
      <c r="J51" s="9">
        <v>27647</v>
      </c>
      <c r="K51" s="9">
        <v>105.92</v>
      </c>
      <c r="L51" s="37">
        <v>19292</v>
      </c>
      <c r="M51" s="9">
        <v>26</v>
      </c>
      <c r="N51" s="9">
        <v>20</v>
      </c>
      <c r="O51" s="9">
        <v>3.1</v>
      </c>
      <c r="P51" s="9">
        <v>2.6</v>
      </c>
      <c r="Q51" s="9">
        <v>0.6</v>
      </c>
      <c r="R51" s="9">
        <v>2.2999999999999998</v>
      </c>
      <c r="S51" s="10">
        <v>827</v>
      </c>
      <c r="T51" s="9">
        <v>539.67999999999995</v>
      </c>
      <c r="U51" s="9">
        <v>114.76</v>
      </c>
      <c r="V51" s="9">
        <v>63999.985999999997</v>
      </c>
      <c r="W51" s="9">
        <v>21.41</v>
      </c>
      <c r="X51" s="37">
        <v>165926</v>
      </c>
      <c r="Y51" s="9">
        <v>339.59</v>
      </c>
      <c r="Z51" s="9">
        <v>15.36</v>
      </c>
      <c r="AA51" s="9">
        <v>3213</v>
      </c>
      <c r="AB51" s="9">
        <v>23.73</v>
      </c>
      <c r="AC51" s="9">
        <v>73.87</v>
      </c>
    </row>
    <row r="52" spans="1:29" x14ac:dyDescent="0.25">
      <c r="A52" s="21" t="s">
        <v>74</v>
      </c>
      <c r="B52" s="9">
        <v>-2.8</v>
      </c>
      <c r="C52" s="9">
        <v>-1.3699999999998909</v>
      </c>
      <c r="D52" s="9">
        <v>3814</v>
      </c>
      <c r="E52" s="9">
        <v>1455</v>
      </c>
      <c r="F52" s="9">
        <v>1453</v>
      </c>
      <c r="G52" s="9">
        <v>632.30999999999995</v>
      </c>
      <c r="H52" s="9">
        <v>126634</v>
      </c>
      <c r="I52" s="9">
        <v>130765</v>
      </c>
      <c r="J52" s="9">
        <v>62595.74</v>
      </c>
      <c r="K52" s="9">
        <v>734.01</v>
      </c>
      <c r="L52" s="37">
        <v>6341</v>
      </c>
      <c r="M52" s="9">
        <v>998.75</v>
      </c>
      <c r="N52" s="9">
        <v>1911</v>
      </c>
      <c r="O52" s="9">
        <v>546.49</v>
      </c>
      <c r="P52" s="9">
        <v>117.55</v>
      </c>
      <c r="Q52" s="9">
        <v>550.59</v>
      </c>
      <c r="R52" s="9">
        <v>151.31</v>
      </c>
      <c r="S52" s="9">
        <v>38549</v>
      </c>
      <c r="T52" s="9">
        <v>15167.51</v>
      </c>
      <c r="U52" s="9">
        <v>968.78</v>
      </c>
      <c r="V52" s="9">
        <v>14845643.0593</v>
      </c>
      <c r="W52" s="9">
        <v>3856.52</v>
      </c>
      <c r="X52" s="37">
        <v>21524006</v>
      </c>
      <c r="Y52" s="9">
        <v>15362.24</v>
      </c>
      <c r="Z52" s="9">
        <v>3387.56</v>
      </c>
      <c r="AA52" s="9">
        <v>23803.91</v>
      </c>
      <c r="AB52" s="9">
        <v>4026.67</v>
      </c>
      <c r="AC52" s="9">
        <v>1691.6</v>
      </c>
    </row>
    <row r="53" spans="1:29" x14ac:dyDescent="0.25">
      <c r="A53" s="22" t="s">
        <v>75</v>
      </c>
      <c r="B53" s="9">
        <v>6.81</v>
      </c>
      <c r="C53" s="9">
        <v>6.5</v>
      </c>
      <c r="D53" s="9">
        <v>1521</v>
      </c>
      <c r="E53" s="9">
        <v>681</v>
      </c>
      <c r="F53" s="9">
        <v>672</v>
      </c>
      <c r="G53" s="9">
        <v>204.49</v>
      </c>
      <c r="H53" s="9">
        <v>141103</v>
      </c>
      <c r="I53" s="9">
        <v>101502</v>
      </c>
      <c r="J53" s="9">
        <v>54538</v>
      </c>
      <c r="K53" s="9">
        <v>907.39</v>
      </c>
      <c r="L53" s="37">
        <v>6587</v>
      </c>
      <c r="M53" s="9">
        <v>796.35</v>
      </c>
      <c r="N53" s="9">
        <v>777</v>
      </c>
      <c r="O53" s="9">
        <v>216.92</v>
      </c>
      <c r="P53" s="9">
        <v>59.65</v>
      </c>
      <c r="Q53" s="9">
        <v>163.21</v>
      </c>
      <c r="R53" s="9">
        <v>91.17</v>
      </c>
      <c r="S53" s="9">
        <v>35756</v>
      </c>
      <c r="T53" s="9">
        <v>12108.76</v>
      </c>
      <c r="U53" s="9">
        <v>1329.56</v>
      </c>
      <c r="V53" s="9">
        <v>16201827.02</v>
      </c>
      <c r="W53" s="9">
        <v>2170.21</v>
      </c>
      <c r="X53" s="37">
        <v>15695242</v>
      </c>
      <c r="Y53" s="9">
        <v>8163.04</v>
      </c>
      <c r="Z53" s="9">
        <v>1077.49</v>
      </c>
      <c r="AA53" s="9">
        <v>15652.91</v>
      </c>
      <c r="AB53" s="9">
        <v>2237.7399999999998</v>
      </c>
      <c r="AC53" s="9">
        <v>1429.6</v>
      </c>
    </row>
    <row r="54" spans="1:29" x14ac:dyDescent="0.25">
      <c r="A54" s="22" t="s">
        <v>76</v>
      </c>
      <c r="B54" s="9">
        <v>2.14</v>
      </c>
      <c r="C54" s="9">
        <v>2.3999999999999773</v>
      </c>
      <c r="D54" s="9">
        <v>2020</v>
      </c>
      <c r="E54" s="9">
        <v>493</v>
      </c>
      <c r="F54" s="9">
        <v>490</v>
      </c>
      <c r="G54" s="9">
        <v>113.09</v>
      </c>
      <c r="H54" s="9">
        <v>150120</v>
      </c>
      <c r="I54" s="9">
        <v>89551</v>
      </c>
      <c r="J54" s="9">
        <v>52659</v>
      </c>
      <c r="K54" s="9">
        <v>832.15</v>
      </c>
      <c r="L54" s="37">
        <v>4627</v>
      </c>
      <c r="M54" s="9">
        <v>338.42</v>
      </c>
      <c r="N54" s="9">
        <v>294</v>
      </c>
      <c r="O54" s="9">
        <v>89.51</v>
      </c>
      <c r="P54" s="9">
        <v>26.81</v>
      </c>
      <c r="Q54" s="9">
        <v>70.75</v>
      </c>
      <c r="R54" s="9">
        <v>20.27</v>
      </c>
      <c r="S54" s="9">
        <v>14545</v>
      </c>
      <c r="T54" s="9">
        <v>4090.37</v>
      </c>
      <c r="U54" s="9">
        <v>1258.82</v>
      </c>
      <c r="V54" s="9">
        <v>5184665.0665999996</v>
      </c>
      <c r="W54" s="9">
        <v>1201.8900000000001</v>
      </c>
      <c r="X54" s="37">
        <v>9379273</v>
      </c>
      <c r="Y54" s="9">
        <v>5726.74</v>
      </c>
      <c r="Z54" s="9">
        <v>1129.8900000000001</v>
      </c>
      <c r="AA54" s="9">
        <v>10678.5</v>
      </c>
      <c r="AB54" s="9">
        <v>1247.26</v>
      </c>
      <c r="AC54" s="9">
        <v>1168.01</v>
      </c>
    </row>
    <row r="55" spans="1:29" x14ac:dyDescent="0.25">
      <c r="A55" s="22" t="s">
        <v>77</v>
      </c>
      <c r="B55" s="9">
        <v>0.38</v>
      </c>
      <c r="C55" s="9">
        <v>0.93000000000000682</v>
      </c>
      <c r="D55" s="9">
        <v>2441</v>
      </c>
      <c r="E55" s="9">
        <v>379</v>
      </c>
      <c r="F55" s="9">
        <v>377</v>
      </c>
      <c r="G55" s="9">
        <v>68.88</v>
      </c>
      <c r="H55" s="9">
        <v>146104</v>
      </c>
      <c r="I55" s="9">
        <v>84744</v>
      </c>
      <c r="J55" s="9">
        <v>49955</v>
      </c>
      <c r="K55" s="9">
        <v>980.34</v>
      </c>
      <c r="L55" s="37">
        <v>4374</v>
      </c>
      <c r="M55" s="9">
        <v>265.64</v>
      </c>
      <c r="N55" s="9">
        <v>265</v>
      </c>
      <c r="O55" s="9">
        <v>48.62</v>
      </c>
      <c r="P55" s="9">
        <v>15.68</v>
      </c>
      <c r="Q55" s="9">
        <v>88.77</v>
      </c>
      <c r="R55" s="9">
        <v>15.7</v>
      </c>
      <c r="S55" s="9">
        <v>11452</v>
      </c>
      <c r="T55" s="9">
        <v>4121.78</v>
      </c>
      <c r="U55" s="9">
        <v>1791.18</v>
      </c>
      <c r="V55" s="9">
        <v>7481982.4764</v>
      </c>
      <c r="W55" s="9">
        <v>479.11</v>
      </c>
      <c r="X55" s="37">
        <v>3389851</v>
      </c>
      <c r="Y55" s="9">
        <v>3405.96</v>
      </c>
      <c r="Z55" s="9">
        <v>730.26</v>
      </c>
      <c r="AA55" s="9">
        <v>8990.5</v>
      </c>
      <c r="AB55" s="9">
        <v>926.3</v>
      </c>
      <c r="AC55" s="9">
        <v>1030.31</v>
      </c>
    </row>
    <row r="56" spans="1:29" x14ac:dyDescent="0.25">
      <c r="A56" s="22" t="s">
        <v>78</v>
      </c>
      <c r="B56" s="9">
        <v>4.76</v>
      </c>
      <c r="C56" s="9">
        <v>3.6199999999998909</v>
      </c>
      <c r="D56" s="9">
        <v>2185</v>
      </c>
      <c r="E56" s="9">
        <v>691</v>
      </c>
      <c r="F56" s="9">
        <v>685</v>
      </c>
      <c r="G56" s="9">
        <v>290.97000000000003</v>
      </c>
      <c r="H56" s="9">
        <v>148427</v>
      </c>
      <c r="I56" s="9">
        <v>87350</v>
      </c>
      <c r="J56" s="9">
        <v>58806</v>
      </c>
      <c r="K56" s="9">
        <v>1357.86</v>
      </c>
      <c r="L56" s="37">
        <v>8657</v>
      </c>
      <c r="M56" s="9">
        <v>473.33</v>
      </c>
      <c r="N56" s="9">
        <v>471</v>
      </c>
      <c r="O56" s="9">
        <v>135.52000000000001</v>
      </c>
      <c r="P56" s="9">
        <v>34.6</v>
      </c>
      <c r="Q56" s="9">
        <v>129.21</v>
      </c>
      <c r="R56" s="9">
        <v>31.79</v>
      </c>
      <c r="S56" s="9">
        <v>19568</v>
      </c>
      <c r="T56" s="9">
        <v>6488.64</v>
      </c>
      <c r="U56" s="9">
        <v>2523.16</v>
      </c>
      <c r="V56" s="9">
        <v>16383205.8912</v>
      </c>
      <c r="W56" s="9">
        <v>2305.8200000000002</v>
      </c>
      <c r="X56" s="37">
        <v>18395874</v>
      </c>
      <c r="Y56" s="9">
        <v>11891.86</v>
      </c>
      <c r="Z56" s="9">
        <v>2145.62</v>
      </c>
      <c r="AA56" s="9">
        <v>14941.34</v>
      </c>
      <c r="AB56" s="9">
        <v>2893.63</v>
      </c>
      <c r="AC56" s="9">
        <v>1936.66</v>
      </c>
    </row>
    <row r="57" spans="1:29" x14ac:dyDescent="0.25">
      <c r="A57" s="22" t="s">
        <v>79</v>
      </c>
      <c r="B57" s="9">
        <v>-2.69</v>
      </c>
      <c r="C57" s="9">
        <v>0.29999999999995453</v>
      </c>
      <c r="D57" s="9">
        <v>4016</v>
      </c>
      <c r="E57" s="9">
        <v>764</v>
      </c>
      <c r="F57" s="9">
        <v>766</v>
      </c>
      <c r="G57" s="9">
        <v>209.74</v>
      </c>
      <c r="H57" s="9">
        <v>121783</v>
      </c>
      <c r="I57" s="9">
        <v>75315</v>
      </c>
      <c r="J57" s="9">
        <v>42576</v>
      </c>
      <c r="K57" s="9">
        <v>1282.94</v>
      </c>
      <c r="L57" s="37">
        <v>10549</v>
      </c>
      <c r="M57" s="9">
        <v>225.84</v>
      </c>
      <c r="N57" s="9">
        <v>224</v>
      </c>
      <c r="O57" s="9">
        <v>68.11</v>
      </c>
      <c r="P57" s="9">
        <v>16.23</v>
      </c>
      <c r="Q57" s="9">
        <v>61.22</v>
      </c>
      <c r="R57" s="9">
        <v>15</v>
      </c>
      <c r="S57" s="9">
        <v>9833</v>
      </c>
      <c r="T57" s="9">
        <v>2167.81</v>
      </c>
      <c r="U57" s="9">
        <v>3110.8</v>
      </c>
      <c r="V57" s="9">
        <v>6745895.1756000007</v>
      </c>
      <c r="W57" s="9">
        <v>609.95000000000005</v>
      </c>
      <c r="X57" s="37">
        <v>4504341</v>
      </c>
      <c r="Y57" s="9">
        <v>5157.5</v>
      </c>
      <c r="Z57" s="9">
        <v>1100.8900000000001</v>
      </c>
      <c r="AA57" s="9">
        <v>7347.18</v>
      </c>
      <c r="AB57" s="9">
        <v>1217.92</v>
      </c>
      <c r="AC57" s="9">
        <v>1657.67</v>
      </c>
    </row>
    <row r="58" spans="1:29" x14ac:dyDescent="0.25">
      <c r="A58" s="22" t="s">
        <v>80</v>
      </c>
      <c r="B58" s="9">
        <v>0.13</v>
      </c>
      <c r="C58" s="9">
        <v>0.72000000000002728</v>
      </c>
      <c r="D58" s="9">
        <v>2248</v>
      </c>
      <c r="E58" s="9">
        <v>826</v>
      </c>
      <c r="F58" s="9">
        <v>828</v>
      </c>
      <c r="G58" s="9">
        <v>83.39</v>
      </c>
      <c r="H58" s="9">
        <v>85756</v>
      </c>
      <c r="I58" s="9">
        <v>64280</v>
      </c>
      <c r="J58" s="9">
        <v>33115</v>
      </c>
      <c r="K58" s="9">
        <v>1248.52</v>
      </c>
      <c r="L58" s="37">
        <v>16931</v>
      </c>
      <c r="M58" s="9">
        <v>153.34</v>
      </c>
      <c r="N58" s="9">
        <v>152</v>
      </c>
      <c r="O58" s="9">
        <v>42.71</v>
      </c>
      <c r="P58" s="9">
        <v>7.79</v>
      </c>
      <c r="Q58" s="9">
        <v>50.53</v>
      </c>
      <c r="R58" s="9">
        <v>14.84</v>
      </c>
      <c r="S58" s="9">
        <v>6477</v>
      </c>
      <c r="T58" s="9">
        <v>1226.92</v>
      </c>
      <c r="U58" s="9">
        <v>2699.11</v>
      </c>
      <c r="V58" s="9">
        <v>3324385.6246000002</v>
      </c>
      <c r="W58" s="9">
        <v>426.67</v>
      </c>
      <c r="X58" s="37">
        <v>3451901</v>
      </c>
      <c r="Y58" s="9">
        <v>3186</v>
      </c>
      <c r="Z58" s="9">
        <v>684.75</v>
      </c>
      <c r="AA58" s="9">
        <v>5720.3</v>
      </c>
      <c r="AB58" s="9">
        <v>557.5</v>
      </c>
      <c r="AC58" s="9">
        <v>974.6</v>
      </c>
    </row>
    <row r="59" spans="1:29" x14ac:dyDescent="0.25">
      <c r="A59" s="22" t="s">
        <v>81</v>
      </c>
      <c r="B59" s="9">
        <v>-1.61</v>
      </c>
      <c r="C59" s="9">
        <v>1.6800000000000068</v>
      </c>
      <c r="D59" s="9">
        <v>2915</v>
      </c>
      <c r="E59" s="9">
        <v>460</v>
      </c>
      <c r="F59" s="9">
        <v>461</v>
      </c>
      <c r="G59" s="9">
        <v>98.13</v>
      </c>
      <c r="H59" s="9">
        <v>133566</v>
      </c>
      <c r="I59" s="9">
        <v>71663</v>
      </c>
      <c r="J59" s="9">
        <v>38828</v>
      </c>
      <c r="K59" s="9">
        <v>637.35</v>
      </c>
      <c r="L59" s="37">
        <v>6591</v>
      </c>
      <c r="M59" s="9">
        <v>163.93</v>
      </c>
      <c r="N59" s="9">
        <v>163</v>
      </c>
      <c r="O59" s="9">
        <v>43.22</v>
      </c>
      <c r="P59" s="9">
        <v>11.03</v>
      </c>
      <c r="Q59" s="9">
        <v>34.15</v>
      </c>
      <c r="R59" s="9">
        <v>10.119999999999999</v>
      </c>
      <c r="S59" s="9">
        <v>7217</v>
      </c>
      <c r="T59" s="9">
        <v>2384.9299999999998</v>
      </c>
      <c r="U59" s="9">
        <v>1127.1400000000001</v>
      </c>
      <c r="V59" s="9">
        <v>2756368.4407000002</v>
      </c>
      <c r="W59" s="9">
        <v>443.58</v>
      </c>
      <c r="X59" s="37">
        <v>2801496</v>
      </c>
      <c r="Y59" s="9">
        <v>2958.6</v>
      </c>
      <c r="Z59" s="9">
        <v>671.4</v>
      </c>
      <c r="AA59" s="9">
        <v>8182.13</v>
      </c>
      <c r="AB59" s="9">
        <v>719.79</v>
      </c>
      <c r="AC59" s="9">
        <v>879.71</v>
      </c>
    </row>
    <row r="60" spans="1:29" x14ac:dyDescent="0.25">
      <c r="A60" s="22" t="s">
        <v>82</v>
      </c>
      <c r="B60" s="9">
        <v>-2.46</v>
      </c>
      <c r="C60" s="9">
        <v>0.5</v>
      </c>
      <c r="D60" s="9">
        <v>1605</v>
      </c>
      <c r="E60" s="9">
        <v>271</v>
      </c>
      <c r="F60" s="9">
        <v>271</v>
      </c>
      <c r="G60" s="9">
        <v>43.06</v>
      </c>
      <c r="H60" s="9">
        <v>152461</v>
      </c>
      <c r="I60" s="9">
        <v>75315</v>
      </c>
      <c r="J60" s="9">
        <v>45386</v>
      </c>
      <c r="K60" s="9">
        <v>534.73</v>
      </c>
      <c r="L60" s="37">
        <v>3840</v>
      </c>
      <c r="M60" s="9">
        <v>141.30000000000001</v>
      </c>
      <c r="N60" s="9">
        <v>141</v>
      </c>
      <c r="O60" s="9">
        <v>44.58</v>
      </c>
      <c r="P60" s="9">
        <v>7.86</v>
      </c>
      <c r="Q60" s="9">
        <v>41.2</v>
      </c>
      <c r="R60" s="9">
        <v>10.85</v>
      </c>
      <c r="S60" s="9">
        <v>6076</v>
      </c>
      <c r="T60" s="9">
        <v>2722.08</v>
      </c>
      <c r="U60" s="9">
        <v>1272.1300000000001</v>
      </c>
      <c r="V60" s="9">
        <v>3466835.6751999999</v>
      </c>
      <c r="W60" s="9">
        <v>343.52</v>
      </c>
      <c r="X60" s="37">
        <v>2624897</v>
      </c>
      <c r="Y60" s="9">
        <v>3226.03</v>
      </c>
      <c r="Z60" s="9">
        <v>341.97</v>
      </c>
      <c r="AA60" s="9">
        <v>8532.19</v>
      </c>
      <c r="AB60" s="9">
        <v>601.75</v>
      </c>
      <c r="AC60" s="9">
        <v>705.27</v>
      </c>
    </row>
    <row r="61" spans="1:29" x14ac:dyDescent="0.25">
      <c r="A61" s="22" t="s">
        <v>83</v>
      </c>
      <c r="B61" s="9">
        <v>-2.97</v>
      </c>
      <c r="C61" s="9">
        <v>0.61000000000001364</v>
      </c>
      <c r="D61" s="9">
        <v>3754</v>
      </c>
      <c r="E61" s="9">
        <v>505</v>
      </c>
      <c r="F61" s="9">
        <v>507</v>
      </c>
      <c r="G61" s="9">
        <v>114.03</v>
      </c>
      <c r="H61" s="9">
        <v>122501</v>
      </c>
      <c r="I61" s="9">
        <v>65509</v>
      </c>
      <c r="J61" s="9">
        <v>40059</v>
      </c>
      <c r="K61" s="9">
        <v>919.04</v>
      </c>
      <c r="L61" s="37">
        <v>5787</v>
      </c>
      <c r="M61" s="9">
        <v>121.8</v>
      </c>
      <c r="N61" s="9">
        <v>163</v>
      </c>
      <c r="O61" s="9">
        <v>47.71</v>
      </c>
      <c r="P61" s="9">
        <v>12.53</v>
      </c>
      <c r="Q61" s="9">
        <v>47.87</v>
      </c>
      <c r="R61" s="9">
        <v>16.09</v>
      </c>
      <c r="S61" s="9">
        <v>5142</v>
      </c>
      <c r="T61" s="9">
        <v>1446.22</v>
      </c>
      <c r="U61" s="9">
        <v>1546.92</v>
      </c>
      <c r="V61" s="9">
        <v>2251830.0624000002</v>
      </c>
      <c r="W61" s="9">
        <v>288.72000000000003</v>
      </c>
      <c r="X61" s="37">
        <v>2354316</v>
      </c>
      <c r="Y61" s="9">
        <v>2256.5</v>
      </c>
      <c r="Z61" s="9">
        <v>346.46</v>
      </c>
      <c r="AA61" s="9">
        <v>7129.17</v>
      </c>
      <c r="AB61" s="9">
        <v>619.71</v>
      </c>
      <c r="AC61" s="9">
        <v>883.33</v>
      </c>
    </row>
    <row r="62" spans="1:29" x14ac:dyDescent="0.25">
      <c r="A62" s="22" t="s">
        <v>84</v>
      </c>
      <c r="B62" s="9">
        <v>9.9</v>
      </c>
      <c r="C62" s="9">
        <v>9.6000000000000227</v>
      </c>
      <c r="D62" s="9">
        <v>3514</v>
      </c>
      <c r="E62" s="9">
        <v>743</v>
      </c>
      <c r="F62" s="9">
        <v>736</v>
      </c>
      <c r="G62" s="9">
        <v>151.38999999999999</v>
      </c>
      <c r="H62" s="9">
        <v>125778</v>
      </c>
      <c r="I62" s="9">
        <v>77484</v>
      </c>
      <c r="J62" s="9">
        <v>37972</v>
      </c>
      <c r="K62" s="9">
        <v>613.63</v>
      </c>
      <c r="L62" s="37">
        <v>11445</v>
      </c>
      <c r="M62" s="9">
        <v>461</v>
      </c>
      <c r="N62" s="9">
        <v>446</v>
      </c>
      <c r="O62" s="9">
        <v>128.66</v>
      </c>
      <c r="P62" s="9">
        <v>33.549999999999997</v>
      </c>
      <c r="Q62" s="9">
        <v>79.55</v>
      </c>
      <c r="R62" s="9">
        <v>43.9</v>
      </c>
      <c r="S62" s="9">
        <v>19857</v>
      </c>
      <c r="T62" s="9">
        <v>6842.13</v>
      </c>
      <c r="U62" s="9">
        <v>1111.49</v>
      </c>
      <c r="V62" s="9">
        <v>7695751.3353000004</v>
      </c>
      <c r="W62" s="9">
        <v>1557.41</v>
      </c>
      <c r="X62" s="37">
        <v>10954534</v>
      </c>
      <c r="Y62" s="9">
        <v>8283.56</v>
      </c>
      <c r="Z62" s="9">
        <v>1179.3399999999999</v>
      </c>
      <c r="AA62" s="9">
        <v>10751</v>
      </c>
      <c r="AB62" s="9">
        <v>1379.75</v>
      </c>
      <c r="AC62" s="9">
        <v>1283.4000000000001</v>
      </c>
    </row>
    <row r="63" spans="1:29" x14ac:dyDescent="0.25">
      <c r="A63" s="22" t="s">
        <v>85</v>
      </c>
      <c r="B63" s="9">
        <v>0.19</v>
      </c>
      <c r="C63" s="9">
        <v>2.6000000000000227</v>
      </c>
      <c r="D63" s="9">
        <v>2040</v>
      </c>
      <c r="E63" s="9">
        <v>388</v>
      </c>
      <c r="F63" s="9">
        <v>388</v>
      </c>
      <c r="G63" s="9">
        <v>44.74</v>
      </c>
      <c r="H63" s="9">
        <v>114672</v>
      </c>
      <c r="I63" s="9">
        <v>66883</v>
      </c>
      <c r="J63" s="9">
        <v>35175</v>
      </c>
      <c r="K63" s="9">
        <v>495.72</v>
      </c>
      <c r="L63" s="37">
        <v>6026</v>
      </c>
      <c r="M63" s="9">
        <v>175</v>
      </c>
      <c r="N63" s="9">
        <v>170</v>
      </c>
      <c r="O63" s="9">
        <v>38</v>
      </c>
      <c r="P63" s="9">
        <v>15.11</v>
      </c>
      <c r="Q63" s="9">
        <v>14</v>
      </c>
      <c r="R63" s="9">
        <v>6.2</v>
      </c>
      <c r="S63" s="9">
        <v>7329</v>
      </c>
      <c r="T63" s="9">
        <v>1526.85</v>
      </c>
      <c r="U63" s="9">
        <v>987.04</v>
      </c>
      <c r="V63" s="9">
        <v>1542841.2695999998</v>
      </c>
      <c r="W63" s="9">
        <v>457.37</v>
      </c>
      <c r="X63" s="37">
        <v>3330239</v>
      </c>
      <c r="Y63" s="9">
        <v>2992.01</v>
      </c>
      <c r="Z63" s="9">
        <v>644.08000000000004</v>
      </c>
      <c r="AA63" s="9">
        <v>6797</v>
      </c>
      <c r="AB63" s="9">
        <v>546.97</v>
      </c>
      <c r="AC63" s="9">
        <v>804.75</v>
      </c>
    </row>
    <row r="64" spans="1:29" x14ac:dyDescent="0.25">
      <c r="A64" s="22" t="s">
        <v>86</v>
      </c>
      <c r="B64" s="9">
        <v>3.04</v>
      </c>
      <c r="C64" s="9">
        <v>2.5999999999999943</v>
      </c>
      <c r="D64" s="9">
        <v>4224</v>
      </c>
      <c r="E64" s="9">
        <v>229</v>
      </c>
      <c r="F64" s="9">
        <v>229</v>
      </c>
      <c r="G64" s="9">
        <v>22.08</v>
      </c>
      <c r="H64" s="9">
        <v>108939</v>
      </c>
      <c r="I64" s="9">
        <v>71809</v>
      </c>
      <c r="J64" s="9">
        <v>41403</v>
      </c>
      <c r="K64" s="9">
        <v>204.78</v>
      </c>
      <c r="L64" s="37">
        <v>4049</v>
      </c>
      <c r="M64" s="9">
        <v>98</v>
      </c>
      <c r="N64" s="9">
        <v>90</v>
      </c>
      <c r="O64" s="9">
        <v>22.12</v>
      </c>
      <c r="P64" s="9">
        <v>4.51</v>
      </c>
      <c r="Q64" s="9">
        <v>32.82</v>
      </c>
      <c r="R64" s="9">
        <v>7.42</v>
      </c>
      <c r="S64" s="9">
        <v>4323</v>
      </c>
      <c r="T64" s="9">
        <v>1511.98</v>
      </c>
      <c r="U64" s="9">
        <v>392.63</v>
      </c>
      <c r="V64" s="9">
        <v>593877.21470000001</v>
      </c>
      <c r="W64" s="9">
        <v>259.02</v>
      </c>
      <c r="X64" s="37">
        <v>2078606</v>
      </c>
      <c r="Y64" s="9">
        <v>1564.24</v>
      </c>
      <c r="Z64" s="9">
        <v>478.04</v>
      </c>
      <c r="AA64" s="9">
        <v>5129</v>
      </c>
      <c r="AB64" s="9">
        <v>260.19</v>
      </c>
      <c r="AC64" s="9">
        <v>507.28</v>
      </c>
    </row>
    <row r="65" spans="1:29" x14ac:dyDescent="0.25">
      <c r="A65" s="22" t="s">
        <v>87</v>
      </c>
      <c r="B65" s="9">
        <v>6.16</v>
      </c>
      <c r="C65" s="9">
        <v>0.70000000000001705</v>
      </c>
      <c r="D65" s="9">
        <v>2504</v>
      </c>
      <c r="E65" s="9">
        <v>171</v>
      </c>
      <c r="F65" s="9">
        <v>171</v>
      </c>
      <c r="G65" s="9">
        <v>17.09</v>
      </c>
      <c r="H65" s="9">
        <v>72539</v>
      </c>
      <c r="I65" s="9">
        <v>65944</v>
      </c>
      <c r="J65" s="9">
        <v>33283</v>
      </c>
      <c r="K65" s="9">
        <v>55.37</v>
      </c>
      <c r="L65" s="37">
        <v>2991</v>
      </c>
      <c r="M65" s="9">
        <v>81.319999999999993</v>
      </c>
      <c r="N65" s="9">
        <v>81</v>
      </c>
      <c r="O65" s="9">
        <v>21.85</v>
      </c>
      <c r="P65" s="9">
        <v>6.75</v>
      </c>
      <c r="Q65" s="9">
        <v>13.2</v>
      </c>
      <c r="R65" s="9">
        <v>6.9</v>
      </c>
      <c r="S65" s="9">
        <v>3944</v>
      </c>
      <c r="T65" s="9">
        <v>1868.25</v>
      </c>
      <c r="U65" s="9">
        <v>187.92</v>
      </c>
      <c r="V65" s="9">
        <v>351109.05</v>
      </c>
      <c r="W65" s="9">
        <v>124.4</v>
      </c>
      <c r="X65" s="37">
        <v>884459</v>
      </c>
      <c r="Y65" s="9">
        <v>1123.07</v>
      </c>
      <c r="Z65" s="9">
        <v>166.84</v>
      </c>
      <c r="AA65" s="9">
        <v>5154</v>
      </c>
      <c r="AB65" s="9">
        <v>105.26</v>
      </c>
      <c r="AC65" s="9">
        <v>204.25</v>
      </c>
    </row>
    <row r="66" spans="1:29" x14ac:dyDescent="0.25">
      <c r="A66" s="22" t="s">
        <v>88</v>
      </c>
      <c r="B66" s="9">
        <v>6.54</v>
      </c>
      <c r="C66" s="9">
        <v>3.1000000000000227</v>
      </c>
      <c r="D66" s="9">
        <v>2293</v>
      </c>
      <c r="E66" s="9">
        <v>531</v>
      </c>
      <c r="F66" s="9">
        <v>530</v>
      </c>
      <c r="G66" s="9">
        <v>33.06</v>
      </c>
      <c r="H66" s="9">
        <v>62204</v>
      </c>
      <c r="I66" s="9">
        <v>58310</v>
      </c>
      <c r="J66" s="9">
        <v>28675</v>
      </c>
      <c r="K66" s="9">
        <v>319.14999999999998</v>
      </c>
      <c r="L66" s="37">
        <v>13543</v>
      </c>
      <c r="M66" s="9">
        <v>92.1</v>
      </c>
      <c r="N66" s="9">
        <v>102</v>
      </c>
      <c r="O66" s="9">
        <v>33.479999999999997</v>
      </c>
      <c r="P66" s="9">
        <v>26.12</v>
      </c>
      <c r="Q66" s="9">
        <v>9.48</v>
      </c>
      <c r="R66" s="9">
        <v>9.36</v>
      </c>
      <c r="S66" s="9">
        <v>4011</v>
      </c>
      <c r="T66" s="9">
        <v>1561.89</v>
      </c>
      <c r="U66" s="9">
        <v>596.89</v>
      </c>
      <c r="V66" s="9">
        <v>938011.58130000008</v>
      </c>
      <c r="W66" s="9">
        <v>162.52000000000001</v>
      </c>
      <c r="X66" s="37">
        <v>1210097</v>
      </c>
      <c r="Y66" s="9">
        <v>1653.73</v>
      </c>
      <c r="Z66" s="9">
        <v>241.16</v>
      </c>
      <c r="AA66" s="9">
        <v>5501</v>
      </c>
      <c r="AB66" s="9">
        <v>251.55</v>
      </c>
      <c r="AC66" s="9">
        <v>457.31</v>
      </c>
    </row>
    <row r="67" spans="1:29" x14ac:dyDescent="0.25">
      <c r="A67" s="22" t="s">
        <v>89</v>
      </c>
      <c r="B67" s="9">
        <v>3.8</v>
      </c>
      <c r="C67" s="9">
        <v>3.2000000000000455</v>
      </c>
      <c r="D67" s="9">
        <v>1785</v>
      </c>
      <c r="E67" s="9">
        <v>454</v>
      </c>
      <c r="F67" s="9">
        <v>454</v>
      </c>
      <c r="G67" s="9">
        <v>23.87</v>
      </c>
      <c r="H67" s="9">
        <v>73807</v>
      </c>
      <c r="I67" s="9">
        <v>67264</v>
      </c>
      <c r="J67" s="9">
        <v>28612</v>
      </c>
      <c r="K67" s="9">
        <v>723.96</v>
      </c>
      <c r="L67" s="37">
        <v>13516</v>
      </c>
      <c r="M67" s="9">
        <v>86.94</v>
      </c>
      <c r="N67" s="9">
        <v>87</v>
      </c>
      <c r="O67" s="9">
        <v>26.3</v>
      </c>
      <c r="P67" s="9">
        <v>3.7</v>
      </c>
      <c r="Q67" s="9">
        <v>23.15</v>
      </c>
      <c r="R67" s="9">
        <v>5.9</v>
      </c>
      <c r="S67" s="9">
        <v>3603</v>
      </c>
      <c r="T67" s="9">
        <v>1832.79</v>
      </c>
      <c r="U67" s="9">
        <v>1595.93</v>
      </c>
      <c r="V67" s="9">
        <v>2930361.3127000001</v>
      </c>
      <c r="W67" s="9">
        <v>426.92</v>
      </c>
      <c r="X67" s="37">
        <v>3040699</v>
      </c>
      <c r="Y67" s="9">
        <v>3153.93</v>
      </c>
      <c r="Z67" s="9">
        <v>252.1</v>
      </c>
      <c r="AA67" s="9">
        <v>5752</v>
      </c>
      <c r="AB67" s="9">
        <v>522.98</v>
      </c>
      <c r="AC67" s="9">
        <v>909.25</v>
      </c>
    </row>
    <row r="68" spans="1:29" s="9" customFormat="1" x14ac:dyDescent="0.25">
      <c r="A68" s="22" t="s">
        <v>90</v>
      </c>
      <c r="B68" s="9">
        <v>2.69</v>
      </c>
      <c r="C68" s="9">
        <v>1.2999999999999545</v>
      </c>
      <c r="D68" s="9">
        <v>2718</v>
      </c>
      <c r="E68" s="9">
        <v>280</v>
      </c>
      <c r="F68" s="9">
        <v>280</v>
      </c>
      <c r="G68" s="9">
        <v>17.18</v>
      </c>
      <c r="H68" s="9">
        <v>37215</v>
      </c>
      <c r="I68" s="9">
        <v>68760</v>
      </c>
      <c r="J68" s="9">
        <v>33548</v>
      </c>
      <c r="K68" s="9">
        <v>300.67</v>
      </c>
      <c r="L68" s="37">
        <v>12313</v>
      </c>
      <c r="M68" s="9">
        <v>58.4</v>
      </c>
      <c r="N68" s="9">
        <v>58</v>
      </c>
      <c r="O68" s="9">
        <v>13.72</v>
      </c>
      <c r="P68" s="9">
        <v>3.06</v>
      </c>
      <c r="Q68" s="9">
        <v>17.170000000000002</v>
      </c>
      <c r="R68" s="9">
        <v>4.33</v>
      </c>
      <c r="S68" s="9">
        <v>2423</v>
      </c>
      <c r="T68" s="9">
        <v>1204.57</v>
      </c>
      <c r="U68" s="9">
        <v>680.44</v>
      </c>
      <c r="V68" s="9">
        <v>822339.60880000005</v>
      </c>
      <c r="W68" s="9">
        <v>185.61</v>
      </c>
      <c r="X68" s="37">
        <v>1432833</v>
      </c>
      <c r="Y68" s="9">
        <v>1533.71</v>
      </c>
      <c r="Z68" s="9">
        <v>135.58000000000001</v>
      </c>
      <c r="AA68" s="9">
        <v>5206</v>
      </c>
      <c r="AB68" s="9">
        <v>256.91000000000003</v>
      </c>
      <c r="AC68" s="9">
        <v>493.5</v>
      </c>
    </row>
    <row r="69" spans="1:29" x14ac:dyDescent="0.25">
      <c r="A69" s="22" t="s">
        <v>91</v>
      </c>
      <c r="B69" s="9">
        <v>6.12</v>
      </c>
      <c r="C69" s="9">
        <v>28</v>
      </c>
      <c r="D69" s="9">
        <v>3689</v>
      </c>
      <c r="E69" s="9">
        <v>754</v>
      </c>
      <c r="F69" s="9">
        <v>745</v>
      </c>
      <c r="G69" s="9">
        <v>287.02</v>
      </c>
      <c r="H69" s="9">
        <v>148794</v>
      </c>
      <c r="I69" s="9">
        <v>96670</v>
      </c>
      <c r="J69" s="9">
        <v>56276</v>
      </c>
      <c r="K69" s="9">
        <v>764.59</v>
      </c>
      <c r="L69" s="37">
        <v>16596</v>
      </c>
      <c r="M69" s="9">
        <v>591.08000000000004</v>
      </c>
      <c r="N69" s="9">
        <v>538</v>
      </c>
      <c r="O69" s="9">
        <v>147.43</v>
      </c>
      <c r="P69" s="9">
        <v>52.46</v>
      </c>
      <c r="Q69" s="9">
        <v>89.43</v>
      </c>
      <c r="R69" s="9">
        <v>73.599999999999994</v>
      </c>
      <c r="S69" s="9">
        <v>23620</v>
      </c>
      <c r="T69" s="9">
        <v>16426.96</v>
      </c>
      <c r="U69" s="9">
        <v>1495.9</v>
      </c>
      <c r="V69" s="9">
        <v>24635328.562000003</v>
      </c>
      <c r="W69" s="9">
        <v>2734.2</v>
      </c>
      <c r="X69" s="37">
        <v>17129297</v>
      </c>
      <c r="Y69" s="9">
        <v>11522.5</v>
      </c>
      <c r="Z69" s="9">
        <v>2085.6</v>
      </c>
      <c r="AA69" s="9">
        <v>20354.22</v>
      </c>
      <c r="AB69" s="9">
        <v>4180.9799999999996</v>
      </c>
      <c r="AC69" s="9">
        <v>2054.11</v>
      </c>
    </row>
    <row r="70" spans="1:29" x14ac:dyDescent="0.25">
      <c r="A70" s="22" t="s">
        <v>92</v>
      </c>
      <c r="B70" s="9">
        <v>3.03</v>
      </c>
      <c r="C70" s="9">
        <v>13</v>
      </c>
      <c r="D70" s="9">
        <v>3034</v>
      </c>
      <c r="E70" s="9">
        <v>597</v>
      </c>
      <c r="F70" s="9">
        <v>594</v>
      </c>
      <c r="G70" s="9">
        <v>161.28</v>
      </c>
      <c r="H70" s="9">
        <v>150990</v>
      </c>
      <c r="I70" s="9">
        <v>91705</v>
      </c>
      <c r="J70" s="9">
        <v>55656</v>
      </c>
      <c r="K70" s="9">
        <v>681.37</v>
      </c>
      <c r="L70" s="37">
        <v>9816</v>
      </c>
      <c r="M70" s="9">
        <v>345.49</v>
      </c>
      <c r="N70" s="9">
        <v>352</v>
      </c>
      <c r="O70" s="9">
        <v>89.02</v>
      </c>
      <c r="P70" s="9">
        <v>19.079999999999998</v>
      </c>
      <c r="Q70" s="9">
        <v>117.98</v>
      </c>
      <c r="R70" s="9">
        <v>25.62</v>
      </c>
      <c r="S70" s="9">
        <v>13769</v>
      </c>
      <c r="T70" s="9">
        <v>3844.41</v>
      </c>
      <c r="U70" s="9">
        <v>1887.87</v>
      </c>
      <c r="V70" s="9">
        <v>7376089.4874999998</v>
      </c>
      <c r="W70" s="9">
        <v>1374.47</v>
      </c>
      <c r="X70" s="37">
        <v>9324741</v>
      </c>
      <c r="Y70" s="9">
        <v>6833.12</v>
      </c>
      <c r="Z70" s="9">
        <v>1032.6199999999999</v>
      </c>
      <c r="AA70" s="9">
        <v>13324.14</v>
      </c>
      <c r="AB70" s="9">
        <v>2056.77</v>
      </c>
      <c r="AC70" s="9">
        <v>1543.64</v>
      </c>
    </row>
    <row r="71" spans="1:29" x14ac:dyDescent="0.25">
      <c r="A71" s="22" t="s">
        <v>93</v>
      </c>
      <c r="B71" s="9">
        <v>3.63</v>
      </c>
      <c r="C71" s="9">
        <v>4.2000000000000455</v>
      </c>
      <c r="D71" s="9">
        <v>3115</v>
      </c>
      <c r="E71" s="9">
        <v>356</v>
      </c>
      <c r="F71" s="9">
        <v>354</v>
      </c>
      <c r="G71" s="9">
        <v>79.13</v>
      </c>
      <c r="H71" s="9">
        <v>89889</v>
      </c>
      <c r="I71" s="9">
        <v>82934</v>
      </c>
      <c r="J71" s="9">
        <v>53057</v>
      </c>
      <c r="K71" s="9">
        <v>816.2</v>
      </c>
      <c r="L71" s="37">
        <v>4223</v>
      </c>
      <c r="M71" s="9">
        <v>145.18</v>
      </c>
      <c r="N71" s="9">
        <v>125</v>
      </c>
      <c r="O71" s="9">
        <v>38.83</v>
      </c>
      <c r="P71" s="9">
        <v>11.12</v>
      </c>
      <c r="Q71" s="9">
        <v>33.479999999999997</v>
      </c>
      <c r="R71" s="9">
        <v>12.3</v>
      </c>
      <c r="S71" s="9">
        <v>4767</v>
      </c>
      <c r="T71" s="9">
        <v>3573.43</v>
      </c>
      <c r="U71" s="9">
        <v>2122.91</v>
      </c>
      <c r="V71" s="9">
        <v>7722593.916699999</v>
      </c>
      <c r="W71" s="9">
        <v>723.8</v>
      </c>
      <c r="X71" s="37">
        <v>5476592</v>
      </c>
      <c r="Y71" s="9">
        <v>4337.2</v>
      </c>
      <c r="Z71" s="9">
        <v>712.6</v>
      </c>
      <c r="AA71" s="9">
        <v>10758.71</v>
      </c>
      <c r="AB71" s="9">
        <v>1139.0999999999999</v>
      </c>
      <c r="AC71" s="9">
        <v>1058.77</v>
      </c>
    </row>
    <row r="72" spans="1:29" x14ac:dyDescent="0.25">
      <c r="A72" s="22" t="s">
        <v>94</v>
      </c>
      <c r="B72" s="9">
        <v>2.7</v>
      </c>
      <c r="C72" s="9">
        <v>2</v>
      </c>
      <c r="D72" s="9">
        <v>1456</v>
      </c>
      <c r="E72" s="9">
        <v>266</v>
      </c>
      <c r="F72" s="9">
        <v>265</v>
      </c>
      <c r="G72" s="9">
        <v>50.38</v>
      </c>
      <c r="H72" s="9">
        <v>81370</v>
      </c>
      <c r="I72" s="9">
        <v>72335</v>
      </c>
      <c r="J72" s="9">
        <v>49934</v>
      </c>
      <c r="K72" s="9">
        <v>944.75</v>
      </c>
      <c r="L72" s="37">
        <v>5820</v>
      </c>
      <c r="M72" s="9">
        <v>117.2</v>
      </c>
      <c r="N72" s="9">
        <v>117</v>
      </c>
      <c r="O72" s="9">
        <v>35.03</v>
      </c>
      <c r="P72" s="9">
        <v>8.7899999999999991</v>
      </c>
      <c r="Q72" s="9">
        <v>29.57</v>
      </c>
      <c r="R72" s="9">
        <v>8.5299999999999994</v>
      </c>
      <c r="S72" s="9">
        <v>5426</v>
      </c>
      <c r="T72" s="9">
        <v>2710.46</v>
      </c>
      <c r="U72" s="9">
        <v>1711.42</v>
      </c>
      <c r="V72" s="9">
        <v>4651731.6771</v>
      </c>
      <c r="W72" s="9">
        <v>301.2</v>
      </c>
      <c r="X72" s="37">
        <v>2293640</v>
      </c>
      <c r="Y72" s="9">
        <v>2193.6</v>
      </c>
      <c r="Z72" s="9">
        <v>342.1</v>
      </c>
      <c r="AA72" s="9">
        <v>8353.0499999999993</v>
      </c>
      <c r="AB72" s="9">
        <v>621.4</v>
      </c>
      <c r="AC72" s="9">
        <v>743.92</v>
      </c>
    </row>
    <row r="73" spans="1:29" x14ac:dyDescent="0.25">
      <c r="A73" s="22" t="s">
        <v>95</v>
      </c>
      <c r="B73" s="9">
        <v>2.88</v>
      </c>
      <c r="C73" s="9">
        <v>2.1999999999999886</v>
      </c>
      <c r="D73" s="9">
        <v>3092</v>
      </c>
      <c r="E73" s="9">
        <v>446</v>
      </c>
      <c r="F73" s="9">
        <v>446</v>
      </c>
      <c r="G73" s="9">
        <v>120.25</v>
      </c>
      <c r="H73" s="9">
        <v>107555</v>
      </c>
      <c r="I73" s="9">
        <v>67489</v>
      </c>
      <c r="J73" s="9">
        <v>54445</v>
      </c>
      <c r="K73" s="9">
        <v>638.51</v>
      </c>
      <c r="L73" s="37">
        <v>8279</v>
      </c>
      <c r="M73" s="9">
        <v>223.94</v>
      </c>
      <c r="N73" s="9">
        <v>220</v>
      </c>
      <c r="O73" s="9">
        <v>74.97</v>
      </c>
      <c r="P73" s="9">
        <v>16.920000000000002</v>
      </c>
      <c r="Q73" s="9">
        <v>61.21</v>
      </c>
      <c r="R73" s="9">
        <v>12.95</v>
      </c>
      <c r="S73" s="9">
        <v>9261</v>
      </c>
      <c r="T73" s="9">
        <v>3897.36</v>
      </c>
      <c r="U73" s="9">
        <v>1196.49</v>
      </c>
      <c r="V73" s="9">
        <v>4780117.3212000001</v>
      </c>
      <c r="W73" s="9">
        <v>678.1</v>
      </c>
      <c r="X73" s="37">
        <v>5032049</v>
      </c>
      <c r="Y73" s="9">
        <v>3200.2</v>
      </c>
      <c r="Z73" s="9">
        <v>588.70000000000005</v>
      </c>
      <c r="AA73" s="9">
        <v>8997.2900000000009</v>
      </c>
      <c r="AB73" s="9">
        <v>934.54</v>
      </c>
      <c r="AC73" s="9">
        <v>1038.69</v>
      </c>
    </row>
    <row r="74" spans="1:29" x14ac:dyDescent="0.25">
      <c r="A74" s="22" t="s">
        <v>96</v>
      </c>
      <c r="B74" s="9">
        <v>7.31</v>
      </c>
      <c r="C74" s="10">
        <v>4.4000000000000004</v>
      </c>
      <c r="D74" s="9">
        <v>1383</v>
      </c>
      <c r="E74" s="9">
        <v>486</v>
      </c>
      <c r="F74" s="9">
        <v>483</v>
      </c>
      <c r="G74" s="9">
        <v>76.489999999999995</v>
      </c>
      <c r="H74" s="9">
        <v>65000</v>
      </c>
      <c r="I74" s="9">
        <v>82199</v>
      </c>
      <c r="J74" s="9">
        <v>50653</v>
      </c>
      <c r="K74" s="9">
        <v>445.54</v>
      </c>
      <c r="L74" s="37">
        <v>10942</v>
      </c>
      <c r="M74" s="9">
        <v>104.3</v>
      </c>
      <c r="N74" s="9">
        <v>104</v>
      </c>
      <c r="O74" s="9">
        <v>32.54</v>
      </c>
      <c r="P74" s="9">
        <v>5.67</v>
      </c>
      <c r="Q74" s="9">
        <v>24.72</v>
      </c>
      <c r="R74" s="9">
        <v>9.24</v>
      </c>
      <c r="S74" s="9">
        <v>4178</v>
      </c>
      <c r="T74" s="9">
        <v>4034.24</v>
      </c>
      <c r="U74" s="9">
        <v>1049.1600000000001</v>
      </c>
      <c r="V74" s="9">
        <v>4234490.9610000001</v>
      </c>
      <c r="W74" s="9">
        <v>371.63</v>
      </c>
      <c r="X74" s="37">
        <v>2632693</v>
      </c>
      <c r="Y74" s="9">
        <v>2341.56</v>
      </c>
      <c r="Z74" s="9">
        <v>337.21</v>
      </c>
      <c r="AA74" s="9">
        <v>11257.99</v>
      </c>
      <c r="AB74" s="9">
        <v>551.27</v>
      </c>
      <c r="AC74" s="9">
        <v>489.67</v>
      </c>
    </row>
    <row r="75" spans="1:29" x14ac:dyDescent="0.25">
      <c r="A75" s="22" t="s">
        <v>97</v>
      </c>
      <c r="B75" s="9">
        <v>-1.55</v>
      </c>
      <c r="C75" s="9">
        <v>1</v>
      </c>
      <c r="D75" s="9">
        <v>1047</v>
      </c>
      <c r="E75" s="9">
        <v>97</v>
      </c>
      <c r="F75" s="9">
        <v>97</v>
      </c>
      <c r="G75" s="9">
        <v>18.38</v>
      </c>
      <c r="H75" s="9">
        <v>103796</v>
      </c>
      <c r="I75" s="9">
        <v>93018</v>
      </c>
      <c r="J75" s="9">
        <v>52516</v>
      </c>
      <c r="K75" s="9">
        <v>308.95</v>
      </c>
      <c r="L75" s="37">
        <v>1459</v>
      </c>
      <c r="M75" s="9">
        <v>64.069999999999993</v>
      </c>
      <c r="N75" s="9">
        <v>59</v>
      </c>
      <c r="O75" s="9">
        <v>21.12</v>
      </c>
      <c r="P75" s="9">
        <v>2.83</v>
      </c>
      <c r="Q75" s="9">
        <v>6.62</v>
      </c>
      <c r="R75" s="9">
        <v>7.57</v>
      </c>
      <c r="S75" s="9">
        <v>2655</v>
      </c>
      <c r="T75" s="9">
        <v>2253.9699999999998</v>
      </c>
      <c r="U75" s="9">
        <v>568.92999999999995</v>
      </c>
      <c r="V75" s="9">
        <v>1429398.6564999998</v>
      </c>
      <c r="W75" s="9">
        <v>209.4</v>
      </c>
      <c r="X75" s="37">
        <v>1428776</v>
      </c>
      <c r="Y75" s="9">
        <v>752.8</v>
      </c>
      <c r="Z75" s="9">
        <v>190.2</v>
      </c>
      <c r="AA75" s="9">
        <v>12235.5</v>
      </c>
      <c r="AB75" s="9">
        <v>267.14999999999998</v>
      </c>
      <c r="AC75" s="9">
        <v>218.34</v>
      </c>
    </row>
    <row r="76" spans="1:29" x14ac:dyDescent="0.25">
      <c r="A76" s="22" t="s">
        <v>98</v>
      </c>
      <c r="B76" s="9">
        <v>6.02</v>
      </c>
      <c r="C76" s="9">
        <v>3.7999999999999545</v>
      </c>
      <c r="D76" s="9">
        <v>1400</v>
      </c>
      <c r="E76" s="9">
        <v>604</v>
      </c>
      <c r="F76" s="9">
        <v>602</v>
      </c>
      <c r="G76" s="9">
        <v>101.23</v>
      </c>
      <c r="H76" s="9">
        <v>83050</v>
      </c>
      <c r="I76" s="9">
        <v>70825</v>
      </c>
      <c r="J76" s="9">
        <v>51374</v>
      </c>
      <c r="K76" s="9">
        <v>375.62</v>
      </c>
      <c r="L76" s="37">
        <v>9411</v>
      </c>
      <c r="M76" s="9">
        <v>141.25</v>
      </c>
      <c r="N76" s="9">
        <v>132</v>
      </c>
      <c r="O76" s="9">
        <v>42.03</v>
      </c>
      <c r="P76" s="9">
        <v>5.14</v>
      </c>
      <c r="Q76" s="9">
        <v>33.89</v>
      </c>
      <c r="R76" s="9">
        <v>9.34</v>
      </c>
      <c r="S76" s="9">
        <v>7205</v>
      </c>
      <c r="T76" s="9">
        <v>3175.85</v>
      </c>
      <c r="U76" s="9">
        <v>1087.19</v>
      </c>
      <c r="V76" s="9">
        <v>3471942.7999</v>
      </c>
      <c r="W76" s="9">
        <v>461</v>
      </c>
      <c r="X76" s="37">
        <v>2988486</v>
      </c>
      <c r="Y76" s="9">
        <v>3323.1</v>
      </c>
      <c r="Z76" s="9">
        <v>448.8</v>
      </c>
      <c r="AA76" s="9">
        <v>9068.59</v>
      </c>
      <c r="AB76" s="9">
        <v>752.14</v>
      </c>
      <c r="AC76" s="9">
        <v>829.39</v>
      </c>
    </row>
    <row r="77" spans="1:29" x14ac:dyDescent="0.25">
      <c r="A77" s="23" t="s">
        <v>99</v>
      </c>
      <c r="B77" s="9">
        <v>8.41</v>
      </c>
      <c r="C77" s="9">
        <v>4</v>
      </c>
      <c r="D77" s="9">
        <v>2437</v>
      </c>
      <c r="E77" s="9">
        <v>825</v>
      </c>
      <c r="F77" s="9">
        <v>821</v>
      </c>
      <c r="G77" s="9">
        <v>119.11</v>
      </c>
      <c r="H77" s="9">
        <v>72524</v>
      </c>
      <c r="I77" s="9">
        <v>75881</v>
      </c>
      <c r="J77" s="9">
        <v>51866</v>
      </c>
      <c r="K77" s="9">
        <v>408.69</v>
      </c>
      <c r="L77" s="9">
        <v>12083</v>
      </c>
      <c r="M77" s="9">
        <v>254.7</v>
      </c>
      <c r="N77" s="9">
        <v>187</v>
      </c>
      <c r="O77" s="9">
        <v>50.83</v>
      </c>
      <c r="P77" s="9">
        <v>36.83</v>
      </c>
      <c r="Q77" s="9">
        <v>5.73</v>
      </c>
      <c r="R77" s="9">
        <v>14.61</v>
      </c>
      <c r="S77" s="9">
        <v>9539</v>
      </c>
      <c r="T77" s="9">
        <v>6734.66</v>
      </c>
      <c r="U77" s="9">
        <v>1105.1500000000001</v>
      </c>
      <c r="V77" s="9">
        <v>7834084.3486000011</v>
      </c>
      <c r="W77" s="9">
        <v>1023.96</v>
      </c>
      <c r="X77" s="9">
        <v>7741744</v>
      </c>
      <c r="Y77" s="9">
        <v>4720.6000000000004</v>
      </c>
      <c r="Z77" s="9">
        <v>680.8</v>
      </c>
      <c r="AA77" s="9">
        <v>12304.05</v>
      </c>
      <c r="AB77" s="9">
        <v>1316.41</v>
      </c>
      <c r="AC77" s="9">
        <v>1069.9000000000001</v>
      </c>
    </row>
    <row r="78" spans="1:29" s="9" customFormat="1" x14ac:dyDescent="0.25">
      <c r="A78" s="24" t="s">
        <v>100</v>
      </c>
      <c r="B78" s="9">
        <v>5.83</v>
      </c>
      <c r="C78" s="9">
        <v>9</v>
      </c>
      <c r="D78" s="9">
        <v>2304</v>
      </c>
      <c r="E78" s="9">
        <v>693</v>
      </c>
      <c r="F78" s="9">
        <v>690</v>
      </c>
      <c r="G78" s="9">
        <v>158.77000000000001</v>
      </c>
      <c r="H78" s="9">
        <v>111092</v>
      </c>
      <c r="I78" s="9">
        <v>75133</v>
      </c>
      <c r="J78" s="9">
        <v>40973</v>
      </c>
      <c r="K78" s="9">
        <v>700.41</v>
      </c>
      <c r="L78" s="37">
        <v>12251</v>
      </c>
      <c r="M78" s="9">
        <v>290.82</v>
      </c>
      <c r="N78" s="9">
        <v>273</v>
      </c>
      <c r="O78" s="9">
        <v>113.2</v>
      </c>
      <c r="P78" s="9">
        <v>16.09</v>
      </c>
      <c r="Q78" s="9">
        <v>40.659999999999997</v>
      </c>
      <c r="R78" s="9">
        <v>33.97</v>
      </c>
      <c r="S78" s="9">
        <v>12900</v>
      </c>
      <c r="T78" s="9">
        <v>6217.87</v>
      </c>
      <c r="U78" s="9">
        <v>894.33</v>
      </c>
      <c r="V78" s="9">
        <v>6313113.4752000002</v>
      </c>
      <c r="W78" s="9">
        <v>1694.18</v>
      </c>
      <c r="X78" s="37">
        <v>11769854</v>
      </c>
      <c r="Y78" s="9">
        <v>7947.59</v>
      </c>
      <c r="Z78" s="9">
        <v>1155.73</v>
      </c>
      <c r="AA78" s="9">
        <v>11056.57</v>
      </c>
      <c r="AB78" s="9">
        <v>1863.55</v>
      </c>
      <c r="AC78" s="9">
        <v>1685.46</v>
      </c>
    </row>
    <row r="79" spans="1:29" s="9" customFormat="1" x14ac:dyDescent="0.25">
      <c r="A79" s="24" t="s">
        <v>101</v>
      </c>
      <c r="B79" s="9">
        <v>17.829999999999998</v>
      </c>
      <c r="C79" s="9">
        <v>9</v>
      </c>
      <c r="D79" s="9">
        <v>9975</v>
      </c>
      <c r="E79" s="9">
        <v>231</v>
      </c>
      <c r="F79" s="9">
        <v>226</v>
      </c>
      <c r="G79" s="9">
        <v>145.99</v>
      </c>
      <c r="H79" s="9">
        <v>109753</v>
      </c>
      <c r="I79" s="9">
        <v>75452</v>
      </c>
      <c r="J79" s="9">
        <v>50019</v>
      </c>
      <c r="K79" s="9">
        <v>126.44</v>
      </c>
      <c r="L79" s="37">
        <v>1701</v>
      </c>
      <c r="M79" s="9">
        <v>348.23</v>
      </c>
      <c r="N79" s="9">
        <v>382</v>
      </c>
      <c r="O79" s="9">
        <v>90.58</v>
      </c>
      <c r="P79" s="9">
        <v>23.31</v>
      </c>
      <c r="Q79" s="9">
        <v>84.74</v>
      </c>
      <c r="R79" s="9">
        <v>31.58</v>
      </c>
      <c r="S79" s="9">
        <v>15180</v>
      </c>
      <c r="T79" s="9">
        <v>23948.95</v>
      </c>
      <c r="U79" s="9">
        <v>206.27</v>
      </c>
      <c r="V79" s="9">
        <v>4949138.9695000006</v>
      </c>
      <c r="W79" s="9">
        <v>879.86</v>
      </c>
      <c r="X79" s="37">
        <v>5503647</v>
      </c>
      <c r="Y79" s="9">
        <v>4287.6899999999996</v>
      </c>
      <c r="Z79" s="9">
        <v>426.35</v>
      </c>
      <c r="AA79" s="9">
        <v>22599.26</v>
      </c>
      <c r="AB79" s="9">
        <v>1192.98</v>
      </c>
      <c r="AC79" s="9">
        <v>527.88</v>
      </c>
    </row>
    <row r="80" spans="1:29" s="9" customFormat="1" x14ac:dyDescent="0.25">
      <c r="A80" s="24" t="s">
        <v>102</v>
      </c>
      <c r="B80" s="9">
        <v>13.47</v>
      </c>
      <c r="C80" s="9">
        <v>1</v>
      </c>
      <c r="D80" s="9">
        <v>3037</v>
      </c>
      <c r="E80" s="9">
        <v>355</v>
      </c>
      <c r="F80" s="9">
        <v>352</v>
      </c>
      <c r="G80" s="9">
        <v>54.14</v>
      </c>
      <c r="H80" s="9">
        <v>81847</v>
      </c>
      <c r="I80" s="9">
        <v>59358</v>
      </c>
      <c r="J80" s="9">
        <v>34490</v>
      </c>
      <c r="K80" s="9">
        <v>134.56</v>
      </c>
      <c r="L80" s="37">
        <v>4131</v>
      </c>
      <c r="M80" s="9">
        <v>93.52</v>
      </c>
      <c r="N80" s="9">
        <v>88</v>
      </c>
      <c r="O80" s="9">
        <v>46.12</v>
      </c>
      <c r="P80" s="9">
        <v>3.16</v>
      </c>
      <c r="Q80" s="9">
        <v>15.23</v>
      </c>
      <c r="R80" s="9">
        <v>7.94</v>
      </c>
      <c r="S80" s="9">
        <v>4193</v>
      </c>
      <c r="T80" s="9">
        <v>5730.84</v>
      </c>
      <c r="U80" s="9">
        <v>174.33</v>
      </c>
      <c r="V80" s="9">
        <v>1021814.3924</v>
      </c>
      <c r="W80" s="9">
        <v>388.82</v>
      </c>
      <c r="X80" s="37">
        <v>2704158</v>
      </c>
      <c r="Y80" s="9">
        <v>2344.62</v>
      </c>
      <c r="Z80" s="9">
        <v>162.47999999999999</v>
      </c>
      <c r="AA80" s="9">
        <v>8654.0300000000007</v>
      </c>
      <c r="AB80" s="9">
        <v>345.27</v>
      </c>
      <c r="AC80" s="9">
        <v>398.97</v>
      </c>
    </row>
    <row r="81" spans="1:29" s="9" customFormat="1" x14ac:dyDescent="0.25">
      <c r="A81" s="24" t="s">
        <v>103</v>
      </c>
      <c r="B81" s="9">
        <v>7</v>
      </c>
      <c r="C81" s="9">
        <v>2</v>
      </c>
      <c r="D81" s="9">
        <v>1010</v>
      </c>
      <c r="E81" s="9">
        <v>288</v>
      </c>
      <c r="F81" s="9">
        <v>287</v>
      </c>
      <c r="G81" s="9">
        <v>24.35</v>
      </c>
      <c r="H81" s="9">
        <v>117668</v>
      </c>
      <c r="I81" s="9">
        <v>71555</v>
      </c>
      <c r="J81" s="9">
        <v>32261</v>
      </c>
      <c r="K81" s="9">
        <v>257.13</v>
      </c>
      <c r="L81" s="37">
        <v>22965</v>
      </c>
      <c r="M81" s="9">
        <v>38.700000000000003</v>
      </c>
      <c r="N81" s="9">
        <v>34</v>
      </c>
      <c r="O81" s="9">
        <v>10.37</v>
      </c>
      <c r="P81" s="9">
        <v>1.1200000000000001</v>
      </c>
      <c r="Q81" s="9">
        <v>11</v>
      </c>
      <c r="R81" s="9">
        <v>2.68</v>
      </c>
      <c r="S81" s="9">
        <v>1711</v>
      </c>
      <c r="T81" s="9">
        <v>1289.3599999999999</v>
      </c>
      <c r="U81" s="9">
        <v>343.78</v>
      </c>
      <c r="V81" s="9">
        <v>452889.37389999989</v>
      </c>
      <c r="W81" s="9">
        <v>109.21</v>
      </c>
      <c r="X81" s="37">
        <v>725184</v>
      </c>
      <c r="Y81" s="9">
        <v>1416.97</v>
      </c>
      <c r="Z81" s="9">
        <v>98.43</v>
      </c>
      <c r="AA81" s="9">
        <v>5650</v>
      </c>
      <c r="AB81" s="9">
        <v>133.6</v>
      </c>
      <c r="AC81" s="9">
        <v>236.46</v>
      </c>
    </row>
    <row r="82" spans="1:29" s="9" customFormat="1" x14ac:dyDescent="0.25">
      <c r="A82" s="24" t="s">
        <v>104</v>
      </c>
      <c r="B82" s="9">
        <v>13.83</v>
      </c>
      <c r="C82" s="9">
        <v>7</v>
      </c>
      <c r="D82" s="9">
        <v>2523</v>
      </c>
      <c r="E82" s="9">
        <v>742</v>
      </c>
      <c r="F82" s="9">
        <v>737</v>
      </c>
      <c r="G82" s="9">
        <v>139.91</v>
      </c>
      <c r="H82" s="9">
        <v>113012</v>
      </c>
      <c r="I82" s="9">
        <v>61253</v>
      </c>
      <c r="J82" s="9">
        <v>42696</v>
      </c>
      <c r="K82" s="9">
        <v>767.2</v>
      </c>
      <c r="L82" s="37">
        <v>11015</v>
      </c>
      <c r="M82" s="9">
        <v>220</v>
      </c>
      <c r="N82" s="9">
        <v>259</v>
      </c>
      <c r="O82" s="9">
        <v>77.349999999999994</v>
      </c>
      <c r="P82" s="9">
        <v>27.5</v>
      </c>
      <c r="Q82" s="9">
        <v>44.3</v>
      </c>
      <c r="R82" s="9">
        <v>20.69</v>
      </c>
      <c r="S82" s="9">
        <v>9969</v>
      </c>
      <c r="T82" s="9">
        <v>1270.1300000000001</v>
      </c>
      <c r="U82" s="9">
        <v>1396.51</v>
      </c>
      <c r="V82" s="9">
        <v>1840630.8707000003</v>
      </c>
      <c r="W82" s="9">
        <v>700.66</v>
      </c>
      <c r="X82" s="37">
        <v>4402242</v>
      </c>
      <c r="Y82" s="9">
        <v>6383.36</v>
      </c>
      <c r="Z82" s="9">
        <v>770.07</v>
      </c>
      <c r="AA82" s="9">
        <v>7558.78</v>
      </c>
      <c r="AB82" s="9">
        <v>940.69</v>
      </c>
      <c r="AC82" s="9">
        <v>1244.5</v>
      </c>
    </row>
    <row r="83" spans="1:29" s="9" customFormat="1" x14ac:dyDescent="0.25">
      <c r="A83" s="24" t="s">
        <v>105</v>
      </c>
      <c r="B83" s="9">
        <v>12.73</v>
      </c>
      <c r="C83" s="9">
        <v>5</v>
      </c>
      <c r="D83" s="9">
        <v>5584</v>
      </c>
      <c r="E83" s="9">
        <v>514</v>
      </c>
      <c r="F83" s="9">
        <v>513</v>
      </c>
      <c r="G83" s="9">
        <v>56.7</v>
      </c>
      <c r="H83" s="9">
        <v>103667</v>
      </c>
      <c r="I83" s="9">
        <v>66483</v>
      </c>
      <c r="J83" s="9">
        <v>33359</v>
      </c>
      <c r="K83" s="9">
        <v>779.54</v>
      </c>
      <c r="L83" s="37">
        <v>12888</v>
      </c>
      <c r="M83" s="9">
        <v>69.84</v>
      </c>
      <c r="N83" s="9">
        <v>70</v>
      </c>
      <c r="O83" s="9">
        <v>19.03</v>
      </c>
      <c r="P83" s="9">
        <v>0.96</v>
      </c>
      <c r="Q83" s="9">
        <v>15.03</v>
      </c>
      <c r="R83" s="9">
        <v>8.69</v>
      </c>
      <c r="S83" s="9">
        <v>3066</v>
      </c>
      <c r="T83" s="9">
        <v>3516.2</v>
      </c>
      <c r="U83" s="9">
        <v>882.08</v>
      </c>
      <c r="V83" s="9">
        <v>3137398.68</v>
      </c>
      <c r="W83" s="9">
        <v>504.55</v>
      </c>
      <c r="X83" s="37">
        <v>3408443</v>
      </c>
      <c r="Y83" s="9">
        <v>4018.01</v>
      </c>
      <c r="Z83" s="9">
        <v>647.39</v>
      </c>
      <c r="AA83" s="9">
        <v>7252.01</v>
      </c>
      <c r="AB83" s="9">
        <v>570.61</v>
      </c>
      <c r="AC83" s="9">
        <v>786.83</v>
      </c>
    </row>
    <row r="84" spans="1:29" s="9" customFormat="1" x14ac:dyDescent="0.25">
      <c r="A84" s="24" t="s">
        <v>106</v>
      </c>
      <c r="B84" s="9">
        <v>-1.55</v>
      </c>
      <c r="C84" s="9">
        <v>2</v>
      </c>
      <c r="D84" s="9">
        <v>1009</v>
      </c>
      <c r="E84" s="9">
        <v>319</v>
      </c>
      <c r="F84" s="9">
        <v>320</v>
      </c>
      <c r="G84" s="9">
        <v>25.45</v>
      </c>
      <c r="H84" s="9">
        <v>66739</v>
      </c>
      <c r="I84" s="9">
        <v>64347</v>
      </c>
      <c r="J84" s="9">
        <v>30070</v>
      </c>
      <c r="K84" s="9">
        <v>406.84</v>
      </c>
      <c r="L84" s="37">
        <v>26280</v>
      </c>
      <c r="M84" s="9">
        <v>48.46</v>
      </c>
      <c r="N84" s="9">
        <v>48</v>
      </c>
      <c r="O84" s="9">
        <v>16.04</v>
      </c>
      <c r="P84" s="9">
        <v>2.2999999999999998</v>
      </c>
      <c r="Q84" s="9">
        <v>12.03</v>
      </c>
      <c r="R84" s="9">
        <v>4.83</v>
      </c>
      <c r="S84" s="9">
        <v>1911</v>
      </c>
      <c r="T84" s="9">
        <v>933.8</v>
      </c>
      <c r="U84" s="9">
        <v>440.39</v>
      </c>
      <c r="V84" s="9">
        <v>417397.24179999996</v>
      </c>
      <c r="W84" s="9">
        <v>162.27000000000001</v>
      </c>
      <c r="X84" s="37">
        <v>1183276</v>
      </c>
      <c r="Y84" s="9">
        <v>1724.32</v>
      </c>
      <c r="Z84" s="9">
        <v>282.88</v>
      </c>
      <c r="AA84" s="9">
        <v>5975.65</v>
      </c>
      <c r="AB84" s="9">
        <v>210.05</v>
      </c>
      <c r="AC84" s="9">
        <v>351.51</v>
      </c>
    </row>
    <row r="85" spans="1:29" s="9" customFormat="1" x14ac:dyDescent="0.25">
      <c r="A85" s="24" t="s">
        <v>107</v>
      </c>
      <c r="B85" s="9">
        <v>12.66</v>
      </c>
      <c r="C85" s="9">
        <v>1</v>
      </c>
      <c r="D85" s="9">
        <v>2215</v>
      </c>
      <c r="E85" s="9">
        <v>316</v>
      </c>
      <c r="F85" s="9">
        <v>312</v>
      </c>
      <c r="G85" s="9">
        <v>31.62</v>
      </c>
      <c r="H85" s="9">
        <v>94523</v>
      </c>
      <c r="I85" s="9">
        <v>64211</v>
      </c>
      <c r="J85" s="9">
        <v>33022</v>
      </c>
      <c r="K85" s="9">
        <v>298.52</v>
      </c>
      <c r="L85" s="37">
        <v>19063</v>
      </c>
      <c r="M85" s="9">
        <v>65.400000000000006</v>
      </c>
      <c r="N85" s="9">
        <v>61</v>
      </c>
      <c r="O85" s="9">
        <v>17.72</v>
      </c>
      <c r="P85" s="9">
        <v>4.37</v>
      </c>
      <c r="Q85" s="9">
        <v>7.38</v>
      </c>
      <c r="R85" s="9">
        <v>6.74</v>
      </c>
      <c r="S85" s="9">
        <v>2862</v>
      </c>
      <c r="T85" s="9">
        <v>3227.21</v>
      </c>
      <c r="U85" s="9">
        <v>353.68</v>
      </c>
      <c r="V85" s="9">
        <v>1155795.3212000001</v>
      </c>
      <c r="W85" s="9">
        <v>185.05</v>
      </c>
      <c r="X85" s="37">
        <v>1330046</v>
      </c>
      <c r="Y85" s="9">
        <v>2072.81</v>
      </c>
      <c r="Z85" s="9">
        <v>426.83</v>
      </c>
      <c r="AA85" s="9">
        <v>7225.4</v>
      </c>
      <c r="AB85" s="9">
        <v>227.76</v>
      </c>
      <c r="AC85" s="9">
        <v>315.22000000000003</v>
      </c>
    </row>
    <row r="86" spans="1:29" s="9" customFormat="1" x14ac:dyDescent="0.25">
      <c r="A86" s="24" t="s">
        <v>108</v>
      </c>
      <c r="B86" s="9">
        <v>1.22</v>
      </c>
      <c r="C86" s="9">
        <v>1</v>
      </c>
      <c r="D86" s="9">
        <v>2541</v>
      </c>
      <c r="E86" s="9">
        <v>351</v>
      </c>
      <c r="F86" s="9">
        <v>351</v>
      </c>
      <c r="G86" s="9">
        <v>31.7</v>
      </c>
      <c r="H86" s="9">
        <v>87385</v>
      </c>
      <c r="I86" s="9">
        <v>68669</v>
      </c>
      <c r="J86" s="9">
        <v>30502</v>
      </c>
      <c r="K86" s="9">
        <v>311.86</v>
      </c>
      <c r="L86" s="37">
        <v>13433</v>
      </c>
      <c r="M86" s="9">
        <v>34.03</v>
      </c>
      <c r="N86" s="9">
        <v>33</v>
      </c>
      <c r="O86" s="9">
        <v>12.23</v>
      </c>
      <c r="P86" s="9">
        <v>1.8</v>
      </c>
      <c r="Q86" s="9">
        <v>6.41</v>
      </c>
      <c r="R86" s="9">
        <v>3.13</v>
      </c>
      <c r="S86" s="9">
        <v>1359</v>
      </c>
      <c r="T86" s="9">
        <v>1680.7</v>
      </c>
      <c r="U86" s="9">
        <v>386.99</v>
      </c>
      <c r="V86" s="9">
        <v>663727.64599999995</v>
      </c>
      <c r="W86" s="9">
        <v>169.64</v>
      </c>
      <c r="X86" s="37">
        <v>1338259</v>
      </c>
      <c r="Y86" s="9">
        <v>1744.17</v>
      </c>
      <c r="Z86" s="9">
        <v>296.52</v>
      </c>
      <c r="AA86" s="9">
        <v>7183.22</v>
      </c>
      <c r="AB86" s="9">
        <v>220.69</v>
      </c>
      <c r="AC86" s="9">
        <v>307.23</v>
      </c>
    </row>
    <row r="87" spans="1:29" s="9" customFormat="1" x14ac:dyDescent="0.25">
      <c r="A87" s="24" t="s">
        <v>109</v>
      </c>
      <c r="B87" s="9">
        <v>8.2899999999999991</v>
      </c>
      <c r="C87" s="9">
        <v>2.9000000000000909</v>
      </c>
      <c r="D87" s="9">
        <v>9739</v>
      </c>
      <c r="E87" s="9">
        <v>565</v>
      </c>
      <c r="F87" s="9">
        <v>562</v>
      </c>
      <c r="G87" s="9">
        <v>59.62</v>
      </c>
      <c r="H87" s="9">
        <v>42152</v>
      </c>
      <c r="I87" s="9">
        <v>61819</v>
      </c>
      <c r="J87" s="9">
        <v>27175.1</v>
      </c>
      <c r="K87" s="9">
        <v>136.96</v>
      </c>
      <c r="L87" s="37">
        <v>2199</v>
      </c>
      <c r="M87" s="9">
        <v>277.22000000000003</v>
      </c>
      <c r="N87" s="9">
        <v>243</v>
      </c>
      <c r="O87" s="9">
        <v>98.29</v>
      </c>
      <c r="P87" s="9">
        <v>32.479999999999997</v>
      </c>
      <c r="Q87" s="9">
        <v>30.06</v>
      </c>
      <c r="R87" s="9">
        <v>19.02</v>
      </c>
      <c r="S87" s="10">
        <v>12231</v>
      </c>
      <c r="T87" s="9">
        <v>2891.84</v>
      </c>
      <c r="U87" s="9">
        <v>214.28</v>
      </c>
      <c r="V87" s="9">
        <v>675391.06719999993</v>
      </c>
      <c r="W87" s="9">
        <v>360.97</v>
      </c>
      <c r="X87" s="37">
        <v>2199314</v>
      </c>
      <c r="Y87" s="9">
        <v>2663.64</v>
      </c>
      <c r="Z87" s="9">
        <v>325.95</v>
      </c>
      <c r="AA87" s="9">
        <v>9845.99</v>
      </c>
      <c r="AB87" s="9">
        <v>629.73</v>
      </c>
      <c r="AC87" s="9">
        <v>639.58000000000004</v>
      </c>
    </row>
    <row r="88" spans="1:29" s="9" customFormat="1" x14ac:dyDescent="0.25">
      <c r="A88" s="24" t="s">
        <v>110</v>
      </c>
      <c r="B88" s="9">
        <v>6.15</v>
      </c>
      <c r="C88" s="9">
        <v>1.3500000000000227</v>
      </c>
      <c r="D88" s="9">
        <v>1243</v>
      </c>
      <c r="E88" s="9">
        <v>550</v>
      </c>
      <c r="F88" s="9">
        <v>551</v>
      </c>
      <c r="G88" s="9">
        <v>29.13</v>
      </c>
      <c r="H88" s="9">
        <v>43445</v>
      </c>
      <c r="I88" s="9">
        <v>67186</v>
      </c>
      <c r="J88" s="9">
        <v>25694.6</v>
      </c>
      <c r="K88" s="9">
        <v>455.85</v>
      </c>
      <c r="L88" s="37">
        <v>15865</v>
      </c>
      <c r="M88" s="9">
        <v>61.82</v>
      </c>
      <c r="N88" s="9">
        <v>53</v>
      </c>
      <c r="O88" s="9">
        <v>22.54</v>
      </c>
      <c r="P88" s="9">
        <v>4.5</v>
      </c>
      <c r="Q88" s="9">
        <v>4.88</v>
      </c>
      <c r="R88" s="9">
        <v>5.9</v>
      </c>
      <c r="S88" s="9">
        <v>2655</v>
      </c>
      <c r="T88" s="9">
        <v>1853.48</v>
      </c>
      <c r="U88" s="9">
        <v>512.05999999999995</v>
      </c>
      <c r="V88" s="9">
        <v>991531.0959999999</v>
      </c>
      <c r="W88" s="9">
        <v>218.04</v>
      </c>
      <c r="X88" s="37">
        <v>1751187</v>
      </c>
      <c r="Y88" s="9">
        <v>1730.15</v>
      </c>
      <c r="Z88" s="9">
        <v>267.33</v>
      </c>
      <c r="AA88" s="9">
        <v>5740.89</v>
      </c>
      <c r="AB88" s="9">
        <v>286.35000000000002</v>
      </c>
      <c r="AC88" s="9">
        <v>498.79</v>
      </c>
    </row>
    <row r="89" spans="1:29" s="9" customFormat="1" x14ac:dyDescent="0.25">
      <c r="A89" s="25" t="s">
        <v>111</v>
      </c>
      <c r="B89" s="9">
        <v>9.82</v>
      </c>
      <c r="C89" s="9">
        <v>0.47999999999996135</v>
      </c>
      <c r="D89" s="9">
        <v>3216</v>
      </c>
      <c r="E89" s="9">
        <v>276</v>
      </c>
      <c r="F89" s="9">
        <v>275</v>
      </c>
      <c r="G89" s="9">
        <v>18.54</v>
      </c>
      <c r="H89" s="9">
        <v>45332</v>
      </c>
      <c r="I89" s="9">
        <v>59540</v>
      </c>
      <c r="J89" s="9">
        <v>22695</v>
      </c>
      <c r="K89" s="9">
        <v>128.4</v>
      </c>
      <c r="L89" s="37">
        <v>3146</v>
      </c>
      <c r="M89" s="9">
        <v>83.12</v>
      </c>
      <c r="N89" s="9">
        <v>64</v>
      </c>
      <c r="O89" s="9">
        <v>22.4</v>
      </c>
      <c r="P89" s="9">
        <v>3.45</v>
      </c>
      <c r="Q89" s="9">
        <v>10.74</v>
      </c>
      <c r="R89" s="9">
        <v>2.66</v>
      </c>
      <c r="S89" s="10">
        <v>3296</v>
      </c>
      <c r="T89" s="9">
        <v>821.41</v>
      </c>
      <c r="U89" s="9">
        <v>137.03</v>
      </c>
      <c r="V89" s="9">
        <v>151504.69429999997</v>
      </c>
      <c r="W89" s="9">
        <v>66.81</v>
      </c>
      <c r="X89" s="37">
        <v>494875</v>
      </c>
      <c r="Y89" s="9">
        <v>699.9</v>
      </c>
      <c r="Z89" s="9">
        <v>154.71</v>
      </c>
      <c r="AA89" s="9">
        <v>5870.16</v>
      </c>
      <c r="AB89" s="9">
        <v>85.54</v>
      </c>
      <c r="AC89" s="9">
        <v>145.72</v>
      </c>
    </row>
    <row r="90" spans="1:29" s="9" customFormat="1" x14ac:dyDescent="0.25">
      <c r="A90" s="24" t="s">
        <v>112</v>
      </c>
      <c r="B90" s="9">
        <v>14.68</v>
      </c>
      <c r="C90" s="9">
        <v>-0.79999999999995453</v>
      </c>
      <c r="D90" s="9">
        <v>4012</v>
      </c>
      <c r="E90" s="9">
        <v>703</v>
      </c>
      <c r="F90" s="9">
        <v>700</v>
      </c>
      <c r="G90" s="9">
        <v>37.86</v>
      </c>
      <c r="H90" s="9">
        <v>47684</v>
      </c>
      <c r="I90" s="9">
        <v>50598</v>
      </c>
      <c r="J90" s="9">
        <v>24099.7</v>
      </c>
      <c r="K90" s="9">
        <v>217.05</v>
      </c>
      <c r="L90" s="37">
        <v>5265</v>
      </c>
      <c r="M90" s="9">
        <v>137</v>
      </c>
      <c r="N90" s="10">
        <v>148</v>
      </c>
      <c r="O90" s="9">
        <v>40.71</v>
      </c>
      <c r="P90" s="9">
        <v>7.21</v>
      </c>
      <c r="Q90" s="9">
        <v>59.3</v>
      </c>
      <c r="R90" s="9">
        <v>10.130000000000001</v>
      </c>
      <c r="S90" s="10">
        <v>5890</v>
      </c>
      <c r="T90" s="9">
        <v>2950.17</v>
      </c>
      <c r="U90" s="9">
        <v>236.55</v>
      </c>
      <c r="V90" s="9">
        <v>703525.23100000003</v>
      </c>
      <c r="W90" s="9">
        <v>109.29</v>
      </c>
      <c r="X90" s="37">
        <v>923372</v>
      </c>
      <c r="Y90" s="9">
        <v>582.66</v>
      </c>
      <c r="Z90" s="9">
        <v>57.25</v>
      </c>
      <c r="AA90" s="9">
        <v>5540.75</v>
      </c>
      <c r="AB90" s="9">
        <v>122.29</v>
      </c>
      <c r="AC90" s="9">
        <v>220.71</v>
      </c>
    </row>
    <row r="91" spans="1:29" s="9" customFormat="1" x14ac:dyDescent="0.25">
      <c r="A91" s="24" t="s">
        <v>113</v>
      </c>
      <c r="B91" s="9">
        <v>6</v>
      </c>
      <c r="C91" s="9">
        <v>4.6899999999999409</v>
      </c>
      <c r="D91" s="9">
        <v>5062</v>
      </c>
      <c r="E91" s="9">
        <v>974</v>
      </c>
      <c r="F91" s="9">
        <v>861</v>
      </c>
      <c r="G91" s="9">
        <v>56.57</v>
      </c>
      <c r="H91" s="9">
        <v>41863</v>
      </c>
      <c r="I91" s="9">
        <v>60337</v>
      </c>
      <c r="J91" s="9">
        <v>29567</v>
      </c>
      <c r="K91" s="9">
        <v>1409.15</v>
      </c>
      <c r="L91" s="9">
        <v>39363</v>
      </c>
      <c r="M91" s="9">
        <v>174.96</v>
      </c>
      <c r="N91" s="9">
        <v>173</v>
      </c>
      <c r="O91" s="9">
        <v>48.21</v>
      </c>
      <c r="P91" s="9">
        <v>12.45</v>
      </c>
      <c r="Q91" s="9">
        <v>32.08</v>
      </c>
      <c r="R91" s="9">
        <v>20.23</v>
      </c>
      <c r="S91" s="9">
        <v>8228</v>
      </c>
      <c r="T91" s="9">
        <v>1356.9</v>
      </c>
      <c r="U91" s="9">
        <v>1920.79</v>
      </c>
      <c r="V91" s="9">
        <v>2609813.1222000006</v>
      </c>
      <c r="W91" s="9">
        <v>309.16000000000003</v>
      </c>
      <c r="X91" s="9">
        <v>2225744</v>
      </c>
      <c r="Y91" s="9">
        <v>3150.54</v>
      </c>
      <c r="Z91" s="9">
        <v>169.82</v>
      </c>
      <c r="AA91" s="9">
        <v>6209.13</v>
      </c>
      <c r="AB91" s="9">
        <v>649.16</v>
      </c>
      <c r="AC91" s="9">
        <v>1045.5</v>
      </c>
    </row>
    <row r="92" spans="1:29" s="9" customFormat="1" x14ac:dyDescent="0.25">
      <c r="A92" s="23" t="s">
        <v>114</v>
      </c>
      <c r="B92" s="9">
        <v>-0.48</v>
      </c>
      <c r="C92" s="9">
        <v>0.81999999999999318</v>
      </c>
      <c r="D92" s="9">
        <v>3107</v>
      </c>
      <c r="E92" s="9">
        <v>128</v>
      </c>
      <c r="F92" s="9">
        <v>128</v>
      </c>
      <c r="G92" s="9">
        <v>16.04</v>
      </c>
      <c r="H92" s="9">
        <v>104574</v>
      </c>
      <c r="I92" s="9">
        <v>65632</v>
      </c>
      <c r="J92" s="9">
        <v>31696</v>
      </c>
      <c r="K92" s="9">
        <v>183.57</v>
      </c>
      <c r="L92" s="37">
        <v>3560</v>
      </c>
      <c r="M92" s="9">
        <v>39.4</v>
      </c>
      <c r="N92" s="9">
        <v>35</v>
      </c>
      <c r="O92" s="9">
        <v>10.24</v>
      </c>
      <c r="P92" s="9">
        <v>2.11</v>
      </c>
      <c r="Q92" s="9">
        <v>6.9</v>
      </c>
      <c r="R92" s="9">
        <v>2.95</v>
      </c>
      <c r="S92" s="9">
        <v>1629</v>
      </c>
      <c r="T92" s="9">
        <v>277.04000000000002</v>
      </c>
      <c r="U92" s="9">
        <v>205.33</v>
      </c>
      <c r="V92" s="9">
        <v>78994.582100000014</v>
      </c>
      <c r="W92" s="9">
        <v>66.44</v>
      </c>
      <c r="X92" s="37">
        <v>474240</v>
      </c>
      <c r="Y92" s="9">
        <v>653.30999999999995</v>
      </c>
      <c r="Z92" s="9">
        <v>85.94</v>
      </c>
      <c r="AA92" s="9">
        <v>4726.55</v>
      </c>
      <c r="AB92" s="9">
        <v>85.69</v>
      </c>
      <c r="AC92" s="9">
        <v>181.28</v>
      </c>
    </row>
    <row r="93" spans="1:29" s="9" customFormat="1" x14ac:dyDescent="0.25">
      <c r="A93" s="23" t="s">
        <v>115</v>
      </c>
      <c r="B93" s="9">
        <v>2.2799999999999998</v>
      </c>
      <c r="C93" s="9">
        <v>2.0200000000000387</v>
      </c>
      <c r="D93" s="9">
        <v>6222</v>
      </c>
      <c r="E93" s="9">
        <v>431</v>
      </c>
      <c r="F93" s="9">
        <v>402</v>
      </c>
      <c r="G93" s="9">
        <v>35.799999999999997</v>
      </c>
      <c r="H93" s="9">
        <v>35359</v>
      </c>
      <c r="I93" s="9">
        <v>59542</v>
      </c>
      <c r="J93" s="9">
        <v>29463</v>
      </c>
      <c r="K93" s="9">
        <v>470.29</v>
      </c>
      <c r="L93" s="37">
        <v>18799</v>
      </c>
      <c r="M93" s="9">
        <v>91.18</v>
      </c>
      <c r="N93" s="9">
        <v>66</v>
      </c>
      <c r="O93" s="9">
        <v>26.04</v>
      </c>
      <c r="P93" s="9">
        <v>6.27</v>
      </c>
      <c r="Q93" s="9">
        <v>18.45</v>
      </c>
      <c r="R93" s="9">
        <v>8.51</v>
      </c>
      <c r="S93" s="9">
        <v>3010</v>
      </c>
      <c r="T93" s="9">
        <v>1608.48</v>
      </c>
      <c r="U93" s="9">
        <v>642.64</v>
      </c>
      <c r="V93" s="9">
        <v>1080521.5551</v>
      </c>
      <c r="W93" s="9">
        <v>119.1</v>
      </c>
      <c r="X93" s="37">
        <v>950140</v>
      </c>
      <c r="Y93" s="9">
        <v>1330.4</v>
      </c>
      <c r="Z93" s="9">
        <v>128.76</v>
      </c>
      <c r="AA93" s="9">
        <v>5153.84</v>
      </c>
      <c r="AB93" s="9">
        <v>285.74</v>
      </c>
      <c r="AC93" s="9">
        <v>554.41999999999996</v>
      </c>
    </row>
    <row r="94" spans="1:29" s="9" customFormat="1" x14ac:dyDescent="0.25">
      <c r="A94" s="23" t="s">
        <v>116</v>
      </c>
      <c r="B94" s="9">
        <v>3.93</v>
      </c>
      <c r="C94" s="9">
        <v>3.1800000000000637</v>
      </c>
      <c r="D94" s="9">
        <v>7899</v>
      </c>
      <c r="E94" s="9">
        <v>783</v>
      </c>
      <c r="F94" s="9">
        <v>782</v>
      </c>
      <c r="G94" s="9">
        <v>43.3</v>
      </c>
      <c r="H94" s="9">
        <v>51582</v>
      </c>
      <c r="I94" s="9">
        <v>58376</v>
      </c>
      <c r="J94" s="9">
        <v>31853</v>
      </c>
      <c r="K94" s="9">
        <v>1073.82</v>
      </c>
      <c r="L94" s="37">
        <v>22757</v>
      </c>
      <c r="M94" s="9">
        <v>79.459999999999994</v>
      </c>
      <c r="N94" s="9">
        <v>75</v>
      </c>
      <c r="O94" s="9">
        <v>29.4</v>
      </c>
      <c r="P94" s="9">
        <v>3.13</v>
      </c>
      <c r="Q94" s="9">
        <v>4.43</v>
      </c>
      <c r="R94" s="9">
        <v>6.88</v>
      </c>
      <c r="S94" s="9">
        <v>3759</v>
      </c>
      <c r="T94" s="9">
        <v>1191.18</v>
      </c>
      <c r="U94" s="9">
        <v>1394.54</v>
      </c>
      <c r="V94" s="9">
        <v>1792772.8119000001</v>
      </c>
      <c r="W94" s="9">
        <v>144.5</v>
      </c>
      <c r="X94" s="37">
        <v>1012416</v>
      </c>
      <c r="Y94" s="9">
        <v>1349.82</v>
      </c>
      <c r="Z94" s="9">
        <v>138.61000000000001</v>
      </c>
      <c r="AA94" s="9">
        <v>5349.26</v>
      </c>
      <c r="AB94" s="9">
        <v>247.44</v>
      </c>
      <c r="AC94" s="9">
        <v>462.57</v>
      </c>
    </row>
    <row r="95" spans="1:29" s="9" customFormat="1" x14ac:dyDescent="0.25">
      <c r="A95" s="26" t="s">
        <v>117</v>
      </c>
      <c r="B95" s="9">
        <v>3.57</v>
      </c>
      <c r="C95" s="9">
        <v>9.2100000000000364</v>
      </c>
      <c r="D95" s="9">
        <v>7731</v>
      </c>
      <c r="E95" s="9">
        <v>525</v>
      </c>
      <c r="F95" s="9">
        <v>524</v>
      </c>
      <c r="G95" s="9">
        <v>120.95</v>
      </c>
      <c r="H95" s="9">
        <v>100828</v>
      </c>
      <c r="I95" s="9">
        <v>72686</v>
      </c>
      <c r="J95" s="9">
        <v>37675</v>
      </c>
      <c r="K95" s="9">
        <v>1296.97</v>
      </c>
      <c r="L95" s="37">
        <v>7402</v>
      </c>
      <c r="M95" s="9">
        <v>327.35000000000002</v>
      </c>
      <c r="N95" s="9">
        <v>314</v>
      </c>
      <c r="O95" s="9">
        <v>95</v>
      </c>
      <c r="P95" s="9">
        <v>21.8</v>
      </c>
      <c r="Q95" s="9">
        <v>61</v>
      </c>
      <c r="R95" s="9">
        <v>45</v>
      </c>
      <c r="S95" s="9">
        <v>14384</v>
      </c>
      <c r="T95" s="9">
        <v>2903.38</v>
      </c>
      <c r="U95" s="9">
        <v>1683.31</v>
      </c>
      <c r="V95" s="9">
        <v>4989858.43</v>
      </c>
      <c r="W95" s="9">
        <v>790.69</v>
      </c>
      <c r="X95" s="37">
        <v>6380479</v>
      </c>
      <c r="Y95" s="9">
        <v>5948.81</v>
      </c>
      <c r="Z95" s="9">
        <v>558.97</v>
      </c>
      <c r="AA95" s="9">
        <v>8526.69</v>
      </c>
      <c r="AB95" s="9">
        <v>1373.16</v>
      </c>
      <c r="AC95" s="9">
        <v>1610.43</v>
      </c>
    </row>
    <row r="96" spans="1:29" s="9" customFormat="1" x14ac:dyDescent="0.25">
      <c r="A96" s="26" t="s">
        <v>118</v>
      </c>
      <c r="B96" s="9">
        <v>7.99</v>
      </c>
      <c r="C96" s="9">
        <v>1</v>
      </c>
      <c r="D96" s="9">
        <v>2660</v>
      </c>
      <c r="E96" s="9">
        <v>169</v>
      </c>
      <c r="F96" s="9">
        <v>166</v>
      </c>
      <c r="G96" s="9">
        <v>18.97</v>
      </c>
      <c r="H96" s="9">
        <v>77302</v>
      </c>
      <c r="I96" s="9">
        <v>57851</v>
      </c>
      <c r="J96" s="9">
        <v>34283</v>
      </c>
      <c r="K96" s="9">
        <v>233.84</v>
      </c>
      <c r="L96" s="37">
        <v>5262</v>
      </c>
      <c r="M96" s="9">
        <v>86</v>
      </c>
      <c r="N96" s="9">
        <v>60</v>
      </c>
      <c r="O96" s="9">
        <v>20.440000000000001</v>
      </c>
      <c r="P96" s="9">
        <v>7.88</v>
      </c>
      <c r="Q96" s="9">
        <v>20.8</v>
      </c>
      <c r="R96" s="9">
        <v>5.75</v>
      </c>
      <c r="S96" s="9">
        <v>4064</v>
      </c>
      <c r="T96" s="9">
        <v>2722.61</v>
      </c>
      <c r="U96" s="9">
        <v>266.35000000000002</v>
      </c>
      <c r="V96" s="9">
        <v>727762.67890000017</v>
      </c>
      <c r="W96" s="9">
        <v>45.89</v>
      </c>
      <c r="X96" s="37">
        <v>377619</v>
      </c>
      <c r="Y96" s="9">
        <v>486.6</v>
      </c>
      <c r="Z96" s="9">
        <v>83.27</v>
      </c>
      <c r="AA96" s="9">
        <v>4872.53</v>
      </c>
      <c r="AB96" s="9">
        <v>64.930000000000007</v>
      </c>
      <c r="AC96" s="9">
        <v>133.25</v>
      </c>
    </row>
    <row r="97" spans="1:29" s="9" customFormat="1" x14ac:dyDescent="0.25">
      <c r="A97" s="26" t="s">
        <v>119</v>
      </c>
      <c r="B97" s="9">
        <v>3.42</v>
      </c>
      <c r="C97" s="9">
        <v>1.0800000000000125</v>
      </c>
      <c r="D97" s="9">
        <v>5296</v>
      </c>
      <c r="E97" s="9">
        <v>200</v>
      </c>
      <c r="F97" s="9">
        <v>200</v>
      </c>
      <c r="G97" s="9">
        <v>18.850000000000001</v>
      </c>
      <c r="H97" s="9">
        <v>63725</v>
      </c>
      <c r="I97" s="9">
        <v>61464</v>
      </c>
      <c r="J97" s="9">
        <v>33120</v>
      </c>
      <c r="K97" s="9">
        <v>278.89</v>
      </c>
      <c r="L97" s="37">
        <v>3831</v>
      </c>
      <c r="M97" s="9">
        <v>51.22</v>
      </c>
      <c r="N97" s="9">
        <v>51</v>
      </c>
      <c r="O97" s="9">
        <v>15.93</v>
      </c>
      <c r="P97" s="9">
        <v>0.56999999999999995</v>
      </c>
      <c r="Q97" s="9">
        <v>8.68</v>
      </c>
      <c r="R97" s="9">
        <v>4.5199999999999996</v>
      </c>
      <c r="S97" s="9">
        <v>2180</v>
      </c>
      <c r="T97" s="9">
        <v>1582.04</v>
      </c>
      <c r="U97" s="9">
        <v>367.04</v>
      </c>
      <c r="V97" s="9">
        <v>581470.02110000001</v>
      </c>
      <c r="W97" s="9">
        <v>52.39</v>
      </c>
      <c r="X97" s="37">
        <v>342465</v>
      </c>
      <c r="Y97" s="9">
        <v>605.51</v>
      </c>
      <c r="Z97" s="9">
        <v>64.67</v>
      </c>
      <c r="AA97" s="9">
        <v>4892.47</v>
      </c>
      <c r="AB97" s="9">
        <v>74.05</v>
      </c>
      <c r="AC97" s="9">
        <v>151.36000000000001</v>
      </c>
    </row>
    <row r="98" spans="1:29" s="9" customFormat="1" x14ac:dyDescent="0.25">
      <c r="A98" s="26" t="s">
        <v>120</v>
      </c>
      <c r="B98" s="9">
        <v>3.83</v>
      </c>
      <c r="C98" s="9">
        <v>2.5699999999999932</v>
      </c>
      <c r="D98" s="9">
        <v>4321</v>
      </c>
      <c r="E98" s="9">
        <v>520</v>
      </c>
      <c r="F98" s="9">
        <v>520</v>
      </c>
      <c r="G98" s="9">
        <v>44.41</v>
      </c>
      <c r="H98" s="9">
        <v>98917</v>
      </c>
      <c r="I98" s="9">
        <v>61938</v>
      </c>
      <c r="J98" s="9">
        <v>32592</v>
      </c>
      <c r="K98" s="9">
        <v>893.11</v>
      </c>
      <c r="L98" s="37">
        <v>19085</v>
      </c>
      <c r="M98" s="9">
        <v>127.09</v>
      </c>
      <c r="N98" s="9">
        <v>122</v>
      </c>
      <c r="O98" s="9">
        <v>39.25</v>
      </c>
      <c r="P98" s="9">
        <v>8.0399999999999991</v>
      </c>
      <c r="Q98" s="9">
        <v>26.98</v>
      </c>
      <c r="R98" s="9">
        <v>8.5299999999999994</v>
      </c>
      <c r="S98" s="9">
        <v>5883</v>
      </c>
      <c r="T98" s="9">
        <v>1313.49</v>
      </c>
      <c r="U98" s="9">
        <v>1252</v>
      </c>
      <c r="V98" s="9">
        <v>1648118.595</v>
      </c>
      <c r="W98" s="9">
        <v>151.46</v>
      </c>
      <c r="X98" s="37">
        <v>1113802</v>
      </c>
      <c r="Y98" s="9">
        <v>1680.98</v>
      </c>
      <c r="Z98" s="9">
        <v>147.93</v>
      </c>
      <c r="AA98" s="9">
        <v>5020.6099999999997</v>
      </c>
      <c r="AB98" s="9">
        <v>300.31</v>
      </c>
      <c r="AC98" s="9">
        <v>598.15</v>
      </c>
    </row>
    <row r="99" spans="1:29" s="9" customFormat="1" x14ac:dyDescent="0.25">
      <c r="A99" s="26" t="s">
        <v>121</v>
      </c>
      <c r="B99" s="9">
        <v>5.67</v>
      </c>
      <c r="C99" s="9">
        <v>2.3999999999999773</v>
      </c>
      <c r="D99" s="9">
        <v>2040</v>
      </c>
      <c r="E99" s="9">
        <v>536</v>
      </c>
      <c r="F99" s="9">
        <v>536</v>
      </c>
      <c r="G99" s="9">
        <v>38.1</v>
      </c>
      <c r="H99" s="9">
        <v>45796</v>
      </c>
      <c r="I99" s="9">
        <v>54256</v>
      </c>
      <c r="J99" s="9">
        <v>31936</v>
      </c>
      <c r="K99" s="9">
        <v>589.07000000000005</v>
      </c>
      <c r="L99" s="37">
        <v>25372</v>
      </c>
      <c r="M99" s="9">
        <v>57.58</v>
      </c>
      <c r="N99" s="9">
        <v>57</v>
      </c>
      <c r="O99" s="9">
        <v>14.75</v>
      </c>
      <c r="P99" s="9">
        <v>3.03</v>
      </c>
      <c r="Q99" s="9">
        <v>15.39</v>
      </c>
      <c r="R99" s="9">
        <v>9.69</v>
      </c>
      <c r="S99" s="9">
        <v>2638</v>
      </c>
      <c r="T99" s="9">
        <v>1203.3399999999999</v>
      </c>
      <c r="U99" s="9">
        <v>842.04</v>
      </c>
      <c r="V99" s="9">
        <v>1014335.6695999999</v>
      </c>
      <c r="W99" s="9">
        <v>105.36</v>
      </c>
      <c r="X99" s="37">
        <v>783324</v>
      </c>
      <c r="Y99" s="9">
        <v>1175.17</v>
      </c>
      <c r="Z99" s="9">
        <v>241.56</v>
      </c>
      <c r="AA99" s="9">
        <v>4797.6899999999996</v>
      </c>
      <c r="AB99" s="9">
        <v>162.94999999999999</v>
      </c>
      <c r="AC99" s="9">
        <v>339.65</v>
      </c>
    </row>
    <row r="100" spans="1:29" s="9" customFormat="1" x14ac:dyDescent="0.25">
      <c r="A100" s="26" t="s">
        <v>122</v>
      </c>
      <c r="B100" s="9">
        <v>3.45</v>
      </c>
      <c r="C100" s="9">
        <v>2.1200000000000045</v>
      </c>
      <c r="D100" s="9">
        <v>6689</v>
      </c>
      <c r="E100" s="9">
        <v>602</v>
      </c>
      <c r="F100" s="9">
        <v>602</v>
      </c>
      <c r="G100" s="9">
        <v>46.19</v>
      </c>
      <c r="H100" s="9">
        <v>26574</v>
      </c>
      <c r="I100" s="9">
        <v>53568</v>
      </c>
      <c r="J100" s="9">
        <v>29871</v>
      </c>
      <c r="K100" s="9">
        <v>1069.72</v>
      </c>
      <c r="L100" s="37">
        <v>18669</v>
      </c>
      <c r="M100" s="9">
        <v>72</v>
      </c>
      <c r="N100" s="9">
        <v>72</v>
      </c>
      <c r="O100" s="9">
        <v>16.48</v>
      </c>
      <c r="P100" s="9">
        <v>6.92</v>
      </c>
      <c r="Q100" s="9">
        <v>11.07</v>
      </c>
      <c r="R100" s="9">
        <v>5.53</v>
      </c>
      <c r="S100" s="9">
        <v>3236</v>
      </c>
      <c r="T100" s="9">
        <v>797.37</v>
      </c>
      <c r="U100" s="9">
        <v>1372.19</v>
      </c>
      <c r="V100" s="9">
        <v>1128996.9905000001</v>
      </c>
      <c r="W100" s="9">
        <v>205.02</v>
      </c>
      <c r="X100" s="37">
        <v>1591647</v>
      </c>
      <c r="Y100" s="9">
        <v>1648.35</v>
      </c>
      <c r="Z100" s="9">
        <v>169.41</v>
      </c>
      <c r="AA100" s="9">
        <v>4759.2700000000004</v>
      </c>
      <c r="AB100" s="9">
        <v>270.69</v>
      </c>
      <c r="AC100" s="9">
        <v>568.76</v>
      </c>
    </row>
    <row r="101" spans="1:29" s="9" customFormat="1" x14ac:dyDescent="0.25">
      <c r="A101" s="26" t="s">
        <v>123</v>
      </c>
      <c r="B101" s="9">
        <v>3.91</v>
      </c>
      <c r="C101" s="9">
        <v>12.670000000000073</v>
      </c>
      <c r="D101" s="9">
        <v>5981</v>
      </c>
      <c r="E101" s="9">
        <v>854</v>
      </c>
      <c r="F101" s="9">
        <v>844</v>
      </c>
      <c r="G101" s="9">
        <v>219.9</v>
      </c>
      <c r="H101" s="9">
        <v>123831</v>
      </c>
      <c r="I101" s="9">
        <v>79684</v>
      </c>
      <c r="J101" s="9">
        <v>43405</v>
      </c>
      <c r="K101" s="9">
        <v>1594.92</v>
      </c>
      <c r="L101" s="37">
        <v>8569</v>
      </c>
      <c r="M101" s="9">
        <v>628.11</v>
      </c>
      <c r="N101" s="9">
        <v>840</v>
      </c>
      <c r="O101" s="9">
        <v>263.51</v>
      </c>
      <c r="P101" s="9">
        <v>42.65</v>
      </c>
      <c r="Q101" s="9">
        <v>212.93</v>
      </c>
      <c r="R101" s="9">
        <v>94.24</v>
      </c>
      <c r="S101" s="9">
        <v>21650</v>
      </c>
      <c r="T101" s="9">
        <v>6354.42</v>
      </c>
      <c r="U101" s="9">
        <v>1851.6</v>
      </c>
      <c r="V101" s="9">
        <v>11920467.2634</v>
      </c>
      <c r="W101" s="9">
        <v>2686.34</v>
      </c>
      <c r="X101" s="37">
        <v>18403091</v>
      </c>
      <c r="Y101" s="9">
        <v>11912.97</v>
      </c>
      <c r="Z101" s="9">
        <v>776.29</v>
      </c>
      <c r="AA101" s="9">
        <v>11743.87</v>
      </c>
      <c r="AB101" s="9">
        <v>4148.6400000000003</v>
      </c>
      <c r="AC101" s="9">
        <v>3532.6</v>
      </c>
    </row>
    <row r="102" spans="1:29" s="9" customFormat="1" x14ac:dyDescent="0.25">
      <c r="A102" s="26" t="s">
        <v>124</v>
      </c>
      <c r="B102" s="9">
        <v>6.87</v>
      </c>
      <c r="C102" s="9">
        <v>0.5</v>
      </c>
      <c r="D102" s="9">
        <v>3782</v>
      </c>
      <c r="E102" s="9">
        <v>271</v>
      </c>
      <c r="F102" s="9">
        <v>270</v>
      </c>
      <c r="G102" s="9">
        <v>30.73</v>
      </c>
      <c r="H102" s="9">
        <v>79778</v>
      </c>
      <c r="I102" s="9">
        <v>48801</v>
      </c>
      <c r="J102" s="9">
        <v>32535</v>
      </c>
      <c r="K102" s="9">
        <v>178.43</v>
      </c>
      <c r="L102" s="37">
        <v>4583</v>
      </c>
      <c r="M102" s="9">
        <v>80.63</v>
      </c>
      <c r="N102" s="9">
        <v>78</v>
      </c>
      <c r="O102" s="9">
        <v>21.54</v>
      </c>
      <c r="P102" s="9">
        <v>2.29</v>
      </c>
      <c r="Q102" s="9">
        <v>21.17</v>
      </c>
      <c r="R102" s="9">
        <v>5.63</v>
      </c>
      <c r="S102" s="9">
        <v>3103</v>
      </c>
      <c r="T102" s="9">
        <v>1441.03</v>
      </c>
      <c r="U102" s="9">
        <v>467.73</v>
      </c>
      <c r="V102" s="9">
        <v>700817.8162</v>
      </c>
      <c r="W102" s="9">
        <v>156.29</v>
      </c>
      <c r="X102" s="37">
        <v>1114070</v>
      </c>
      <c r="Y102" s="9">
        <v>1241.5</v>
      </c>
      <c r="Z102" s="9">
        <v>117.45</v>
      </c>
      <c r="AA102" s="9">
        <v>4577.24</v>
      </c>
      <c r="AB102" s="9">
        <v>143.88999999999999</v>
      </c>
      <c r="AC102" s="9">
        <v>314.36</v>
      </c>
    </row>
    <row r="103" spans="1:29" s="9" customFormat="1" x14ac:dyDescent="0.25">
      <c r="A103" s="26" t="s">
        <v>125</v>
      </c>
      <c r="B103" s="9">
        <v>-3.4</v>
      </c>
      <c r="C103" s="9">
        <v>0.56000000000000227</v>
      </c>
      <c r="D103" s="9">
        <v>1782</v>
      </c>
      <c r="E103" s="9">
        <v>392</v>
      </c>
      <c r="F103" s="9">
        <v>393</v>
      </c>
      <c r="G103" s="9">
        <v>87.66</v>
      </c>
      <c r="H103" s="9">
        <v>112313</v>
      </c>
      <c r="I103" s="9">
        <v>50498</v>
      </c>
      <c r="J103" s="9">
        <v>32316</v>
      </c>
      <c r="K103" s="9">
        <v>607.86</v>
      </c>
      <c r="L103" s="37">
        <v>21230</v>
      </c>
      <c r="M103" s="9">
        <v>169.84</v>
      </c>
      <c r="N103" s="9">
        <v>170</v>
      </c>
      <c r="O103" s="9">
        <v>47.18</v>
      </c>
      <c r="P103" s="9">
        <v>9.61</v>
      </c>
      <c r="Q103" s="9">
        <v>36.85</v>
      </c>
      <c r="R103" s="9">
        <v>12.18</v>
      </c>
      <c r="S103" s="9">
        <v>7185</v>
      </c>
      <c r="T103" s="9">
        <v>1516.34</v>
      </c>
      <c r="U103" s="9">
        <v>904.57</v>
      </c>
      <c r="V103" s="9">
        <v>1437745.5788</v>
      </c>
      <c r="W103" s="9">
        <v>197.85</v>
      </c>
      <c r="X103" s="37">
        <v>1477639</v>
      </c>
      <c r="Y103" s="9">
        <v>1843.64</v>
      </c>
      <c r="Z103" s="9">
        <v>260.44</v>
      </c>
      <c r="AA103" s="9">
        <v>5737.23</v>
      </c>
      <c r="AB103" s="9">
        <v>218.6</v>
      </c>
      <c r="AC103" s="9">
        <v>381.02</v>
      </c>
    </row>
    <row r="104" spans="1:29" s="9" customFormat="1" x14ac:dyDescent="0.25">
      <c r="A104" s="26" t="s">
        <v>127</v>
      </c>
      <c r="B104" s="9">
        <v>7.43</v>
      </c>
      <c r="C104" s="9">
        <v>0.84000000000000341</v>
      </c>
      <c r="D104" s="9">
        <v>1788</v>
      </c>
      <c r="E104" s="9">
        <v>111</v>
      </c>
      <c r="F104" s="9">
        <v>107</v>
      </c>
      <c r="G104" s="9">
        <v>22.16</v>
      </c>
      <c r="H104" s="9">
        <v>84452</v>
      </c>
      <c r="I104" s="9">
        <v>46920</v>
      </c>
      <c r="J104" s="9">
        <v>29399</v>
      </c>
      <c r="K104" s="9">
        <v>331.32</v>
      </c>
      <c r="L104" s="37">
        <v>1596</v>
      </c>
      <c r="M104" s="9">
        <v>64.55</v>
      </c>
      <c r="N104" s="9">
        <v>34</v>
      </c>
      <c r="O104" s="9">
        <v>17.95</v>
      </c>
      <c r="P104" s="9">
        <v>3.12</v>
      </c>
      <c r="Q104" s="9">
        <v>15.5</v>
      </c>
      <c r="R104" s="9">
        <v>5.0999999999999996</v>
      </c>
      <c r="S104" s="9">
        <v>2128</v>
      </c>
      <c r="T104" s="9">
        <v>3552.23</v>
      </c>
      <c r="U104" s="9">
        <v>330.3</v>
      </c>
      <c r="V104" s="9">
        <v>1180211.5854000002</v>
      </c>
      <c r="W104" s="9">
        <v>29.23</v>
      </c>
      <c r="X104" s="37">
        <v>260417</v>
      </c>
      <c r="Y104" s="9">
        <v>554.21</v>
      </c>
      <c r="Z104" s="9">
        <v>4.45</v>
      </c>
      <c r="AA104" s="9">
        <v>6024.91</v>
      </c>
      <c r="AB104" s="9">
        <v>67.72</v>
      </c>
      <c r="AC104" s="9">
        <v>112.4</v>
      </c>
    </row>
    <row r="105" spans="1:29" s="9" customFormat="1" x14ac:dyDescent="0.25">
      <c r="A105" s="26" t="s">
        <v>128</v>
      </c>
      <c r="B105" s="9">
        <v>7.97</v>
      </c>
      <c r="C105" s="9">
        <v>1.999999999998181E-2</v>
      </c>
      <c r="D105" s="9">
        <v>2225</v>
      </c>
      <c r="E105" s="9">
        <v>294</v>
      </c>
      <c r="F105" s="9">
        <v>297</v>
      </c>
      <c r="G105" s="9">
        <v>39.69</v>
      </c>
      <c r="H105" s="9">
        <v>82014</v>
      </c>
      <c r="I105" s="9">
        <v>48129</v>
      </c>
      <c r="J105" s="9">
        <v>31317</v>
      </c>
      <c r="K105" s="9">
        <v>1079.28</v>
      </c>
      <c r="L105" s="37">
        <v>12404</v>
      </c>
      <c r="M105" s="9">
        <v>63.48</v>
      </c>
      <c r="N105" s="9">
        <v>63</v>
      </c>
      <c r="O105" s="9">
        <v>13.51</v>
      </c>
      <c r="P105" s="9">
        <v>3.94</v>
      </c>
      <c r="Q105" s="9">
        <v>11.9</v>
      </c>
      <c r="R105" s="9">
        <v>5.66</v>
      </c>
      <c r="S105" s="9">
        <v>2630</v>
      </c>
      <c r="T105" s="9">
        <v>497.2</v>
      </c>
      <c r="U105" s="9">
        <v>1507.43</v>
      </c>
      <c r="V105" s="9">
        <v>783494.0882</v>
      </c>
      <c r="W105" s="9">
        <v>94.36</v>
      </c>
      <c r="X105" s="37">
        <v>704862</v>
      </c>
      <c r="Y105" s="9">
        <v>1758.8</v>
      </c>
      <c r="Z105" s="9">
        <v>230.61</v>
      </c>
      <c r="AA105" s="9">
        <v>4088.34</v>
      </c>
      <c r="AB105" s="9">
        <v>148.84</v>
      </c>
      <c r="AC105" s="9">
        <v>364.06</v>
      </c>
    </row>
    <row r="106" spans="1:29" s="9" customFormat="1" x14ac:dyDescent="0.25">
      <c r="A106" s="26" t="s">
        <v>129</v>
      </c>
      <c r="B106" s="9">
        <v>-0.65</v>
      </c>
      <c r="C106" s="9">
        <v>1.0699999999999932</v>
      </c>
      <c r="D106" s="9">
        <v>4764</v>
      </c>
      <c r="E106" s="9">
        <v>519</v>
      </c>
      <c r="F106" s="9">
        <v>521</v>
      </c>
      <c r="G106" s="9">
        <v>83.42</v>
      </c>
      <c r="H106" s="9">
        <v>34067</v>
      </c>
      <c r="I106" s="9">
        <v>45100</v>
      </c>
      <c r="J106" s="9">
        <v>30264</v>
      </c>
      <c r="K106" s="9">
        <v>349.25</v>
      </c>
      <c r="L106" s="37">
        <v>8904</v>
      </c>
      <c r="M106" s="9">
        <v>54.5</v>
      </c>
      <c r="N106" s="9">
        <v>47</v>
      </c>
      <c r="O106" s="9">
        <v>15.75</v>
      </c>
      <c r="P106" s="9">
        <v>4.25</v>
      </c>
      <c r="Q106" s="9">
        <v>13.85</v>
      </c>
      <c r="R106" s="9">
        <v>3.65</v>
      </c>
      <c r="S106" s="10">
        <v>2156</v>
      </c>
      <c r="T106" s="9">
        <v>1067.4100000000001</v>
      </c>
      <c r="U106" s="9">
        <v>556.34</v>
      </c>
      <c r="V106" s="9">
        <v>595136.75440000009</v>
      </c>
      <c r="W106" s="9">
        <v>175.66</v>
      </c>
      <c r="X106" s="37">
        <v>1333769</v>
      </c>
      <c r="Y106" s="9">
        <v>874.02</v>
      </c>
      <c r="Z106" s="9">
        <v>290.24</v>
      </c>
      <c r="AA106" s="9">
        <v>2559.1999999999998</v>
      </c>
      <c r="AB106" s="9">
        <v>150.97999999999999</v>
      </c>
      <c r="AC106" s="9">
        <v>589.95000000000005</v>
      </c>
    </row>
    <row r="107" spans="1:29" s="9" customFormat="1" x14ac:dyDescent="0.25">
      <c r="A107" s="26" t="s">
        <v>130</v>
      </c>
      <c r="B107" s="9">
        <v>-0.19</v>
      </c>
      <c r="C107" s="9">
        <v>-5.6200000000000045</v>
      </c>
      <c r="D107" s="9">
        <v>9657</v>
      </c>
      <c r="E107" s="9">
        <v>642</v>
      </c>
      <c r="F107" s="9">
        <v>644</v>
      </c>
      <c r="G107" s="9">
        <v>40.97</v>
      </c>
      <c r="H107" s="9">
        <v>51923</v>
      </c>
      <c r="I107" s="9">
        <v>56499</v>
      </c>
      <c r="J107" s="9">
        <v>29973</v>
      </c>
      <c r="K107" s="9">
        <v>621.28</v>
      </c>
      <c r="L107" s="37">
        <v>14243</v>
      </c>
      <c r="M107" s="9">
        <v>88.7</v>
      </c>
      <c r="N107" s="9">
        <v>89</v>
      </c>
      <c r="O107" s="9">
        <v>22.64</v>
      </c>
      <c r="P107" s="9">
        <v>5.0999999999999996</v>
      </c>
      <c r="Q107" s="9">
        <v>22.04</v>
      </c>
      <c r="R107" s="9">
        <v>9.27</v>
      </c>
      <c r="S107" s="9">
        <v>3196</v>
      </c>
      <c r="T107" s="9">
        <v>1228.25</v>
      </c>
      <c r="U107" s="9">
        <v>864.21</v>
      </c>
      <c r="V107" s="9">
        <v>1072703.8005000001</v>
      </c>
      <c r="W107" s="9">
        <v>238.12</v>
      </c>
      <c r="X107" s="37">
        <v>1760842</v>
      </c>
      <c r="Y107" s="9">
        <v>1451</v>
      </c>
      <c r="Z107" s="9">
        <v>113.57</v>
      </c>
      <c r="AA107" s="9">
        <v>5127.5600000000004</v>
      </c>
      <c r="AB107" s="9">
        <v>162.80000000000001</v>
      </c>
      <c r="AC107" s="9">
        <v>317.5</v>
      </c>
    </row>
    <row r="108" spans="1:29" s="9" customFormat="1" x14ac:dyDescent="0.25">
      <c r="A108" s="26" t="s">
        <v>131</v>
      </c>
      <c r="B108" s="9">
        <v>-1.54</v>
      </c>
      <c r="C108" s="9">
        <v>2</v>
      </c>
      <c r="D108" s="9">
        <v>6189</v>
      </c>
      <c r="E108" s="9">
        <v>740</v>
      </c>
      <c r="F108" s="9">
        <v>744</v>
      </c>
      <c r="G108" s="9">
        <v>78.319999999999993</v>
      </c>
      <c r="H108" s="9">
        <v>56950</v>
      </c>
      <c r="I108" s="9">
        <v>44922</v>
      </c>
      <c r="J108" s="9">
        <v>26884</v>
      </c>
      <c r="K108" s="9">
        <v>387.83</v>
      </c>
      <c r="L108" s="37">
        <v>17457</v>
      </c>
      <c r="M108" s="9">
        <v>52.22</v>
      </c>
      <c r="N108" s="9">
        <v>52</v>
      </c>
      <c r="O108" s="9">
        <v>15.73</v>
      </c>
      <c r="P108" s="9">
        <v>4.99</v>
      </c>
      <c r="Q108" s="9">
        <v>8.66</v>
      </c>
      <c r="R108" s="9">
        <v>5.38</v>
      </c>
      <c r="S108" s="10">
        <v>1756</v>
      </c>
      <c r="T108" s="9">
        <v>756.4</v>
      </c>
      <c r="U108" s="9">
        <v>652.96</v>
      </c>
      <c r="V108" s="9">
        <v>496474.55360000004</v>
      </c>
      <c r="W108" s="9">
        <v>284.33</v>
      </c>
      <c r="X108" s="37">
        <v>2061602</v>
      </c>
      <c r="Y108" s="9">
        <v>2318.31</v>
      </c>
      <c r="Z108" s="9">
        <v>261.07</v>
      </c>
      <c r="AA108" s="9">
        <v>3702.07</v>
      </c>
      <c r="AB108" s="9">
        <v>232.69</v>
      </c>
      <c r="AC108" s="9">
        <v>628.54</v>
      </c>
    </row>
    <row r="109" spans="1:29" s="9" customFormat="1" x14ac:dyDescent="0.25">
      <c r="A109" s="26" t="s">
        <v>132</v>
      </c>
      <c r="B109" s="9">
        <v>7.08</v>
      </c>
      <c r="C109" s="9">
        <v>0.90999999999999659</v>
      </c>
      <c r="D109" s="9">
        <v>2499</v>
      </c>
      <c r="E109" s="9">
        <v>304</v>
      </c>
      <c r="F109" s="9">
        <v>304</v>
      </c>
      <c r="G109" s="9">
        <v>22.51</v>
      </c>
      <c r="H109" s="9">
        <v>53676</v>
      </c>
      <c r="I109" s="9">
        <v>44700</v>
      </c>
      <c r="J109" s="9">
        <v>28053</v>
      </c>
      <c r="K109" s="9">
        <v>508.27</v>
      </c>
      <c r="L109" s="37">
        <v>9752</v>
      </c>
      <c r="M109" s="9">
        <v>68.099999999999994</v>
      </c>
      <c r="N109" s="9">
        <v>53</v>
      </c>
      <c r="O109" s="9">
        <v>24.25</v>
      </c>
      <c r="P109" s="9">
        <v>1.79</v>
      </c>
      <c r="Q109" s="9">
        <v>12.25</v>
      </c>
      <c r="R109" s="9">
        <v>2.38</v>
      </c>
      <c r="S109" s="9">
        <v>2974</v>
      </c>
      <c r="T109" s="9">
        <v>495.62</v>
      </c>
      <c r="U109" s="9">
        <v>589.33000000000004</v>
      </c>
      <c r="V109" s="9">
        <v>293969.75040000002</v>
      </c>
      <c r="W109" s="9">
        <v>62.74</v>
      </c>
      <c r="X109" s="37">
        <v>516314</v>
      </c>
      <c r="Y109" s="9">
        <v>1157.49</v>
      </c>
      <c r="Z109" s="9">
        <v>144.83000000000001</v>
      </c>
      <c r="AA109" s="9">
        <v>3393.21</v>
      </c>
      <c r="AB109" s="9">
        <v>125.81</v>
      </c>
      <c r="AC109" s="9">
        <v>370.77</v>
      </c>
    </row>
    <row r="110" spans="1:29" s="9" customFormat="1" x14ac:dyDescent="0.25">
      <c r="A110" s="26" t="s">
        <v>133</v>
      </c>
      <c r="B110" s="9">
        <v>-1.98</v>
      </c>
      <c r="C110" s="9">
        <v>27.289999999999964</v>
      </c>
      <c r="D110" s="9">
        <v>4434</v>
      </c>
      <c r="E110" s="9">
        <v>709</v>
      </c>
      <c r="F110" s="9">
        <v>702</v>
      </c>
      <c r="G110" s="9">
        <v>123.32</v>
      </c>
      <c r="H110" s="9">
        <v>152441</v>
      </c>
      <c r="I110" s="9">
        <v>85187</v>
      </c>
      <c r="J110" s="9">
        <v>46949</v>
      </c>
      <c r="K110" s="9">
        <v>978.48</v>
      </c>
      <c r="L110" s="37">
        <v>11816</v>
      </c>
      <c r="M110" s="9">
        <v>358.5</v>
      </c>
      <c r="N110" s="9">
        <v>490</v>
      </c>
      <c r="O110" s="9">
        <v>128.69999999999999</v>
      </c>
      <c r="P110" s="9">
        <v>20.47</v>
      </c>
      <c r="Q110" s="9">
        <v>33.04</v>
      </c>
      <c r="R110" s="9">
        <v>40.869999999999997</v>
      </c>
      <c r="S110" s="9">
        <v>17968</v>
      </c>
      <c r="T110" s="9">
        <v>2192.1999999999998</v>
      </c>
      <c r="U110" s="9">
        <v>1253.0899999999999</v>
      </c>
      <c r="V110" s="9">
        <v>2836747.4619999994</v>
      </c>
      <c r="W110" s="9">
        <v>1493.44</v>
      </c>
      <c r="X110" s="37">
        <v>8077656</v>
      </c>
      <c r="Y110" s="9">
        <v>9715.0300000000007</v>
      </c>
      <c r="Z110" s="9">
        <v>1143.8599999999999</v>
      </c>
      <c r="AA110" s="9">
        <v>7687.59</v>
      </c>
      <c r="AB110" s="9">
        <v>1736.74</v>
      </c>
      <c r="AC110" s="9">
        <v>2259.15</v>
      </c>
    </row>
    <row r="111" spans="1:29" s="9" customFormat="1" x14ac:dyDescent="0.25">
      <c r="A111" s="26" t="s">
        <v>134</v>
      </c>
      <c r="B111" s="9">
        <v>-2.5</v>
      </c>
      <c r="C111" s="9">
        <v>0.54999999999995453</v>
      </c>
      <c r="D111" s="9">
        <v>1327</v>
      </c>
      <c r="E111" s="9">
        <v>403</v>
      </c>
      <c r="F111" s="9">
        <v>403</v>
      </c>
      <c r="G111" s="9">
        <v>44.37</v>
      </c>
      <c r="H111" s="9">
        <v>92387</v>
      </c>
      <c r="I111" s="9">
        <v>61418</v>
      </c>
      <c r="J111" s="9">
        <v>39786.559999999998</v>
      </c>
      <c r="K111" s="9">
        <v>429.31</v>
      </c>
      <c r="L111" s="37">
        <v>11248</v>
      </c>
      <c r="M111" s="9">
        <v>145.82</v>
      </c>
      <c r="N111" s="9">
        <v>140</v>
      </c>
      <c r="O111" s="9">
        <v>44.24</v>
      </c>
      <c r="P111" s="9">
        <v>9.5299999999999994</v>
      </c>
      <c r="Q111" s="9">
        <v>33.35</v>
      </c>
      <c r="R111" s="9">
        <v>13</v>
      </c>
      <c r="S111" s="9">
        <v>6136</v>
      </c>
      <c r="T111" s="9">
        <v>1784.96</v>
      </c>
      <c r="U111" s="9">
        <v>540.79</v>
      </c>
      <c r="V111" s="9">
        <v>971233.05599999998</v>
      </c>
      <c r="W111" s="9">
        <v>312.60000000000002</v>
      </c>
      <c r="X111" s="37">
        <v>2101541</v>
      </c>
      <c r="Y111" s="9">
        <v>3254.05</v>
      </c>
      <c r="Z111" s="9">
        <v>270.07</v>
      </c>
      <c r="AA111" s="9">
        <v>4914.46</v>
      </c>
      <c r="AB111" s="9">
        <v>371.13</v>
      </c>
      <c r="AC111" s="9">
        <v>755.17</v>
      </c>
    </row>
    <row r="112" spans="1:29" s="9" customFormat="1" x14ac:dyDescent="0.25">
      <c r="A112" s="26" t="s">
        <v>135</v>
      </c>
      <c r="B112" s="9">
        <v>-3.71</v>
      </c>
      <c r="C112" s="9">
        <v>1.4399999999999977</v>
      </c>
      <c r="D112" s="9">
        <v>4837</v>
      </c>
      <c r="E112" s="9">
        <v>288</v>
      </c>
      <c r="F112" s="9">
        <v>289</v>
      </c>
      <c r="G112" s="9">
        <v>33.31</v>
      </c>
      <c r="H112" s="9">
        <v>114821</v>
      </c>
      <c r="I112" s="9">
        <v>62933</v>
      </c>
      <c r="J112" s="9">
        <v>34167.29</v>
      </c>
      <c r="K112" s="9">
        <v>214.22</v>
      </c>
      <c r="L112" s="37">
        <v>5006</v>
      </c>
      <c r="M112" s="9">
        <v>80.040000000000006</v>
      </c>
      <c r="N112" s="9">
        <v>80</v>
      </c>
      <c r="O112" s="9">
        <v>27.11</v>
      </c>
      <c r="P112" s="9">
        <v>5.23</v>
      </c>
      <c r="Q112" s="9">
        <v>12.88</v>
      </c>
      <c r="R112" s="9">
        <v>8.4499999999999993</v>
      </c>
      <c r="S112" s="9">
        <v>3667</v>
      </c>
      <c r="T112" s="9">
        <v>1980.05</v>
      </c>
      <c r="U112" s="9">
        <v>276.41000000000003</v>
      </c>
      <c r="V112" s="9">
        <v>557306.04850000003</v>
      </c>
      <c r="W112" s="9">
        <v>172.9</v>
      </c>
      <c r="X112" s="37">
        <v>1167295</v>
      </c>
      <c r="Y112" s="9">
        <v>1551.09</v>
      </c>
      <c r="Z112" s="9">
        <v>138.44</v>
      </c>
      <c r="AA112" s="9">
        <v>4794.51</v>
      </c>
      <c r="AB112" s="9">
        <v>174.22</v>
      </c>
      <c r="AC112" s="9">
        <v>363.37</v>
      </c>
    </row>
    <row r="113" spans="1:29" s="9" customFormat="1" x14ac:dyDescent="0.25">
      <c r="A113" s="26" t="s">
        <v>136</v>
      </c>
      <c r="B113" s="9">
        <v>-5.44</v>
      </c>
      <c r="C113" s="9">
        <v>-8.0600000000000591</v>
      </c>
      <c r="D113" s="9">
        <v>7688</v>
      </c>
      <c r="E113" s="9">
        <v>800</v>
      </c>
      <c r="F113" s="9">
        <v>804</v>
      </c>
      <c r="G113" s="9">
        <v>52.11</v>
      </c>
      <c r="H113" s="9">
        <v>75572</v>
      </c>
      <c r="I113" s="9">
        <v>55761</v>
      </c>
      <c r="J113" s="9">
        <v>31300</v>
      </c>
      <c r="K113" s="9">
        <v>860.22</v>
      </c>
      <c r="L113" s="37">
        <v>15299</v>
      </c>
      <c r="M113" s="9">
        <v>129.9</v>
      </c>
      <c r="N113" s="9">
        <v>139</v>
      </c>
      <c r="O113" s="9">
        <v>40.1</v>
      </c>
      <c r="P113" s="9">
        <v>6.7</v>
      </c>
      <c r="Q113" s="9">
        <v>29.7</v>
      </c>
      <c r="R113" s="9">
        <v>13.2</v>
      </c>
      <c r="S113" s="9">
        <v>5325</v>
      </c>
      <c r="T113" s="9">
        <v>2157.25</v>
      </c>
      <c r="U113" s="9">
        <v>1059.74</v>
      </c>
      <c r="V113" s="9">
        <v>2290548.9930000002</v>
      </c>
      <c r="W113" s="9">
        <v>173.94</v>
      </c>
      <c r="X113" s="37">
        <v>1310227</v>
      </c>
      <c r="Y113" s="9">
        <v>2503.2800000000002</v>
      </c>
      <c r="Z113" s="9">
        <v>300.79000000000002</v>
      </c>
      <c r="AA113" s="9">
        <v>4076.98</v>
      </c>
      <c r="AB113" s="9">
        <v>237.24</v>
      </c>
      <c r="AC113" s="9">
        <v>581.89</v>
      </c>
    </row>
    <row r="114" spans="1:29" s="9" customFormat="1" x14ac:dyDescent="0.25">
      <c r="A114" s="26" t="s">
        <v>137</v>
      </c>
      <c r="B114" s="9">
        <v>-3.02</v>
      </c>
      <c r="C114" s="9">
        <v>5.2300000000000182</v>
      </c>
      <c r="D114" s="9">
        <v>5335</v>
      </c>
      <c r="E114" s="9">
        <v>567</v>
      </c>
      <c r="F114" s="9">
        <v>569</v>
      </c>
      <c r="G114" s="9">
        <v>43</v>
      </c>
      <c r="H114" s="9">
        <v>99537</v>
      </c>
      <c r="I114" s="9">
        <v>54893</v>
      </c>
      <c r="J114" s="9">
        <v>30009.35</v>
      </c>
      <c r="K114" s="9">
        <v>542.41</v>
      </c>
      <c r="L114" s="37">
        <v>14858</v>
      </c>
      <c r="M114" s="9">
        <v>105</v>
      </c>
      <c r="N114" s="9">
        <v>94</v>
      </c>
      <c r="O114" s="9">
        <v>26</v>
      </c>
      <c r="P114" s="9">
        <v>6.5</v>
      </c>
      <c r="Q114" s="9">
        <v>18.5</v>
      </c>
      <c r="R114" s="9">
        <v>10</v>
      </c>
      <c r="S114" s="9">
        <v>4414</v>
      </c>
      <c r="T114" s="9">
        <v>1468.53</v>
      </c>
      <c r="U114" s="9">
        <v>769.99</v>
      </c>
      <c r="V114" s="9">
        <v>1153631.6597000002</v>
      </c>
      <c r="W114" s="9">
        <v>154.01</v>
      </c>
      <c r="X114" s="37">
        <v>1167008</v>
      </c>
      <c r="Y114" s="9">
        <v>1723.04</v>
      </c>
      <c r="Z114" s="9">
        <v>160.49</v>
      </c>
      <c r="AA114" s="9">
        <v>4977.1099999999997</v>
      </c>
      <c r="AB114" s="9">
        <v>241.65</v>
      </c>
      <c r="AC114" s="9">
        <v>485.53</v>
      </c>
    </row>
    <row r="115" spans="1:29" s="9" customFormat="1" x14ac:dyDescent="0.25">
      <c r="A115" s="26" t="s">
        <v>138</v>
      </c>
      <c r="B115" s="9">
        <v>-5.8</v>
      </c>
      <c r="C115" s="9">
        <v>0.10000000000002274</v>
      </c>
      <c r="D115" s="9">
        <v>2858</v>
      </c>
      <c r="E115" s="9">
        <v>606</v>
      </c>
      <c r="F115" s="9">
        <v>608</v>
      </c>
      <c r="G115" s="9">
        <v>42.35</v>
      </c>
      <c r="H115" s="9">
        <v>102869</v>
      </c>
      <c r="I115" s="9">
        <v>59399</v>
      </c>
      <c r="J115" s="9">
        <v>28735</v>
      </c>
      <c r="K115" s="9">
        <v>797.19</v>
      </c>
      <c r="L115" s="37">
        <v>18177</v>
      </c>
      <c r="M115" s="9">
        <v>99.55</v>
      </c>
      <c r="N115" s="9">
        <v>100</v>
      </c>
      <c r="O115" s="9">
        <v>26.61</v>
      </c>
      <c r="P115" s="9">
        <v>5.94</v>
      </c>
      <c r="Q115" s="9">
        <v>20.55</v>
      </c>
      <c r="R115" s="9">
        <v>11.19</v>
      </c>
      <c r="S115" s="9">
        <v>4418</v>
      </c>
      <c r="T115" s="9">
        <v>1401.62</v>
      </c>
      <c r="U115" s="9">
        <v>1011.55</v>
      </c>
      <c r="V115" s="9">
        <v>1432721.6199999999</v>
      </c>
      <c r="W115" s="9">
        <v>195.5</v>
      </c>
      <c r="X115" s="37">
        <v>1329511</v>
      </c>
      <c r="Y115" s="9">
        <v>1566.93</v>
      </c>
      <c r="Z115" s="9">
        <v>317.37</v>
      </c>
      <c r="AA115" s="9">
        <v>5007.01</v>
      </c>
      <c r="AB115" s="9">
        <v>265.04000000000002</v>
      </c>
      <c r="AC115" s="9">
        <v>529.34</v>
      </c>
    </row>
    <row r="116" spans="1:29" s="9" customFormat="1" x14ac:dyDescent="0.25">
      <c r="A116" s="26" t="s">
        <v>139</v>
      </c>
      <c r="B116" s="9">
        <v>-0.13</v>
      </c>
      <c r="C116" s="10">
        <v>2.35</v>
      </c>
      <c r="D116" s="9">
        <v>8042</v>
      </c>
      <c r="E116" s="9">
        <v>454</v>
      </c>
      <c r="F116" s="9">
        <v>453</v>
      </c>
      <c r="G116" s="9">
        <v>29.31</v>
      </c>
      <c r="H116" s="9">
        <v>74886</v>
      </c>
      <c r="I116" s="9">
        <v>53301</v>
      </c>
      <c r="J116" s="9">
        <v>25634</v>
      </c>
      <c r="K116" s="9">
        <v>108.19</v>
      </c>
      <c r="L116" s="37">
        <v>8109</v>
      </c>
      <c r="M116" s="9">
        <v>49.8</v>
      </c>
      <c r="N116" s="9">
        <v>50</v>
      </c>
      <c r="O116" s="9">
        <v>1.57</v>
      </c>
      <c r="P116" s="9">
        <v>0.08</v>
      </c>
      <c r="Q116" s="9">
        <v>0.91</v>
      </c>
      <c r="R116" s="9">
        <v>0.5</v>
      </c>
      <c r="S116" s="9">
        <v>2039</v>
      </c>
      <c r="T116" s="9">
        <v>1196.02</v>
      </c>
      <c r="U116" s="9">
        <v>170.14</v>
      </c>
      <c r="V116" s="9">
        <v>209335.071</v>
      </c>
      <c r="W116" s="9">
        <v>73.05</v>
      </c>
      <c r="X116" s="37">
        <v>533972</v>
      </c>
      <c r="Y116" s="9">
        <v>1241.01</v>
      </c>
      <c r="Z116" s="9">
        <v>235.56</v>
      </c>
      <c r="AA116" s="9">
        <v>4019.9</v>
      </c>
      <c r="AB116" s="9">
        <v>117.53</v>
      </c>
      <c r="AC116" s="9">
        <v>292.37</v>
      </c>
    </row>
    <row r="117" spans="1:29" s="9" customFormat="1" x14ac:dyDescent="0.25">
      <c r="A117" s="27" t="s">
        <v>140</v>
      </c>
      <c r="B117" s="9">
        <v>15.59</v>
      </c>
      <c r="C117" s="9">
        <v>45.490000000000009</v>
      </c>
      <c r="D117" s="9">
        <v>5645</v>
      </c>
      <c r="E117" s="9">
        <v>898</v>
      </c>
      <c r="F117" s="9">
        <v>884</v>
      </c>
      <c r="G117" s="9">
        <v>329.17</v>
      </c>
      <c r="H117" s="9">
        <v>150678</v>
      </c>
      <c r="I117" s="9">
        <v>98612</v>
      </c>
      <c r="J117" s="9">
        <v>55400.5</v>
      </c>
      <c r="K117" s="9">
        <v>919.45</v>
      </c>
      <c r="L117" s="37">
        <v>7434</v>
      </c>
      <c r="M117" s="9">
        <v>1263.3399999999999</v>
      </c>
      <c r="N117" s="10">
        <v>709</v>
      </c>
      <c r="O117" s="9">
        <v>218.71</v>
      </c>
      <c r="P117" s="9">
        <v>56.4</v>
      </c>
      <c r="Q117" s="9">
        <v>190.21</v>
      </c>
      <c r="R117" s="9">
        <v>110.76</v>
      </c>
      <c r="S117" s="9">
        <v>53686</v>
      </c>
      <c r="T117" s="9">
        <v>10278.040000000001</v>
      </c>
      <c r="U117" s="9">
        <v>1122.82</v>
      </c>
      <c r="V117" s="9">
        <v>11886532.604800001</v>
      </c>
      <c r="W117" s="9">
        <v>2702.89</v>
      </c>
      <c r="X117" s="37">
        <v>17694861</v>
      </c>
      <c r="Y117" s="9">
        <v>10658.49</v>
      </c>
      <c r="Z117" s="9">
        <v>1320.66</v>
      </c>
      <c r="AA117" s="9">
        <v>17633.45</v>
      </c>
      <c r="AB117" s="9">
        <v>3099.52</v>
      </c>
      <c r="AC117" s="9">
        <v>1757.75</v>
      </c>
    </row>
    <row r="118" spans="1:29" s="9" customFormat="1" x14ac:dyDescent="0.25">
      <c r="A118" s="27" t="s">
        <v>141</v>
      </c>
      <c r="B118" s="9">
        <v>25.18</v>
      </c>
      <c r="C118" s="9">
        <v>61.990000000000009</v>
      </c>
      <c r="D118" s="9">
        <v>6272</v>
      </c>
      <c r="E118" s="9">
        <v>435</v>
      </c>
      <c r="F118" s="9">
        <v>410</v>
      </c>
      <c r="G118" s="9">
        <v>463.79</v>
      </c>
      <c r="H118" s="9">
        <v>184068</v>
      </c>
      <c r="I118" s="9">
        <v>100173</v>
      </c>
      <c r="J118" s="9">
        <v>52938</v>
      </c>
      <c r="K118" s="9">
        <v>311.20999999999998</v>
      </c>
      <c r="L118" s="37">
        <v>1997</v>
      </c>
      <c r="M118" s="9">
        <v>925.2</v>
      </c>
      <c r="N118" s="9">
        <v>993</v>
      </c>
      <c r="O118" s="9">
        <v>211.75</v>
      </c>
      <c r="P118" s="9">
        <v>37.26</v>
      </c>
      <c r="Q118" s="9">
        <v>273.14</v>
      </c>
      <c r="R118" s="9">
        <v>60.03</v>
      </c>
      <c r="S118" s="9">
        <v>41726</v>
      </c>
      <c r="T118" s="9">
        <v>64509.14</v>
      </c>
      <c r="U118" s="9">
        <v>123.36</v>
      </c>
      <c r="V118" s="9">
        <v>10407738.0834</v>
      </c>
      <c r="W118" s="9">
        <v>2135.86</v>
      </c>
      <c r="X118" s="37">
        <v>10140541</v>
      </c>
      <c r="Y118" s="9">
        <v>5709.34</v>
      </c>
      <c r="Z118" s="9">
        <v>285.06</v>
      </c>
      <c r="AA118" s="9">
        <v>47936.01</v>
      </c>
      <c r="AB118" s="9">
        <v>3216.65</v>
      </c>
      <c r="AC118" s="9">
        <v>671.03</v>
      </c>
    </row>
    <row r="119" spans="1:29" s="9" customFormat="1" x14ac:dyDescent="0.25">
      <c r="A119" s="27" t="s">
        <v>142</v>
      </c>
      <c r="B119" s="9">
        <v>9.7100000000000009</v>
      </c>
      <c r="C119" s="9">
        <v>9.0099999999999909</v>
      </c>
      <c r="D119" s="9">
        <v>3238</v>
      </c>
      <c r="E119" s="9">
        <v>119</v>
      </c>
      <c r="F119" s="9">
        <v>117</v>
      </c>
      <c r="G119" s="9">
        <v>76.2</v>
      </c>
      <c r="H119" s="9">
        <v>155502</v>
      </c>
      <c r="I119" s="9">
        <v>81014</v>
      </c>
      <c r="J119" s="9">
        <v>46826.400000000001</v>
      </c>
      <c r="K119" s="9">
        <v>262.94</v>
      </c>
      <c r="L119" s="37">
        <v>1736</v>
      </c>
      <c r="M119" s="9">
        <v>141.31</v>
      </c>
      <c r="N119" s="9">
        <v>270</v>
      </c>
      <c r="O119" s="9">
        <v>63.26</v>
      </c>
      <c r="P119" s="9">
        <v>20.96</v>
      </c>
      <c r="Q119" s="9">
        <v>83.32</v>
      </c>
      <c r="R119" s="9">
        <v>24.51</v>
      </c>
      <c r="S119" s="9">
        <v>6812</v>
      </c>
      <c r="T119" s="9">
        <v>5389.39</v>
      </c>
      <c r="U119" s="9">
        <v>730.06</v>
      </c>
      <c r="V119" s="9">
        <v>3934666.0304</v>
      </c>
      <c r="W119" s="9">
        <v>666.12</v>
      </c>
      <c r="X119" s="37">
        <v>4252197</v>
      </c>
      <c r="Y119" s="9">
        <v>3253.98</v>
      </c>
      <c r="Z119" s="9">
        <v>422.8</v>
      </c>
      <c r="AA119" s="9">
        <v>21454.33</v>
      </c>
      <c r="AB119" s="9">
        <v>1093.42</v>
      </c>
      <c r="AC119" s="9">
        <v>509.65</v>
      </c>
    </row>
    <row r="120" spans="1:29" s="9" customFormat="1" x14ac:dyDescent="0.25">
      <c r="A120" s="27" t="s">
        <v>143</v>
      </c>
      <c r="B120" s="9">
        <v>16.97</v>
      </c>
      <c r="C120" s="9">
        <v>19.399999999999977</v>
      </c>
      <c r="D120" s="9">
        <v>2478</v>
      </c>
      <c r="E120" s="9">
        <v>420</v>
      </c>
      <c r="F120" s="9">
        <v>410</v>
      </c>
      <c r="G120" s="9">
        <v>165.16</v>
      </c>
      <c r="H120" s="9">
        <v>124324</v>
      </c>
      <c r="I120" s="9">
        <v>72712</v>
      </c>
      <c r="J120" s="9">
        <v>46848.5</v>
      </c>
      <c r="K120" s="9">
        <v>559.05999999999995</v>
      </c>
      <c r="L120" s="37">
        <v>3798</v>
      </c>
      <c r="M120" s="9">
        <v>158.91</v>
      </c>
      <c r="N120" s="9">
        <v>162</v>
      </c>
      <c r="O120" s="9">
        <v>48.65</v>
      </c>
      <c r="P120" s="9">
        <v>16.579999999999998</v>
      </c>
      <c r="Q120" s="9">
        <v>44.35</v>
      </c>
      <c r="R120" s="9">
        <v>12.08</v>
      </c>
      <c r="S120" s="9">
        <v>6806</v>
      </c>
      <c r="T120" s="9">
        <v>11004.9</v>
      </c>
      <c r="U120" s="9">
        <v>829.32</v>
      </c>
      <c r="V120" s="9">
        <v>9240967.3660000004</v>
      </c>
      <c r="W120" s="9">
        <v>1453.99</v>
      </c>
      <c r="X120" s="37">
        <v>10174193</v>
      </c>
      <c r="Y120" s="9">
        <v>9102.9599999999991</v>
      </c>
      <c r="Z120" s="9">
        <v>784.54</v>
      </c>
      <c r="AA120" s="9">
        <v>10974.48</v>
      </c>
      <c r="AB120" s="9">
        <v>3073.04</v>
      </c>
      <c r="AC120" s="9">
        <v>2800.17</v>
      </c>
    </row>
    <row r="121" spans="1:29" s="9" customFormat="1" x14ac:dyDescent="0.25">
      <c r="A121" s="27" t="s">
        <v>144</v>
      </c>
      <c r="B121" s="9">
        <v>6.68</v>
      </c>
      <c r="C121" s="9">
        <v>1.7700000000000387</v>
      </c>
      <c r="D121" s="9">
        <v>2316</v>
      </c>
      <c r="E121" s="9">
        <v>396</v>
      </c>
      <c r="F121" s="9">
        <v>395</v>
      </c>
      <c r="G121" s="9">
        <v>56.71</v>
      </c>
      <c r="H121" s="9">
        <v>75461</v>
      </c>
      <c r="I121" s="9">
        <v>66107</v>
      </c>
      <c r="J121" s="9">
        <v>32477.8</v>
      </c>
      <c r="K121" s="9">
        <v>500.06</v>
      </c>
      <c r="L121" s="37">
        <v>9509</v>
      </c>
      <c r="M121" s="9">
        <v>154.5</v>
      </c>
      <c r="N121" s="9">
        <v>154</v>
      </c>
      <c r="O121" s="9">
        <v>47.92</v>
      </c>
      <c r="P121" s="9">
        <v>7.57</v>
      </c>
      <c r="Q121" s="9">
        <v>41.7</v>
      </c>
      <c r="R121" s="9">
        <v>10</v>
      </c>
      <c r="S121" s="9">
        <v>7604</v>
      </c>
      <c r="T121" s="9">
        <v>2516.6999999999998</v>
      </c>
      <c r="U121" s="9">
        <v>694.02</v>
      </c>
      <c r="V121" s="9">
        <v>1853610.4379999998</v>
      </c>
      <c r="W121" s="9">
        <v>450.56</v>
      </c>
      <c r="X121" s="37">
        <v>3441166</v>
      </c>
      <c r="Y121" s="9">
        <v>3161.66</v>
      </c>
      <c r="Z121" s="9">
        <v>463.83</v>
      </c>
      <c r="AA121" s="9">
        <v>7262.48</v>
      </c>
      <c r="AB121" s="9">
        <v>572.4</v>
      </c>
      <c r="AC121" s="9">
        <v>788.16</v>
      </c>
    </row>
    <row r="122" spans="1:29" s="9" customFormat="1" x14ac:dyDescent="0.25">
      <c r="A122" s="27" t="s">
        <v>145</v>
      </c>
      <c r="B122" s="9">
        <v>4.62</v>
      </c>
      <c r="C122" s="9">
        <v>3.0800000000000409</v>
      </c>
      <c r="D122" s="9">
        <v>1504</v>
      </c>
      <c r="E122" s="9">
        <v>446</v>
      </c>
      <c r="F122" s="9">
        <v>445</v>
      </c>
      <c r="G122" s="9">
        <v>39.29</v>
      </c>
      <c r="H122" s="9">
        <v>72007</v>
      </c>
      <c r="I122" s="9">
        <v>65227</v>
      </c>
      <c r="J122" s="9">
        <v>28276.1</v>
      </c>
      <c r="K122" s="9">
        <v>766.53</v>
      </c>
      <c r="L122" s="37">
        <v>14891</v>
      </c>
      <c r="M122" s="9">
        <v>120.86</v>
      </c>
      <c r="N122" s="9">
        <v>116</v>
      </c>
      <c r="O122" s="9">
        <v>37.86</v>
      </c>
      <c r="P122" s="9">
        <v>5.92</v>
      </c>
      <c r="Q122" s="9">
        <v>32.24</v>
      </c>
      <c r="R122" s="9">
        <v>10.94</v>
      </c>
      <c r="S122" s="9">
        <v>5681</v>
      </c>
      <c r="T122" s="9">
        <v>2421.12</v>
      </c>
      <c r="U122" s="9">
        <v>876.43</v>
      </c>
      <c r="V122" s="9">
        <v>2186745.0417999998</v>
      </c>
      <c r="W122" s="9">
        <v>208.04</v>
      </c>
      <c r="X122" s="37">
        <v>1528253</v>
      </c>
      <c r="Y122" s="9">
        <v>2483.61</v>
      </c>
      <c r="Z122" s="9">
        <v>260.55</v>
      </c>
      <c r="AA122" s="9">
        <v>6113.78</v>
      </c>
      <c r="AB122" s="9">
        <v>365.61</v>
      </c>
      <c r="AC122" s="9">
        <v>598.01</v>
      </c>
    </row>
    <row r="123" spans="1:29" s="9" customFormat="1" x14ac:dyDescent="0.25">
      <c r="A123" s="27" t="s">
        <v>146</v>
      </c>
      <c r="B123" s="9">
        <v>8.23</v>
      </c>
      <c r="C123" s="9">
        <v>0.19999999999998863</v>
      </c>
      <c r="D123" s="9">
        <v>1830</v>
      </c>
      <c r="E123" s="9">
        <v>369</v>
      </c>
      <c r="F123" s="9">
        <v>367</v>
      </c>
      <c r="G123" s="9">
        <v>98.76</v>
      </c>
      <c r="H123" s="9">
        <v>98163</v>
      </c>
      <c r="I123" s="9">
        <v>70890</v>
      </c>
      <c r="J123" s="9">
        <v>36608.300000000003</v>
      </c>
      <c r="K123" s="9">
        <v>312.52</v>
      </c>
      <c r="L123" s="37">
        <v>11347</v>
      </c>
      <c r="M123" s="9">
        <v>269.95</v>
      </c>
      <c r="N123" s="9">
        <v>261</v>
      </c>
      <c r="O123" s="9">
        <v>83.46</v>
      </c>
      <c r="P123" s="9">
        <v>17.52</v>
      </c>
      <c r="Q123" s="9">
        <v>65.97</v>
      </c>
      <c r="R123" s="9">
        <v>16.72</v>
      </c>
      <c r="S123" s="9">
        <v>11849</v>
      </c>
      <c r="T123" s="9">
        <v>2312.94</v>
      </c>
      <c r="U123" s="9">
        <v>686.92</v>
      </c>
      <c r="V123" s="9">
        <v>1717940.1498</v>
      </c>
      <c r="W123" s="9">
        <v>884.19</v>
      </c>
      <c r="X123" s="37">
        <v>7252062</v>
      </c>
      <c r="Y123" s="9">
        <v>7604.45</v>
      </c>
      <c r="Z123" s="9">
        <v>1039.8599999999999</v>
      </c>
      <c r="AA123" s="9">
        <v>9897.67</v>
      </c>
      <c r="AB123" s="9">
        <v>1628.81</v>
      </c>
      <c r="AC123" s="9">
        <v>1645.65</v>
      </c>
    </row>
    <row r="124" spans="1:29" s="9" customFormat="1" x14ac:dyDescent="0.25">
      <c r="A124" s="28" t="s">
        <v>147</v>
      </c>
      <c r="B124" s="9">
        <v>17.46</v>
      </c>
      <c r="C124" s="9">
        <v>8.1100000000000136</v>
      </c>
      <c r="D124" s="9">
        <v>2637</v>
      </c>
      <c r="E124" s="9">
        <v>211</v>
      </c>
      <c r="F124" s="9">
        <v>206</v>
      </c>
      <c r="G124" s="9">
        <v>242.4</v>
      </c>
      <c r="H124" s="9">
        <v>91329</v>
      </c>
      <c r="I124" s="9">
        <v>61619</v>
      </c>
      <c r="J124" s="9">
        <v>46739.1</v>
      </c>
      <c r="K124" s="9">
        <v>319.16000000000003</v>
      </c>
      <c r="L124" s="37">
        <v>2460</v>
      </c>
      <c r="M124" s="9">
        <v>988.89</v>
      </c>
      <c r="N124" s="10">
        <v>1086</v>
      </c>
      <c r="O124" s="9">
        <v>279.79000000000002</v>
      </c>
      <c r="P124" s="9">
        <v>60.48</v>
      </c>
      <c r="Q124" s="9">
        <v>385.06</v>
      </c>
      <c r="R124" s="9">
        <v>49.25</v>
      </c>
      <c r="S124" s="10">
        <v>46456</v>
      </c>
      <c r="T124" s="9">
        <v>6064.18</v>
      </c>
      <c r="U124" s="9">
        <v>347.21</v>
      </c>
      <c r="V124" s="9">
        <v>2287803.0847999998</v>
      </c>
      <c r="W124" s="9">
        <v>702.15</v>
      </c>
      <c r="X124" s="37">
        <v>5124443</v>
      </c>
      <c r="Y124" s="9">
        <v>4553.68</v>
      </c>
      <c r="Z124" s="9">
        <v>471.02</v>
      </c>
      <c r="AA124" s="9">
        <v>16876.64</v>
      </c>
      <c r="AB124" s="9">
        <v>1349.22</v>
      </c>
      <c r="AC124" s="9">
        <v>799.46</v>
      </c>
    </row>
    <row r="125" spans="1:29" s="9" customFormat="1" x14ac:dyDescent="0.25">
      <c r="A125" s="28" t="s">
        <v>148</v>
      </c>
      <c r="B125" s="9">
        <v>17.760000000000002</v>
      </c>
      <c r="C125" s="9">
        <v>3</v>
      </c>
      <c r="D125" s="9">
        <v>3084</v>
      </c>
      <c r="E125" s="9">
        <v>170</v>
      </c>
      <c r="F125" s="9">
        <v>166</v>
      </c>
      <c r="G125" s="9">
        <v>77.900000000000006</v>
      </c>
      <c r="H125" s="9">
        <v>105711</v>
      </c>
      <c r="I125" s="9">
        <v>68039</v>
      </c>
      <c r="J125" s="9">
        <v>45295.3</v>
      </c>
      <c r="K125" s="9">
        <v>265.47000000000003</v>
      </c>
      <c r="L125" s="37">
        <v>1784</v>
      </c>
      <c r="M125" s="9">
        <v>150.19</v>
      </c>
      <c r="N125" s="10">
        <v>130</v>
      </c>
      <c r="O125" s="9">
        <v>49.99</v>
      </c>
      <c r="P125" s="9">
        <v>8.32</v>
      </c>
      <c r="Q125" s="9">
        <v>39.07</v>
      </c>
      <c r="R125" s="9">
        <v>7.49</v>
      </c>
      <c r="S125" s="10">
        <v>6312</v>
      </c>
      <c r="T125" s="9">
        <v>7058.65</v>
      </c>
      <c r="U125" s="9">
        <v>274.42</v>
      </c>
      <c r="V125" s="9">
        <v>1957106.6653</v>
      </c>
      <c r="W125" s="9">
        <v>623.97</v>
      </c>
      <c r="X125" s="37">
        <v>4447439</v>
      </c>
      <c r="Y125" s="9">
        <v>5331.97</v>
      </c>
      <c r="Z125" s="9">
        <v>810.2</v>
      </c>
      <c r="AA125" s="9">
        <v>10112.48</v>
      </c>
      <c r="AB125" s="9">
        <v>884.65</v>
      </c>
      <c r="AC125" s="9">
        <v>874.81</v>
      </c>
    </row>
    <row r="126" spans="1:29" s="9" customFormat="1" x14ac:dyDescent="0.25">
      <c r="A126" s="29" t="s">
        <v>149</v>
      </c>
      <c r="B126" s="9">
        <v>7.89</v>
      </c>
      <c r="C126" s="9">
        <v>8.8100000000000591</v>
      </c>
      <c r="D126" s="9">
        <v>2425</v>
      </c>
      <c r="E126" s="9">
        <v>644</v>
      </c>
      <c r="F126" s="9">
        <v>638</v>
      </c>
      <c r="G126" s="9">
        <v>131.21</v>
      </c>
      <c r="H126" s="9">
        <v>110114</v>
      </c>
      <c r="I126" s="9">
        <v>84645</v>
      </c>
      <c r="J126" s="9">
        <v>46642</v>
      </c>
      <c r="K126" s="9">
        <v>1172.98</v>
      </c>
      <c r="L126" s="37">
        <v>7998</v>
      </c>
      <c r="M126" s="9">
        <v>463.64</v>
      </c>
      <c r="N126" s="9">
        <v>464</v>
      </c>
      <c r="O126" s="9">
        <v>124.9</v>
      </c>
      <c r="P126" s="9">
        <v>32.08</v>
      </c>
      <c r="Q126" s="9">
        <v>88.03</v>
      </c>
      <c r="R126" s="9">
        <v>76.44</v>
      </c>
      <c r="S126" s="9">
        <v>18884</v>
      </c>
      <c r="T126" s="9">
        <v>7498.62</v>
      </c>
      <c r="U126" s="9">
        <v>1316.24</v>
      </c>
      <c r="V126" s="9">
        <v>10201826.726299999</v>
      </c>
      <c r="W126" s="9">
        <v>1232.6300000000001</v>
      </c>
      <c r="X126" s="9">
        <v>8227871</v>
      </c>
      <c r="Y126" s="9">
        <v>8014.93</v>
      </c>
      <c r="Z126" s="9">
        <v>631.29</v>
      </c>
      <c r="AA126" s="9">
        <v>9643.5</v>
      </c>
      <c r="AB126" s="9">
        <v>1172.9100000000001</v>
      </c>
      <c r="AC126" s="9">
        <v>1216.27</v>
      </c>
    </row>
    <row r="127" spans="1:29" s="9" customFormat="1" x14ac:dyDescent="0.25">
      <c r="A127" s="29" t="s">
        <v>150</v>
      </c>
      <c r="B127" s="10">
        <v>7.05</v>
      </c>
      <c r="C127" s="9">
        <v>8.6499999999999773</v>
      </c>
      <c r="D127" s="9">
        <v>1942</v>
      </c>
      <c r="E127" s="11">
        <v>803</v>
      </c>
      <c r="F127" s="10">
        <v>798</v>
      </c>
      <c r="G127" s="9">
        <v>145.88</v>
      </c>
      <c r="H127" s="9">
        <v>136667</v>
      </c>
      <c r="I127" s="9">
        <v>83539</v>
      </c>
      <c r="J127" s="9">
        <v>47176</v>
      </c>
      <c r="K127" s="9">
        <v>1047.2</v>
      </c>
      <c r="L127" s="37">
        <v>11282</v>
      </c>
      <c r="M127" s="9">
        <v>638.44000000000005</v>
      </c>
      <c r="N127" s="9">
        <v>520</v>
      </c>
      <c r="O127" s="9">
        <v>157.68</v>
      </c>
      <c r="P127" s="9">
        <v>31.66</v>
      </c>
      <c r="Q127" s="9">
        <v>150.05000000000001</v>
      </c>
      <c r="R127" s="9">
        <v>43.79</v>
      </c>
      <c r="S127" s="9">
        <v>24933</v>
      </c>
      <c r="T127" s="9">
        <v>2768.14</v>
      </c>
      <c r="U127" s="9">
        <v>1701.41</v>
      </c>
      <c r="V127" s="9">
        <v>4939139.7305999994</v>
      </c>
      <c r="W127" s="9">
        <v>1330.54</v>
      </c>
      <c r="X127" s="9">
        <v>9255095</v>
      </c>
      <c r="Y127" s="9">
        <v>9532.69</v>
      </c>
      <c r="Z127" s="9">
        <v>1486.53</v>
      </c>
      <c r="AA127" s="9">
        <v>10518.06</v>
      </c>
      <c r="AB127" s="9">
        <v>1999.2</v>
      </c>
      <c r="AC127" s="9">
        <v>1900.73</v>
      </c>
    </row>
    <row r="128" spans="1:29" s="9" customFormat="1" x14ac:dyDescent="0.25">
      <c r="A128" s="29" t="s">
        <v>151</v>
      </c>
      <c r="B128" s="9">
        <v>-1.81</v>
      </c>
      <c r="C128" s="9">
        <v>2.5400000000000773</v>
      </c>
      <c r="D128" s="9">
        <v>2264</v>
      </c>
      <c r="E128" s="9">
        <v>654</v>
      </c>
      <c r="F128" s="9">
        <v>655</v>
      </c>
      <c r="G128" s="9">
        <v>99.8</v>
      </c>
      <c r="H128" s="9">
        <v>153061</v>
      </c>
      <c r="I128" s="9">
        <v>68979</v>
      </c>
      <c r="J128" s="9">
        <v>41837</v>
      </c>
      <c r="K128" s="9">
        <v>970.63</v>
      </c>
      <c r="L128" s="37">
        <v>13852</v>
      </c>
      <c r="M128" s="9">
        <v>331.6</v>
      </c>
      <c r="N128" s="9">
        <v>288</v>
      </c>
      <c r="O128" s="9">
        <v>69.48</v>
      </c>
      <c r="P128" s="9">
        <v>22.76</v>
      </c>
      <c r="Q128" s="9">
        <v>62.25</v>
      </c>
      <c r="R128" s="9">
        <v>37.4</v>
      </c>
      <c r="S128" s="9">
        <v>14120</v>
      </c>
      <c r="T128" s="9">
        <v>1064.24</v>
      </c>
      <c r="U128" s="9">
        <v>1239.3499999999999</v>
      </c>
      <c r="V128" s="9">
        <v>1413049.7833999998</v>
      </c>
      <c r="W128" s="9">
        <v>546.21</v>
      </c>
      <c r="X128" s="9">
        <v>4101648</v>
      </c>
      <c r="Y128" s="9">
        <v>5728.27</v>
      </c>
      <c r="Z128" s="9">
        <v>471.29</v>
      </c>
      <c r="AA128" s="9">
        <v>6360.42</v>
      </c>
      <c r="AB128" s="9">
        <v>671.36</v>
      </c>
      <c r="AC128" s="9">
        <v>1055.53</v>
      </c>
    </row>
    <row r="129" spans="1:29" s="9" customFormat="1" x14ac:dyDescent="0.25">
      <c r="A129" s="29" t="s">
        <v>152</v>
      </c>
      <c r="B129" s="9">
        <v>2.79</v>
      </c>
      <c r="C129" s="9">
        <v>2.1499999999999773</v>
      </c>
      <c r="D129" s="9">
        <v>2475</v>
      </c>
      <c r="E129" s="9">
        <v>433</v>
      </c>
      <c r="F129" s="9">
        <v>433</v>
      </c>
      <c r="G129" s="9">
        <v>80.87</v>
      </c>
      <c r="H129" s="9">
        <v>113450</v>
      </c>
      <c r="I129" s="9">
        <v>67003</v>
      </c>
      <c r="J129" s="9">
        <v>39410</v>
      </c>
      <c r="K129" s="9">
        <v>567.64</v>
      </c>
      <c r="L129" s="37">
        <v>5965</v>
      </c>
      <c r="M129" s="9">
        <v>275.51</v>
      </c>
      <c r="N129" s="9">
        <v>275</v>
      </c>
      <c r="O129" s="9">
        <v>95.41</v>
      </c>
      <c r="P129" s="9">
        <v>17.36</v>
      </c>
      <c r="Q129" s="9">
        <v>78.34</v>
      </c>
      <c r="R129" s="9">
        <v>19.5</v>
      </c>
      <c r="S129" s="9">
        <v>12486</v>
      </c>
      <c r="T129" s="9">
        <v>1482.96</v>
      </c>
      <c r="U129" s="9">
        <v>636.02</v>
      </c>
      <c r="V129" s="9">
        <v>975423.1128</v>
      </c>
      <c r="W129" s="9">
        <v>241.8</v>
      </c>
      <c r="X129" s="9">
        <v>1786270</v>
      </c>
      <c r="Y129" s="9">
        <v>2578.64</v>
      </c>
      <c r="Z129" s="9">
        <v>364.48</v>
      </c>
      <c r="AA129" s="9">
        <v>6153.28</v>
      </c>
      <c r="AB129" s="9">
        <v>325.57</v>
      </c>
      <c r="AC129" s="9">
        <v>529.1</v>
      </c>
    </row>
    <row r="130" spans="1:29" s="9" customFormat="1" x14ac:dyDescent="0.25">
      <c r="A130" s="29" t="s">
        <v>153</v>
      </c>
      <c r="B130" s="9">
        <v>8.07</v>
      </c>
      <c r="C130" s="9">
        <v>0.59999999999990905</v>
      </c>
      <c r="D130" s="9">
        <v>1092</v>
      </c>
      <c r="E130" s="9">
        <v>908</v>
      </c>
      <c r="F130" s="9">
        <v>936</v>
      </c>
      <c r="G130" s="9">
        <v>83.91</v>
      </c>
      <c r="H130" s="9">
        <v>79721</v>
      </c>
      <c r="I130" s="9">
        <v>68139</v>
      </c>
      <c r="J130" s="9">
        <v>36286</v>
      </c>
      <c r="K130" s="9">
        <v>1547.32</v>
      </c>
      <c r="L130" s="37">
        <v>16143</v>
      </c>
      <c r="M130" s="9">
        <v>179.34</v>
      </c>
      <c r="N130" s="9">
        <v>177</v>
      </c>
      <c r="O130" s="9">
        <v>61.32</v>
      </c>
      <c r="P130" s="9">
        <v>12.02</v>
      </c>
      <c r="Q130" s="9">
        <v>33.1</v>
      </c>
      <c r="R130" s="9">
        <v>12.91</v>
      </c>
      <c r="S130" s="9">
        <v>7516</v>
      </c>
      <c r="T130" s="9">
        <v>954.21</v>
      </c>
      <c r="U130" s="9">
        <v>2657.29</v>
      </c>
      <c r="V130" s="9">
        <v>2576513.4721000004</v>
      </c>
      <c r="W130" s="9">
        <v>504.12</v>
      </c>
      <c r="X130" s="9">
        <v>4023511</v>
      </c>
      <c r="Y130" s="9">
        <v>6432.24</v>
      </c>
      <c r="Z130" s="9">
        <v>748.79</v>
      </c>
      <c r="AA130" s="9">
        <v>4803.78</v>
      </c>
      <c r="AB130" s="9">
        <v>625.48</v>
      </c>
      <c r="AC130" s="9">
        <v>1302.05</v>
      </c>
    </row>
    <row r="131" spans="1:29" s="9" customFormat="1" x14ac:dyDescent="0.25">
      <c r="A131" s="29" t="s">
        <v>154</v>
      </c>
      <c r="B131" s="9">
        <v>11.63</v>
      </c>
      <c r="C131" s="9">
        <v>2.25</v>
      </c>
      <c r="D131" s="9">
        <v>672</v>
      </c>
      <c r="E131" s="9">
        <v>195</v>
      </c>
      <c r="F131" s="9">
        <v>194</v>
      </c>
      <c r="G131" s="9">
        <v>39.96</v>
      </c>
      <c r="H131" s="9">
        <v>200022</v>
      </c>
      <c r="I131" s="9">
        <v>76938</v>
      </c>
      <c r="J131" s="9">
        <v>44763</v>
      </c>
      <c r="K131" s="9">
        <v>543.98</v>
      </c>
      <c r="L131" s="37">
        <v>8243</v>
      </c>
      <c r="M131" s="9">
        <v>152.80000000000001</v>
      </c>
      <c r="N131" s="9">
        <v>151</v>
      </c>
      <c r="O131" s="9">
        <v>43.61</v>
      </c>
      <c r="P131" s="9">
        <v>14.21</v>
      </c>
      <c r="Q131" s="9">
        <v>31.45</v>
      </c>
      <c r="R131" s="9">
        <v>19.78</v>
      </c>
      <c r="S131" s="9">
        <v>6352</v>
      </c>
      <c r="T131" s="9">
        <v>648.62</v>
      </c>
      <c r="U131" s="9">
        <v>620.46</v>
      </c>
      <c r="V131" s="9">
        <v>430840.05480000004</v>
      </c>
      <c r="W131" s="9">
        <v>199.71</v>
      </c>
      <c r="X131" s="37">
        <v>1471719</v>
      </c>
      <c r="Y131" s="9">
        <v>1377.99</v>
      </c>
      <c r="Z131" s="9">
        <v>360.95</v>
      </c>
      <c r="AA131" s="9">
        <v>5431.7</v>
      </c>
      <c r="AB131" s="9">
        <v>173.32</v>
      </c>
      <c r="AC131" s="9">
        <v>319.08999999999997</v>
      </c>
    </row>
    <row r="132" spans="1:29" s="9" customFormat="1" x14ac:dyDescent="0.25">
      <c r="A132" s="29" t="s">
        <v>155</v>
      </c>
      <c r="B132" s="9">
        <v>-3.41</v>
      </c>
      <c r="C132" s="9">
        <v>0.62999999999999545</v>
      </c>
      <c r="D132" s="9">
        <v>1526</v>
      </c>
      <c r="E132" s="9">
        <v>256</v>
      </c>
      <c r="F132" s="9">
        <v>256</v>
      </c>
      <c r="G132" s="9">
        <v>57.51</v>
      </c>
      <c r="H132" s="9">
        <v>114746</v>
      </c>
      <c r="I132" s="9">
        <v>62344</v>
      </c>
      <c r="J132" s="9">
        <v>42703</v>
      </c>
      <c r="K132" s="9">
        <v>581.69000000000005</v>
      </c>
      <c r="L132" s="37">
        <v>5798</v>
      </c>
      <c r="M132" s="9">
        <v>194.16</v>
      </c>
      <c r="N132" s="9">
        <v>192</v>
      </c>
      <c r="O132" s="9">
        <v>49.28</v>
      </c>
      <c r="P132" s="9">
        <v>20.059999999999999</v>
      </c>
      <c r="Q132" s="9">
        <v>54.73</v>
      </c>
      <c r="R132" s="9">
        <v>13.38</v>
      </c>
      <c r="S132" s="9">
        <v>9277</v>
      </c>
      <c r="T132" s="9">
        <v>1164.56</v>
      </c>
      <c r="U132" s="9">
        <v>1734.04</v>
      </c>
      <c r="V132" s="9">
        <v>2036184.0041999999</v>
      </c>
      <c r="W132" s="9">
        <v>275.44</v>
      </c>
      <c r="X132" s="37">
        <v>2164606</v>
      </c>
      <c r="Y132" s="9">
        <v>3824.79</v>
      </c>
      <c r="Z132" s="9">
        <v>498.94</v>
      </c>
      <c r="AA132" s="9">
        <v>5432.73</v>
      </c>
      <c r="AB132" s="9">
        <v>546.80999999999995</v>
      </c>
      <c r="AC132" s="9">
        <v>1006.51</v>
      </c>
    </row>
    <row r="133" spans="1:29" s="9" customFormat="1" x14ac:dyDescent="0.25">
      <c r="A133" s="29" t="s">
        <v>156</v>
      </c>
      <c r="B133" s="9">
        <v>12.25</v>
      </c>
      <c r="C133" s="9">
        <v>1.5399999999999636</v>
      </c>
      <c r="D133" s="9">
        <v>2006</v>
      </c>
      <c r="E133" s="9">
        <v>304</v>
      </c>
      <c r="F133" s="9">
        <v>302</v>
      </c>
      <c r="G133" s="9">
        <v>31.55</v>
      </c>
      <c r="H133" s="9">
        <v>99323</v>
      </c>
      <c r="I133" s="9">
        <v>63418</v>
      </c>
      <c r="J133" s="9">
        <v>30790</v>
      </c>
      <c r="K133" s="9">
        <v>282.60000000000002</v>
      </c>
      <c r="L133" s="37">
        <v>5359</v>
      </c>
      <c r="M133" s="9">
        <v>107.1</v>
      </c>
      <c r="N133" s="9">
        <v>107</v>
      </c>
      <c r="O133" s="9">
        <v>34.21</v>
      </c>
      <c r="P133" s="9">
        <v>7.31</v>
      </c>
      <c r="Q133" s="9">
        <v>21.03</v>
      </c>
      <c r="R133" s="9">
        <v>7.11</v>
      </c>
      <c r="S133" s="9">
        <v>4874</v>
      </c>
      <c r="T133" s="9">
        <v>1536.1</v>
      </c>
      <c r="U133" s="9">
        <v>373.46</v>
      </c>
      <c r="V133" s="9">
        <v>891989.72329999995</v>
      </c>
      <c r="W133" s="9">
        <v>183.18</v>
      </c>
      <c r="X133" s="37">
        <v>1433970</v>
      </c>
      <c r="Y133" s="9">
        <v>1326.83</v>
      </c>
      <c r="Z133" s="9">
        <v>64.78</v>
      </c>
      <c r="AA133" s="9">
        <v>5705.31</v>
      </c>
      <c r="AB133" s="9">
        <v>145.24</v>
      </c>
      <c r="AC133" s="9">
        <v>254.57</v>
      </c>
    </row>
    <row r="134" spans="1:29" x14ac:dyDescent="0.25">
      <c r="A134" s="30" t="s">
        <v>157</v>
      </c>
      <c r="B134" s="9">
        <v>-2.52</v>
      </c>
      <c r="C134" s="9">
        <v>0.19999999999993179</v>
      </c>
      <c r="D134" s="9">
        <v>3180</v>
      </c>
      <c r="E134" s="9">
        <v>737</v>
      </c>
      <c r="F134" s="9">
        <v>736</v>
      </c>
      <c r="G134" s="9">
        <v>121.07</v>
      </c>
      <c r="H134" s="9">
        <v>74567</v>
      </c>
      <c r="I134" s="9">
        <v>74181</v>
      </c>
      <c r="J134" s="9">
        <v>41359</v>
      </c>
      <c r="K134" s="9">
        <v>400.19</v>
      </c>
      <c r="L134" s="37">
        <v>12860</v>
      </c>
      <c r="M134" s="9">
        <v>553</v>
      </c>
      <c r="N134" s="9">
        <v>620</v>
      </c>
      <c r="O134" s="9">
        <v>182.4</v>
      </c>
      <c r="P134" s="9">
        <v>28.8</v>
      </c>
      <c r="Q134" s="9">
        <v>160.1</v>
      </c>
      <c r="R134" s="9">
        <v>51.1</v>
      </c>
      <c r="S134" s="9">
        <v>21499</v>
      </c>
      <c r="T134" s="9">
        <v>3612.9</v>
      </c>
      <c r="U134" s="9">
        <v>611.6</v>
      </c>
      <c r="V134" s="9">
        <v>2215959.2079000003</v>
      </c>
      <c r="W134" s="9">
        <v>814.24</v>
      </c>
      <c r="X134" s="37">
        <v>6204533</v>
      </c>
      <c r="Y134" s="9">
        <v>6967.1</v>
      </c>
      <c r="Z134" s="9">
        <v>823</v>
      </c>
      <c r="AA134" s="9">
        <v>8062.39</v>
      </c>
      <c r="AB134" s="9">
        <v>1048.3</v>
      </c>
      <c r="AC134" s="9">
        <v>1300.24</v>
      </c>
    </row>
    <row r="135" spans="1:29" x14ac:dyDescent="0.25">
      <c r="A135" s="30" t="s">
        <v>158</v>
      </c>
      <c r="B135" s="9">
        <v>-2.2200000000000002</v>
      </c>
      <c r="C135" s="9">
        <v>9.9999999999909051E-2</v>
      </c>
      <c r="D135" s="9">
        <v>2633</v>
      </c>
      <c r="E135" s="9">
        <v>595</v>
      </c>
      <c r="F135" s="9">
        <v>595</v>
      </c>
      <c r="G135" s="9">
        <v>97.29</v>
      </c>
      <c r="H135" s="9">
        <v>113675</v>
      </c>
      <c r="I135" s="9">
        <v>81884</v>
      </c>
      <c r="J135" s="9">
        <v>40587</v>
      </c>
      <c r="K135" s="9">
        <v>456.55</v>
      </c>
      <c r="L135" s="37">
        <v>12574</v>
      </c>
      <c r="M135" s="9">
        <v>404.5</v>
      </c>
      <c r="N135" s="9">
        <v>421</v>
      </c>
      <c r="O135" s="9">
        <v>120.45</v>
      </c>
      <c r="P135" s="9">
        <v>23.05</v>
      </c>
      <c r="Q135" s="9">
        <v>116.52</v>
      </c>
      <c r="R135" s="9">
        <v>32.14</v>
      </c>
      <c r="S135" s="9">
        <v>18835</v>
      </c>
      <c r="T135" s="9">
        <v>1581.43</v>
      </c>
      <c r="U135" s="9">
        <v>876.33</v>
      </c>
      <c r="V135" s="9">
        <v>1413819.7533</v>
      </c>
      <c r="W135" s="9">
        <v>566.64</v>
      </c>
      <c r="X135" s="37">
        <v>4044520</v>
      </c>
      <c r="Y135" s="9">
        <v>4477.8999999999996</v>
      </c>
      <c r="Z135" s="9">
        <v>294.10000000000002</v>
      </c>
      <c r="AA135" s="9">
        <v>10314.950000000001</v>
      </c>
      <c r="AB135" s="9">
        <v>866.29</v>
      </c>
      <c r="AC135" s="9">
        <v>839.84</v>
      </c>
    </row>
    <row r="136" spans="1:29" x14ac:dyDescent="0.25">
      <c r="A136" s="30" t="s">
        <v>159</v>
      </c>
      <c r="B136" s="9">
        <v>-3.62</v>
      </c>
      <c r="C136" s="9">
        <v>-0.69999999999998863</v>
      </c>
      <c r="D136" s="9">
        <v>2247</v>
      </c>
      <c r="E136" s="9">
        <v>344</v>
      </c>
      <c r="F136" s="9">
        <v>345</v>
      </c>
      <c r="G136" s="9">
        <v>41.79</v>
      </c>
      <c r="H136" s="9">
        <v>44790</v>
      </c>
      <c r="I136" s="9">
        <v>50187</v>
      </c>
      <c r="J136" s="9">
        <v>33320</v>
      </c>
      <c r="K136" s="9">
        <v>242.24</v>
      </c>
      <c r="L136" s="37">
        <v>9263</v>
      </c>
      <c r="M136" s="9">
        <v>172.62</v>
      </c>
      <c r="N136" s="9">
        <v>173</v>
      </c>
      <c r="O136" s="9">
        <v>58.86</v>
      </c>
      <c r="P136" s="9">
        <v>8.9</v>
      </c>
      <c r="Q136" s="9">
        <v>53.71</v>
      </c>
      <c r="R136" s="9">
        <v>7.78</v>
      </c>
      <c r="S136" s="9">
        <v>6905</v>
      </c>
      <c r="T136" s="9">
        <v>910.91</v>
      </c>
      <c r="U136" s="9">
        <v>310.92</v>
      </c>
      <c r="V136" s="9">
        <v>299687.93520000001</v>
      </c>
      <c r="W136" s="9">
        <v>156.6</v>
      </c>
      <c r="X136" s="37">
        <v>1129405</v>
      </c>
      <c r="Y136" s="9">
        <v>2211.4</v>
      </c>
      <c r="Z136" s="9">
        <v>247.4</v>
      </c>
      <c r="AA136" s="9">
        <v>4379.51</v>
      </c>
      <c r="AB136" s="9">
        <v>148.86000000000001</v>
      </c>
      <c r="AC136" s="9">
        <v>339.91</v>
      </c>
    </row>
    <row r="137" spans="1:29" x14ac:dyDescent="0.25">
      <c r="A137" s="30" t="s">
        <v>160</v>
      </c>
      <c r="B137" s="9">
        <v>-13.81</v>
      </c>
      <c r="C137" s="9">
        <v>-0.59999999999999432</v>
      </c>
      <c r="D137" s="9">
        <v>2159</v>
      </c>
      <c r="E137" s="9">
        <v>211</v>
      </c>
      <c r="F137" s="9">
        <v>213</v>
      </c>
      <c r="G137" s="9">
        <v>23.7</v>
      </c>
      <c r="H137" s="9">
        <v>56418</v>
      </c>
      <c r="I137" s="9">
        <v>56941</v>
      </c>
      <c r="J137" s="9">
        <v>30346</v>
      </c>
      <c r="K137" s="9">
        <v>26.62</v>
      </c>
      <c r="L137" s="37">
        <v>11271</v>
      </c>
      <c r="M137" s="9">
        <v>141.34</v>
      </c>
      <c r="N137" s="9">
        <v>141</v>
      </c>
      <c r="O137" s="9">
        <v>34.5</v>
      </c>
      <c r="P137" s="9">
        <v>7.64</v>
      </c>
      <c r="Q137" s="9">
        <v>47.17</v>
      </c>
      <c r="R137" s="9">
        <v>11.19</v>
      </c>
      <c r="S137" s="10">
        <v>6260</v>
      </c>
      <c r="T137" s="9">
        <v>738.83</v>
      </c>
      <c r="U137" s="9">
        <v>55.27</v>
      </c>
      <c r="V137" s="9">
        <v>45373.305</v>
      </c>
      <c r="W137" s="9">
        <v>54.82</v>
      </c>
      <c r="X137" s="37">
        <v>395511</v>
      </c>
      <c r="Y137" s="9">
        <v>1176.2</v>
      </c>
      <c r="Z137" s="9">
        <v>85.1</v>
      </c>
      <c r="AA137" s="9">
        <v>4582.38</v>
      </c>
      <c r="AB137" s="9">
        <v>58.89</v>
      </c>
      <c r="AC137" s="9">
        <v>128.52000000000001</v>
      </c>
    </row>
    <row r="138" spans="1:29" x14ac:dyDescent="0.25">
      <c r="A138" s="30" t="s">
        <v>161</v>
      </c>
      <c r="B138" s="9">
        <v>-11.57</v>
      </c>
      <c r="C138" s="9">
        <v>-2.1000000000000227</v>
      </c>
      <c r="D138" s="9">
        <v>564</v>
      </c>
      <c r="E138" s="9">
        <v>148</v>
      </c>
      <c r="F138" s="9">
        <v>149</v>
      </c>
      <c r="G138" s="9">
        <v>21.83</v>
      </c>
      <c r="H138" s="9">
        <v>50063</v>
      </c>
      <c r="I138" s="9">
        <v>50881</v>
      </c>
      <c r="J138" s="9">
        <v>31001</v>
      </c>
      <c r="K138" s="9">
        <v>174.86</v>
      </c>
      <c r="L138" s="37">
        <v>8414</v>
      </c>
      <c r="M138" s="9">
        <v>109</v>
      </c>
      <c r="N138" s="9">
        <v>92</v>
      </c>
      <c r="O138" s="9">
        <v>27.96</v>
      </c>
      <c r="P138" s="9">
        <v>12.72</v>
      </c>
      <c r="Q138" s="9">
        <v>21.9</v>
      </c>
      <c r="R138" s="9">
        <v>6.8</v>
      </c>
      <c r="S138" s="9">
        <v>5410</v>
      </c>
      <c r="T138" s="9">
        <v>1140.1600000000001</v>
      </c>
      <c r="U138" s="9">
        <v>137.91</v>
      </c>
      <c r="V138" s="9">
        <v>176174.8426</v>
      </c>
      <c r="W138" s="9">
        <v>40.33</v>
      </c>
      <c r="X138" s="37">
        <v>221138</v>
      </c>
      <c r="Y138" s="9">
        <v>423.9</v>
      </c>
      <c r="Z138" s="9">
        <v>55.4</v>
      </c>
      <c r="AA138" s="9">
        <v>4278.25</v>
      </c>
      <c r="AB138" s="9">
        <v>34.950000000000003</v>
      </c>
      <c r="AC138" s="9">
        <v>81.7</v>
      </c>
    </row>
    <row r="139" spans="1:29" x14ac:dyDescent="0.25">
      <c r="A139" s="30" t="s">
        <v>162</v>
      </c>
      <c r="B139" s="9">
        <v>-9.34</v>
      </c>
      <c r="C139" s="9">
        <v>-1.0999999999999943</v>
      </c>
      <c r="D139" s="9">
        <v>1062</v>
      </c>
      <c r="E139" s="9">
        <v>235</v>
      </c>
      <c r="F139" s="9">
        <v>237</v>
      </c>
      <c r="G139" s="9">
        <v>19.66</v>
      </c>
      <c r="H139" s="9">
        <v>29409</v>
      </c>
      <c r="I139" s="9">
        <v>42230</v>
      </c>
      <c r="J139" s="9">
        <v>27944</v>
      </c>
      <c r="K139" s="9">
        <v>90.26</v>
      </c>
      <c r="L139" s="37">
        <v>15290</v>
      </c>
      <c r="M139" s="9">
        <v>84.89</v>
      </c>
      <c r="N139" s="9">
        <v>96</v>
      </c>
      <c r="O139" s="9">
        <v>30.34</v>
      </c>
      <c r="P139" s="9">
        <v>6.23</v>
      </c>
      <c r="Q139" s="9">
        <v>22.6</v>
      </c>
      <c r="R139" s="9">
        <v>4.2300000000000004</v>
      </c>
      <c r="S139" s="9">
        <v>3085</v>
      </c>
      <c r="T139" s="9">
        <v>585.30999999999995</v>
      </c>
      <c r="U139" s="9">
        <v>125.33</v>
      </c>
      <c r="V139" s="9">
        <v>87503.190799999982</v>
      </c>
      <c r="W139" s="9">
        <v>86.65</v>
      </c>
      <c r="X139" s="37">
        <v>687661</v>
      </c>
      <c r="Y139" s="9">
        <v>1237</v>
      </c>
      <c r="Z139" s="9">
        <v>125</v>
      </c>
      <c r="AA139" s="9">
        <v>4774.9799999999996</v>
      </c>
      <c r="AB139" s="9">
        <v>110.73</v>
      </c>
      <c r="AC139" s="9">
        <v>231.9</v>
      </c>
    </row>
    <row r="140" spans="1:29" x14ac:dyDescent="0.25">
      <c r="A140" s="30" t="s">
        <v>163</v>
      </c>
      <c r="B140" s="9">
        <v>-3.46</v>
      </c>
      <c r="C140" s="9">
        <v>-0.19999999999998863</v>
      </c>
      <c r="D140" s="9">
        <v>1576</v>
      </c>
      <c r="E140" s="9">
        <v>232</v>
      </c>
      <c r="F140" s="9">
        <v>232</v>
      </c>
      <c r="G140" s="9">
        <v>25.19</v>
      </c>
      <c r="H140" s="9">
        <v>73693</v>
      </c>
      <c r="I140" s="9">
        <v>50074</v>
      </c>
      <c r="J140" s="9">
        <v>34419</v>
      </c>
      <c r="K140" s="9">
        <v>329.13</v>
      </c>
      <c r="L140" s="37">
        <v>5420</v>
      </c>
      <c r="M140" s="9">
        <v>180.07</v>
      </c>
      <c r="N140" s="9">
        <v>173</v>
      </c>
      <c r="O140" s="9">
        <v>37.9</v>
      </c>
      <c r="P140" s="9">
        <v>7.71</v>
      </c>
      <c r="Q140" s="9">
        <v>50.31</v>
      </c>
      <c r="R140" s="9">
        <v>8.57</v>
      </c>
      <c r="S140" s="9">
        <v>6589</v>
      </c>
      <c r="T140" s="9">
        <v>565.80999999999995</v>
      </c>
      <c r="U140" s="9">
        <v>497.25</v>
      </c>
      <c r="V140" s="9">
        <v>289894.74839999998</v>
      </c>
      <c r="W140" s="9">
        <v>124.27</v>
      </c>
      <c r="X140" s="37">
        <v>907770</v>
      </c>
      <c r="Y140" s="9">
        <v>1765.5</v>
      </c>
      <c r="Z140" s="9">
        <v>300.2</v>
      </c>
      <c r="AA140" s="9">
        <v>4064.25</v>
      </c>
      <c r="AB140" s="9">
        <v>84.26</v>
      </c>
      <c r="AC140" s="9">
        <v>207.31</v>
      </c>
    </row>
    <row r="141" spans="1:29" x14ac:dyDescent="0.25">
      <c r="A141" s="30" t="s">
        <v>164</v>
      </c>
      <c r="B141" s="9">
        <v>-8.94</v>
      </c>
      <c r="C141" s="9">
        <v>-0.70000000000001705</v>
      </c>
      <c r="D141" s="9">
        <v>1090</v>
      </c>
      <c r="E141" s="9">
        <v>177</v>
      </c>
      <c r="F141" s="9">
        <v>178</v>
      </c>
      <c r="G141" s="9">
        <v>16.88</v>
      </c>
      <c r="H141" s="9">
        <v>41449</v>
      </c>
      <c r="I141" s="9">
        <v>60361</v>
      </c>
      <c r="J141" s="9">
        <v>30198</v>
      </c>
      <c r="K141" s="9">
        <v>285.26</v>
      </c>
      <c r="L141" s="37">
        <v>4788</v>
      </c>
      <c r="M141" s="9">
        <v>105.94</v>
      </c>
      <c r="N141" s="9">
        <v>106</v>
      </c>
      <c r="O141" s="9">
        <v>37.97</v>
      </c>
      <c r="P141" s="9">
        <v>8.24</v>
      </c>
      <c r="Q141" s="9">
        <v>27.12</v>
      </c>
      <c r="R141" s="9">
        <v>3.39</v>
      </c>
      <c r="S141" s="9">
        <v>4545</v>
      </c>
      <c r="T141" s="9">
        <v>389.43</v>
      </c>
      <c r="U141" s="9">
        <v>301.32</v>
      </c>
      <c r="V141" s="9">
        <v>124847.9244</v>
      </c>
      <c r="W141" s="9">
        <v>51.37</v>
      </c>
      <c r="X141" s="37">
        <v>323160</v>
      </c>
      <c r="Y141" s="9">
        <v>652.5</v>
      </c>
      <c r="Z141" s="9">
        <v>45.2</v>
      </c>
      <c r="AA141" s="9">
        <v>4363.68</v>
      </c>
      <c r="AB141" s="9">
        <v>43.36</v>
      </c>
      <c r="AC141" s="9">
        <v>99.36</v>
      </c>
    </row>
    <row r="142" spans="1:29" x14ac:dyDescent="0.25">
      <c r="A142" s="31" t="s">
        <v>165</v>
      </c>
      <c r="B142" s="9">
        <v>-3.46</v>
      </c>
      <c r="C142" s="9">
        <v>9.9999999999994316E-2</v>
      </c>
      <c r="D142" s="9">
        <v>4285</v>
      </c>
      <c r="E142" s="9">
        <v>130</v>
      </c>
      <c r="F142" s="9">
        <v>130</v>
      </c>
      <c r="G142" s="9">
        <v>41.69</v>
      </c>
      <c r="H142" s="9">
        <v>83252</v>
      </c>
      <c r="I142" s="9">
        <v>45890</v>
      </c>
      <c r="J142" s="9">
        <v>36484</v>
      </c>
      <c r="K142" s="9">
        <v>134.19</v>
      </c>
      <c r="L142" s="37">
        <v>4103</v>
      </c>
      <c r="M142" s="9">
        <v>94.63</v>
      </c>
      <c r="N142" s="9">
        <v>98</v>
      </c>
      <c r="O142" s="9">
        <v>36.07</v>
      </c>
      <c r="P142" s="9">
        <v>5.36</v>
      </c>
      <c r="Q142" s="9">
        <v>22.89</v>
      </c>
      <c r="R142" s="9">
        <v>7.36</v>
      </c>
      <c r="S142" s="9">
        <v>4066</v>
      </c>
      <c r="T142" s="9">
        <v>306.68</v>
      </c>
      <c r="U142" s="9">
        <v>425.54</v>
      </c>
      <c r="V142" s="9">
        <v>279168.92930000002</v>
      </c>
      <c r="W142" s="9">
        <v>81.36</v>
      </c>
      <c r="X142" s="37">
        <v>661238</v>
      </c>
      <c r="Y142" s="9">
        <v>1313.6</v>
      </c>
      <c r="Z142" s="9">
        <v>149.80000000000001</v>
      </c>
      <c r="AA142" s="9">
        <v>3958.89</v>
      </c>
      <c r="AB142" s="9">
        <v>113.93</v>
      </c>
      <c r="AC142" s="9">
        <v>287.79000000000002</v>
      </c>
    </row>
    <row r="143" spans="1:29" s="9" customFormat="1" x14ac:dyDescent="0.25">
      <c r="A143" s="32" t="s">
        <v>166</v>
      </c>
      <c r="B143" s="9">
        <v>3.91</v>
      </c>
      <c r="C143" s="9">
        <v>27</v>
      </c>
      <c r="D143" s="9">
        <v>2017</v>
      </c>
      <c r="E143" s="9">
        <v>3390</v>
      </c>
      <c r="F143" s="9">
        <v>3391</v>
      </c>
      <c r="G143" s="9">
        <v>406.39</v>
      </c>
      <c r="H143" s="9">
        <v>63442</v>
      </c>
      <c r="I143" s="9">
        <v>73272</v>
      </c>
      <c r="J143" s="9">
        <v>32193.23</v>
      </c>
      <c r="K143" s="9">
        <v>3014.06</v>
      </c>
      <c r="L143" s="37">
        <v>82402</v>
      </c>
      <c r="M143" s="9">
        <v>1423.09</v>
      </c>
      <c r="N143" s="9">
        <v>1213</v>
      </c>
      <c r="O143" s="9">
        <v>371.77</v>
      </c>
      <c r="P143" s="9">
        <v>77.45</v>
      </c>
      <c r="Q143" s="9">
        <v>244.58</v>
      </c>
      <c r="R143" s="9">
        <v>111.6</v>
      </c>
      <c r="S143" s="9">
        <v>57376</v>
      </c>
      <c r="T143" s="9">
        <v>3141.45</v>
      </c>
      <c r="U143" s="9">
        <v>5640.91</v>
      </c>
      <c r="V143" s="9">
        <v>17767122.113499999</v>
      </c>
      <c r="W143" s="9">
        <v>3980.08</v>
      </c>
      <c r="X143" s="37">
        <v>26328813</v>
      </c>
      <c r="Y143" s="9">
        <v>25960.99</v>
      </c>
      <c r="Z143" s="9">
        <v>5055.7299999999996</v>
      </c>
      <c r="AA143" s="9">
        <v>6791.61</v>
      </c>
      <c r="AB143" s="9">
        <v>4557.8500000000004</v>
      </c>
      <c r="AC143" s="9">
        <v>6711</v>
      </c>
    </row>
    <row r="144" spans="1:29" s="9" customFormat="1" x14ac:dyDescent="0.25">
      <c r="A144" s="33" t="s">
        <v>167</v>
      </c>
      <c r="B144" s="9">
        <v>0.65</v>
      </c>
      <c r="C144" s="9">
        <v>12.710000000000036</v>
      </c>
      <c r="D144" s="9">
        <v>6003</v>
      </c>
      <c r="E144" s="9">
        <v>1435</v>
      </c>
      <c r="F144" s="9">
        <v>1417</v>
      </c>
      <c r="G144" s="9">
        <v>593.54999999999995</v>
      </c>
      <c r="H144" s="9">
        <v>103757</v>
      </c>
      <c r="I144" s="9">
        <v>79292</v>
      </c>
      <c r="J144" s="9">
        <v>38918</v>
      </c>
      <c r="K144" s="9">
        <v>1666.99</v>
      </c>
      <c r="L144" s="37">
        <v>14335</v>
      </c>
      <c r="M144" s="9">
        <v>885.61</v>
      </c>
      <c r="N144" s="9">
        <v>810</v>
      </c>
      <c r="O144" s="9">
        <v>269.68</v>
      </c>
      <c r="P144" s="9">
        <v>75.7</v>
      </c>
      <c r="Q144" s="9">
        <v>117.84</v>
      </c>
      <c r="R144" s="9">
        <v>86.4</v>
      </c>
      <c r="S144" s="9">
        <v>36870</v>
      </c>
      <c r="T144" s="9">
        <v>6297.31</v>
      </c>
      <c r="U144" s="9">
        <v>1888.44</v>
      </c>
      <c r="V144" s="9">
        <v>12558860.517600002</v>
      </c>
      <c r="W144" s="9">
        <v>2487.88</v>
      </c>
      <c r="X144" s="37">
        <v>12984443</v>
      </c>
      <c r="Y144" s="9">
        <v>19374.52</v>
      </c>
      <c r="Z144" s="9">
        <v>1854.95</v>
      </c>
      <c r="AA144" s="9">
        <v>8732</v>
      </c>
      <c r="AB144" s="9">
        <v>3424.48</v>
      </c>
      <c r="AC144" s="9">
        <v>3921.85</v>
      </c>
    </row>
    <row r="145" spans="1:29" s="9" customFormat="1" x14ac:dyDescent="0.25">
      <c r="A145" s="33" t="s">
        <v>168</v>
      </c>
      <c r="B145" s="9">
        <v>5.07</v>
      </c>
      <c r="C145" s="9">
        <v>1.0800000000000409</v>
      </c>
      <c r="D145" s="9">
        <v>3686</v>
      </c>
      <c r="E145" s="9">
        <v>510</v>
      </c>
      <c r="F145" s="9">
        <v>509</v>
      </c>
      <c r="G145" s="9">
        <v>29.71</v>
      </c>
      <c r="H145" s="9">
        <v>57669</v>
      </c>
      <c r="I145" s="9">
        <v>65725</v>
      </c>
      <c r="J145" s="9">
        <v>31449</v>
      </c>
      <c r="K145" s="9">
        <v>683.73</v>
      </c>
      <c r="L145" s="37">
        <v>12232</v>
      </c>
      <c r="M145" s="9">
        <v>153.88</v>
      </c>
      <c r="N145" s="9">
        <v>152</v>
      </c>
      <c r="O145" s="9">
        <v>34.28</v>
      </c>
      <c r="P145" s="9">
        <v>6.51</v>
      </c>
      <c r="Q145" s="9">
        <v>23.45</v>
      </c>
      <c r="R145" s="9">
        <v>10.67</v>
      </c>
      <c r="S145" s="9">
        <v>6270</v>
      </c>
      <c r="T145" s="9">
        <v>2073.02</v>
      </c>
      <c r="U145" s="9">
        <v>807.28</v>
      </c>
      <c r="V145" s="9">
        <v>1698595.9075999998</v>
      </c>
      <c r="W145" s="9">
        <v>258.62</v>
      </c>
      <c r="X145" s="37">
        <v>1796478</v>
      </c>
      <c r="Y145" s="9">
        <v>1859.07</v>
      </c>
      <c r="Z145" s="9">
        <v>586.83000000000004</v>
      </c>
      <c r="AA145" s="9">
        <v>4766</v>
      </c>
      <c r="AB145" s="9">
        <v>350.27</v>
      </c>
      <c r="AC145" s="9">
        <v>734.87</v>
      </c>
    </row>
    <row r="146" spans="1:29" s="9" customFormat="1" x14ac:dyDescent="0.25">
      <c r="A146" s="33" t="s">
        <v>169</v>
      </c>
      <c r="B146" s="9">
        <v>-6.71</v>
      </c>
      <c r="C146" s="9">
        <v>1.1899999999999977</v>
      </c>
      <c r="D146" s="9">
        <v>3535</v>
      </c>
      <c r="E146" s="9">
        <v>388</v>
      </c>
      <c r="F146" s="9">
        <v>390</v>
      </c>
      <c r="G146" s="9">
        <v>30.94</v>
      </c>
      <c r="H146" s="9">
        <v>68888</v>
      </c>
      <c r="I146" s="9">
        <v>74061</v>
      </c>
      <c r="J146" s="9">
        <v>31609</v>
      </c>
      <c r="K146" s="9">
        <v>142.25</v>
      </c>
      <c r="L146" s="37">
        <v>5911</v>
      </c>
      <c r="M146" s="9">
        <v>85.71</v>
      </c>
      <c r="N146" s="9">
        <v>85</v>
      </c>
      <c r="O146" s="9">
        <v>24.02</v>
      </c>
      <c r="P146" s="9">
        <v>3.66</v>
      </c>
      <c r="Q146" s="9">
        <v>23.47</v>
      </c>
      <c r="R146" s="9">
        <v>7.27</v>
      </c>
      <c r="S146" s="9">
        <v>3600</v>
      </c>
      <c r="T146" s="9">
        <v>677.69</v>
      </c>
      <c r="U146" s="9">
        <v>367.26</v>
      </c>
      <c r="V146" s="9">
        <v>263854.76120000001</v>
      </c>
      <c r="W146" s="9">
        <v>105.04</v>
      </c>
      <c r="X146" s="37">
        <v>623755</v>
      </c>
      <c r="Y146" s="9">
        <v>1267.22</v>
      </c>
      <c r="Z146" s="9">
        <v>257.93</v>
      </c>
      <c r="AA146" s="9">
        <v>4128</v>
      </c>
      <c r="AB146" s="9">
        <v>109.17</v>
      </c>
      <c r="AC146" s="9">
        <v>264.44</v>
      </c>
    </row>
    <row r="147" spans="1:29" s="9" customFormat="1" x14ac:dyDescent="0.25">
      <c r="A147" s="33" t="s">
        <v>170</v>
      </c>
      <c r="B147" s="9">
        <v>3.19</v>
      </c>
      <c r="C147" s="9">
        <v>2.4700000000000273</v>
      </c>
      <c r="D147" s="9">
        <v>2874</v>
      </c>
      <c r="E147" s="9">
        <v>537</v>
      </c>
      <c r="F147" s="9">
        <v>541</v>
      </c>
      <c r="G147" s="9">
        <v>50.64</v>
      </c>
      <c r="H147" s="9">
        <v>62909</v>
      </c>
      <c r="I147" s="9">
        <v>69621</v>
      </c>
      <c r="J147" s="9">
        <v>31822</v>
      </c>
      <c r="K147" s="9">
        <v>648.12</v>
      </c>
      <c r="L147" s="37">
        <v>20248</v>
      </c>
      <c r="M147" s="9">
        <v>149.52000000000001</v>
      </c>
      <c r="N147" s="9">
        <v>149</v>
      </c>
      <c r="O147" s="9">
        <v>42.77</v>
      </c>
      <c r="P147" s="9">
        <v>9.5500000000000007</v>
      </c>
      <c r="Q147" s="9">
        <v>31.9</v>
      </c>
      <c r="R147" s="9">
        <v>22.01</v>
      </c>
      <c r="S147" s="9">
        <v>5994</v>
      </c>
      <c r="T147" s="9">
        <v>666.41</v>
      </c>
      <c r="U147" s="9">
        <v>727.52</v>
      </c>
      <c r="V147" s="9">
        <v>571686.79429999995</v>
      </c>
      <c r="W147" s="9">
        <v>176.65</v>
      </c>
      <c r="X147" s="37">
        <v>1111921</v>
      </c>
      <c r="Y147" s="9">
        <v>1882.76</v>
      </c>
      <c r="Z147" s="9">
        <v>303.14999999999998</v>
      </c>
      <c r="AA147" s="9">
        <v>5040</v>
      </c>
      <c r="AB147" s="9">
        <v>279.62</v>
      </c>
      <c r="AC147" s="9">
        <v>554.85</v>
      </c>
    </row>
    <row r="148" spans="1:29" s="9" customFormat="1" x14ac:dyDescent="0.25">
      <c r="A148" s="33" t="s">
        <v>171</v>
      </c>
      <c r="B148" s="9">
        <v>-15.24</v>
      </c>
      <c r="C148" s="9">
        <v>-6.2100000000000364</v>
      </c>
      <c r="D148" s="9">
        <v>1743</v>
      </c>
      <c r="E148" s="9">
        <v>370</v>
      </c>
      <c r="F148" s="9">
        <v>374</v>
      </c>
      <c r="G148" s="9">
        <v>20.88</v>
      </c>
      <c r="H148" s="9">
        <v>35659</v>
      </c>
      <c r="I148" s="9">
        <v>61289</v>
      </c>
      <c r="J148" s="9">
        <v>29308</v>
      </c>
      <c r="K148" s="9">
        <v>162.59</v>
      </c>
      <c r="L148" s="37">
        <v>5322</v>
      </c>
      <c r="M148" s="9">
        <v>80.53</v>
      </c>
      <c r="N148" s="9">
        <v>77</v>
      </c>
      <c r="O148" s="9">
        <v>23.82</v>
      </c>
      <c r="P148" s="9">
        <v>5.63</v>
      </c>
      <c r="Q148" s="9">
        <v>10.67</v>
      </c>
      <c r="R148" s="9">
        <v>3.72</v>
      </c>
      <c r="S148" s="9">
        <v>3117</v>
      </c>
      <c r="T148" s="9">
        <v>1864.16</v>
      </c>
      <c r="U148" s="9">
        <v>207.12</v>
      </c>
      <c r="V148" s="9">
        <v>386153.90920000005</v>
      </c>
      <c r="W148" s="9">
        <v>173.48</v>
      </c>
      <c r="X148" s="37">
        <v>1287399</v>
      </c>
      <c r="Y148" s="9">
        <v>1165.02</v>
      </c>
      <c r="Z148" s="9">
        <v>215.02</v>
      </c>
      <c r="AA148" s="9">
        <v>4679</v>
      </c>
      <c r="AB148" s="9">
        <v>252.83</v>
      </c>
      <c r="AC148" s="9">
        <v>540.35</v>
      </c>
    </row>
    <row r="149" spans="1:29" s="9" customFormat="1" x14ac:dyDescent="0.25">
      <c r="A149" s="33" t="s">
        <v>172</v>
      </c>
      <c r="B149" s="9">
        <v>0.68</v>
      </c>
      <c r="C149" s="9">
        <v>0.70999999999997954</v>
      </c>
      <c r="D149" s="9">
        <v>2312</v>
      </c>
      <c r="E149" s="9">
        <v>415</v>
      </c>
      <c r="F149" s="9">
        <v>417</v>
      </c>
      <c r="G149" s="9">
        <v>26.04</v>
      </c>
      <c r="H149" s="9">
        <v>36639</v>
      </c>
      <c r="I149" s="9">
        <v>49780</v>
      </c>
      <c r="J149" s="9">
        <v>30393</v>
      </c>
      <c r="K149" s="9">
        <v>135.02000000000001</v>
      </c>
      <c r="L149" s="37">
        <v>5385</v>
      </c>
      <c r="M149" s="9">
        <v>81</v>
      </c>
      <c r="N149" s="9">
        <v>120</v>
      </c>
      <c r="O149" s="9">
        <v>30.14</v>
      </c>
      <c r="P149" s="9">
        <v>4.7300000000000004</v>
      </c>
      <c r="Q149" s="9">
        <v>15.14</v>
      </c>
      <c r="R149" s="9">
        <v>7.87</v>
      </c>
      <c r="S149" s="9">
        <v>2744</v>
      </c>
      <c r="T149" s="9">
        <v>2273.36</v>
      </c>
      <c r="U149" s="9">
        <v>172.27</v>
      </c>
      <c r="V149" s="9">
        <v>396955.17920000001</v>
      </c>
      <c r="W149" s="9">
        <v>115.05</v>
      </c>
      <c r="X149" s="37">
        <v>913191</v>
      </c>
      <c r="Y149" s="9">
        <v>1218.75</v>
      </c>
      <c r="Z149" s="9">
        <v>184.86</v>
      </c>
      <c r="AA149" s="9">
        <v>4394</v>
      </c>
      <c r="AB149" s="9">
        <v>155.15</v>
      </c>
      <c r="AC149" s="9">
        <v>353.08</v>
      </c>
    </row>
    <row r="150" spans="1:29" s="9" customFormat="1" x14ac:dyDescent="0.25">
      <c r="A150" s="33" t="s">
        <v>173</v>
      </c>
      <c r="B150" s="9">
        <v>-5.0999999999999996</v>
      </c>
      <c r="C150" s="9">
        <v>0.70999999999997954</v>
      </c>
      <c r="D150" s="9">
        <v>2086</v>
      </c>
      <c r="E150" s="9">
        <v>352</v>
      </c>
      <c r="F150" s="9">
        <v>353</v>
      </c>
      <c r="G150" s="9">
        <v>26.02</v>
      </c>
      <c r="H150" s="9">
        <v>58714</v>
      </c>
      <c r="I150" s="9">
        <v>66329</v>
      </c>
      <c r="J150" s="9">
        <v>31070</v>
      </c>
      <c r="K150" s="9">
        <v>233.6</v>
      </c>
      <c r="L150" s="37">
        <v>12723</v>
      </c>
      <c r="M150" s="9">
        <v>77.349999999999994</v>
      </c>
      <c r="N150" s="9">
        <v>71</v>
      </c>
      <c r="O150" s="9">
        <v>24</v>
      </c>
      <c r="P150" s="9">
        <v>8.11</v>
      </c>
      <c r="Q150" s="9">
        <v>9.39</v>
      </c>
      <c r="R150" s="9">
        <v>8.74</v>
      </c>
      <c r="S150" s="9">
        <v>2794</v>
      </c>
      <c r="T150" s="9">
        <v>1541</v>
      </c>
      <c r="U150" s="9">
        <v>267.37</v>
      </c>
      <c r="V150" s="9">
        <v>678355.24369999999</v>
      </c>
      <c r="W150" s="9">
        <v>194.15</v>
      </c>
      <c r="X150" s="37">
        <v>1341497</v>
      </c>
      <c r="Y150" s="9">
        <v>1477.8</v>
      </c>
      <c r="Z150" s="9">
        <v>115.75</v>
      </c>
      <c r="AA150" s="9">
        <v>4937</v>
      </c>
      <c r="AB150" s="9">
        <v>203.28</v>
      </c>
      <c r="AC150" s="9">
        <v>411.74</v>
      </c>
    </row>
    <row r="151" spans="1:29" s="9" customFormat="1" x14ac:dyDescent="0.25">
      <c r="A151" s="33" t="s">
        <v>174</v>
      </c>
      <c r="B151" s="9">
        <v>3.96</v>
      </c>
      <c r="C151" s="9">
        <v>1.5699999999999363</v>
      </c>
      <c r="D151" s="9">
        <v>3095</v>
      </c>
      <c r="E151" s="9">
        <v>733</v>
      </c>
      <c r="F151" s="9">
        <v>737</v>
      </c>
      <c r="G151" s="9">
        <v>45.54</v>
      </c>
      <c r="H151" s="9">
        <v>6421762</v>
      </c>
      <c r="I151" s="9">
        <v>60989</v>
      </c>
      <c r="J151" s="9">
        <v>28333</v>
      </c>
      <c r="K151" s="9">
        <v>325.10000000000002</v>
      </c>
      <c r="L151" s="37">
        <v>12477</v>
      </c>
      <c r="M151" s="9">
        <v>133</v>
      </c>
      <c r="N151" s="9">
        <v>133</v>
      </c>
      <c r="O151" s="9">
        <v>49.32</v>
      </c>
      <c r="P151" s="9">
        <v>8.83</v>
      </c>
      <c r="Q151" s="9">
        <v>20.25</v>
      </c>
      <c r="R151" s="9">
        <v>13.62</v>
      </c>
      <c r="S151" s="9">
        <v>5865</v>
      </c>
      <c r="T151" s="9">
        <v>2295.13</v>
      </c>
      <c r="U151" s="9">
        <v>478.65</v>
      </c>
      <c r="V151" s="9">
        <v>1099173.7095999999</v>
      </c>
      <c r="W151" s="9">
        <v>212.39</v>
      </c>
      <c r="X151" s="37">
        <v>1594468</v>
      </c>
      <c r="Y151" s="9">
        <v>2023.79</v>
      </c>
      <c r="Z151" s="9">
        <v>299.48</v>
      </c>
      <c r="AA151" s="9">
        <v>4774</v>
      </c>
      <c r="AB151" s="9">
        <v>276.23</v>
      </c>
      <c r="AC151" s="9">
        <v>578.66</v>
      </c>
    </row>
    <row r="152" spans="1:29" s="9" customFormat="1" x14ac:dyDescent="0.25">
      <c r="A152" s="33" t="s">
        <v>175</v>
      </c>
      <c r="B152" s="9">
        <v>-11.78</v>
      </c>
      <c r="C152" s="9">
        <v>-2.6099999999999568</v>
      </c>
      <c r="D152" s="9">
        <v>2131</v>
      </c>
      <c r="E152" s="9">
        <v>345</v>
      </c>
      <c r="F152" s="9">
        <v>348</v>
      </c>
      <c r="G152" s="9">
        <v>20.14</v>
      </c>
      <c r="H152" s="9">
        <v>47875</v>
      </c>
      <c r="I152" s="9">
        <v>64276</v>
      </c>
      <c r="J152" s="9">
        <v>31130</v>
      </c>
      <c r="K152" s="9">
        <v>313.58999999999997</v>
      </c>
      <c r="L152" s="37">
        <v>7140</v>
      </c>
      <c r="M152" s="9">
        <v>64.790000000000006</v>
      </c>
      <c r="N152" s="9">
        <v>62</v>
      </c>
      <c r="O152" s="9">
        <v>24</v>
      </c>
      <c r="P152" s="9">
        <v>8.5299999999999994</v>
      </c>
      <c r="Q152" s="9">
        <v>6.97</v>
      </c>
      <c r="R152" s="9">
        <v>4.95</v>
      </c>
      <c r="S152" s="9">
        <v>2603</v>
      </c>
      <c r="T152" s="9">
        <v>2425.89</v>
      </c>
      <c r="U152" s="9">
        <v>596.89</v>
      </c>
      <c r="V152" s="9">
        <v>1448298.6428999999</v>
      </c>
      <c r="W152" s="9">
        <v>193.58</v>
      </c>
      <c r="X152" s="37">
        <v>1409593</v>
      </c>
      <c r="Y152" s="9">
        <v>1649.62</v>
      </c>
      <c r="Z152" s="9">
        <v>298.17</v>
      </c>
      <c r="AA152" s="9">
        <v>5734</v>
      </c>
      <c r="AB152" s="9">
        <v>234.39</v>
      </c>
      <c r="AC152" s="9">
        <v>408.76</v>
      </c>
    </row>
    <row r="153" spans="1:29" s="9" customFormat="1" x14ac:dyDescent="0.25">
      <c r="A153" s="33" t="s">
        <v>176</v>
      </c>
      <c r="B153" s="9">
        <v>4.18</v>
      </c>
      <c r="C153" s="9">
        <v>2</v>
      </c>
      <c r="D153" s="9">
        <v>7101</v>
      </c>
      <c r="E153" s="9">
        <v>555</v>
      </c>
      <c r="F153" s="9">
        <v>556</v>
      </c>
      <c r="G153" s="9">
        <v>36.11</v>
      </c>
      <c r="H153" s="9">
        <v>61785</v>
      </c>
      <c r="I153" s="9">
        <v>66834</v>
      </c>
      <c r="J153" s="9">
        <v>30832</v>
      </c>
      <c r="K153" s="9">
        <v>577.24</v>
      </c>
      <c r="L153" s="37">
        <v>13271</v>
      </c>
      <c r="M153" s="9">
        <v>102.31</v>
      </c>
      <c r="N153" s="9">
        <v>94</v>
      </c>
      <c r="O153" s="9">
        <v>19.71</v>
      </c>
      <c r="P153" s="9">
        <v>6.38</v>
      </c>
      <c r="Q153" s="9">
        <v>10.46</v>
      </c>
      <c r="R153" s="9">
        <v>6.36</v>
      </c>
      <c r="S153" s="9">
        <v>3995</v>
      </c>
      <c r="T153" s="9">
        <v>991.54</v>
      </c>
      <c r="U153" s="9">
        <v>854.85</v>
      </c>
      <c r="V153" s="9">
        <v>847993.95209999999</v>
      </c>
      <c r="W153" s="9">
        <v>228.15</v>
      </c>
      <c r="X153" s="37">
        <v>1656042</v>
      </c>
      <c r="Y153" s="9">
        <v>1745.89</v>
      </c>
      <c r="Z153" s="9">
        <v>292.01</v>
      </c>
      <c r="AA153" s="9">
        <v>5023</v>
      </c>
      <c r="AB153" s="9">
        <v>291.87</v>
      </c>
      <c r="AC153" s="9">
        <v>581.02</v>
      </c>
    </row>
    <row r="154" spans="1:29" s="9" customFormat="1" x14ac:dyDescent="0.25">
      <c r="A154" s="33" t="s">
        <v>177</v>
      </c>
      <c r="B154" s="9">
        <v>0.32</v>
      </c>
      <c r="C154" s="9">
        <v>-1.4400000000000546</v>
      </c>
      <c r="D154" s="9">
        <v>2529</v>
      </c>
      <c r="E154" s="9">
        <v>465</v>
      </c>
      <c r="F154" s="9">
        <v>465</v>
      </c>
      <c r="G154" s="9">
        <v>32.9</v>
      </c>
      <c r="H154" s="9">
        <v>39213</v>
      </c>
      <c r="I154" s="9">
        <v>69813</v>
      </c>
      <c r="J154" s="9">
        <v>30616</v>
      </c>
      <c r="K154" s="9">
        <v>492.71</v>
      </c>
      <c r="L154" s="37">
        <v>6339</v>
      </c>
      <c r="M154" s="9">
        <v>67.760000000000005</v>
      </c>
      <c r="N154" s="9">
        <v>66</v>
      </c>
      <c r="O154" s="9">
        <v>25.64</v>
      </c>
      <c r="P154" s="9">
        <v>2.39</v>
      </c>
      <c r="Q154" s="9">
        <v>10.32</v>
      </c>
      <c r="R154" s="9">
        <v>6.52</v>
      </c>
      <c r="S154" s="9">
        <v>2675</v>
      </c>
      <c r="T154" s="9">
        <v>1437.89</v>
      </c>
      <c r="U154" s="9">
        <v>474.29</v>
      </c>
      <c r="V154" s="9">
        <v>734040.88690000004</v>
      </c>
      <c r="W154" s="9">
        <v>244.19</v>
      </c>
      <c r="X154" s="37">
        <v>1841394</v>
      </c>
      <c r="Y154" s="9">
        <v>1419.18</v>
      </c>
      <c r="Z154" s="9">
        <v>238.63</v>
      </c>
      <c r="AA154" s="9">
        <v>4211</v>
      </c>
      <c r="AB154" s="9">
        <v>222.63</v>
      </c>
      <c r="AC154" s="9">
        <v>528.70000000000005</v>
      </c>
    </row>
    <row r="155" spans="1:29" s="9" customFormat="1" x14ac:dyDescent="0.25">
      <c r="A155" s="33" t="s">
        <v>178</v>
      </c>
      <c r="B155" s="9">
        <v>3.19</v>
      </c>
      <c r="C155" s="9">
        <v>9.1800000000000637</v>
      </c>
      <c r="D155" s="9">
        <v>6378</v>
      </c>
      <c r="E155" s="9">
        <v>672</v>
      </c>
      <c r="F155" s="9">
        <v>674</v>
      </c>
      <c r="G155" s="9">
        <v>48.42</v>
      </c>
      <c r="H155" s="9">
        <v>28615</v>
      </c>
      <c r="I155" s="9">
        <v>50756</v>
      </c>
      <c r="J155" s="9">
        <v>28383</v>
      </c>
      <c r="K155" s="9">
        <v>161.79</v>
      </c>
      <c r="L155" s="37">
        <v>16588</v>
      </c>
      <c r="M155" s="9">
        <v>107.78</v>
      </c>
      <c r="N155" s="9">
        <v>108</v>
      </c>
      <c r="O155" s="9">
        <v>27.46</v>
      </c>
      <c r="P155" s="9">
        <v>7.15</v>
      </c>
      <c r="Q155" s="9">
        <v>15.53</v>
      </c>
      <c r="R155" s="9">
        <v>7.79</v>
      </c>
      <c r="S155" s="10">
        <v>3432</v>
      </c>
      <c r="T155" s="9">
        <v>3504.35</v>
      </c>
      <c r="U155" s="9">
        <v>224.22</v>
      </c>
      <c r="V155" s="9">
        <v>786662.49300000002</v>
      </c>
      <c r="W155" s="9">
        <v>113.64</v>
      </c>
      <c r="X155" s="37">
        <v>854263</v>
      </c>
      <c r="Y155" s="9">
        <v>998.85</v>
      </c>
      <c r="Z155" s="9">
        <v>185.77</v>
      </c>
      <c r="AA155" s="9">
        <v>4962</v>
      </c>
      <c r="AB155" s="9">
        <v>201.6</v>
      </c>
      <c r="AC155" s="9">
        <v>406.32</v>
      </c>
    </row>
    <row r="156" spans="1:29" s="9" customFormat="1" x14ac:dyDescent="0.25">
      <c r="A156" s="33" t="s">
        <v>179</v>
      </c>
      <c r="B156" s="9">
        <v>-3.59</v>
      </c>
      <c r="C156" s="9">
        <v>-0.18999999999999773</v>
      </c>
      <c r="D156" s="9">
        <v>1365</v>
      </c>
      <c r="E156" s="9">
        <v>154</v>
      </c>
      <c r="F156" s="9">
        <v>154</v>
      </c>
      <c r="G156" s="9">
        <v>11.6</v>
      </c>
      <c r="H156" s="9">
        <v>37833</v>
      </c>
      <c r="I156" s="9">
        <v>56503</v>
      </c>
      <c r="J156" s="9">
        <v>29732</v>
      </c>
      <c r="K156" s="9">
        <v>90.26</v>
      </c>
      <c r="L156" s="37">
        <v>15046</v>
      </c>
      <c r="M156" s="9">
        <v>36.61</v>
      </c>
      <c r="N156" s="9">
        <v>49</v>
      </c>
      <c r="O156" s="9">
        <v>8.35</v>
      </c>
      <c r="P156" s="9">
        <v>2.4700000000000002</v>
      </c>
      <c r="Q156" s="9">
        <v>8.25</v>
      </c>
      <c r="R156" s="9">
        <v>3.86</v>
      </c>
      <c r="S156" s="9">
        <v>1450</v>
      </c>
      <c r="T156" s="9">
        <v>1681.29</v>
      </c>
      <c r="U156" s="9">
        <v>187.87</v>
      </c>
      <c r="V156" s="9">
        <v>320788.48710000003</v>
      </c>
      <c r="W156" s="9">
        <v>58.38</v>
      </c>
      <c r="X156" s="37">
        <v>282473</v>
      </c>
      <c r="Y156" s="9">
        <v>394.64</v>
      </c>
      <c r="Z156" s="9">
        <v>14.63</v>
      </c>
      <c r="AA156" s="9">
        <v>5135</v>
      </c>
      <c r="AB156" s="9">
        <v>62.76</v>
      </c>
      <c r="AC156" s="9">
        <v>122.21</v>
      </c>
    </row>
    <row r="157" spans="1:29" s="9" customFormat="1" x14ac:dyDescent="0.25">
      <c r="A157" s="33" t="s">
        <v>180</v>
      </c>
      <c r="B157" s="9">
        <v>-9.3000000000000007</v>
      </c>
      <c r="C157" s="9">
        <v>1.2599999999999909</v>
      </c>
      <c r="D157" s="9">
        <v>1781</v>
      </c>
      <c r="E157" s="9">
        <v>349</v>
      </c>
      <c r="F157" s="9">
        <v>349</v>
      </c>
      <c r="G157" s="9">
        <v>17.61</v>
      </c>
      <c r="H157" s="9">
        <v>53293</v>
      </c>
      <c r="I157" s="9">
        <v>60891</v>
      </c>
      <c r="J157" s="9">
        <v>30867</v>
      </c>
      <c r="K157" s="9">
        <v>198.15</v>
      </c>
      <c r="L157" s="37">
        <v>5748</v>
      </c>
      <c r="M157" s="9">
        <v>50</v>
      </c>
      <c r="N157" s="9">
        <v>46</v>
      </c>
      <c r="O157" s="9">
        <v>9.92</v>
      </c>
      <c r="P157" s="9">
        <v>9.4499999999999993</v>
      </c>
      <c r="Q157" s="9">
        <v>4.37</v>
      </c>
      <c r="R157" s="9">
        <v>5.18</v>
      </c>
      <c r="S157" s="9">
        <v>1841</v>
      </c>
      <c r="T157" s="9">
        <v>1658.33</v>
      </c>
      <c r="U157" s="9">
        <v>265.42</v>
      </c>
      <c r="V157" s="9">
        <v>444829.20659999998</v>
      </c>
      <c r="W157" s="9">
        <v>127.89</v>
      </c>
      <c r="X157" s="37">
        <v>932367</v>
      </c>
      <c r="Y157" s="9">
        <v>945.79</v>
      </c>
      <c r="Z157" s="9">
        <v>190.66</v>
      </c>
      <c r="AA157" s="9">
        <v>4420</v>
      </c>
      <c r="AB157" s="9">
        <v>172.95</v>
      </c>
      <c r="AC157" s="9">
        <v>391.25</v>
      </c>
    </row>
    <row r="158" spans="1:29" x14ac:dyDescent="0.25">
      <c r="A158" s="60" t="s">
        <v>193</v>
      </c>
      <c r="B158" s="19">
        <v>7.4</v>
      </c>
      <c r="C158" s="19">
        <v>9.1100000000000136</v>
      </c>
      <c r="D158" s="19">
        <v>3853</v>
      </c>
      <c r="E158" s="19">
        <v>757</v>
      </c>
      <c r="F158" s="19">
        <v>754</v>
      </c>
      <c r="G158" s="19">
        <v>98.77</v>
      </c>
      <c r="H158" s="39">
        <v>79292</v>
      </c>
      <c r="I158" s="39">
        <v>75481</v>
      </c>
      <c r="J158" s="34">
        <v>33217</v>
      </c>
      <c r="K158" s="19">
        <v>688.47</v>
      </c>
      <c r="L158" s="39">
        <v>22244</v>
      </c>
      <c r="M158" s="19">
        <v>315.22000000000003</v>
      </c>
      <c r="N158" s="19">
        <v>307.88</v>
      </c>
      <c r="O158" s="19">
        <v>90.65</v>
      </c>
      <c r="P158" s="19">
        <v>20.98</v>
      </c>
      <c r="Q158" s="19">
        <v>33.950000000000003</v>
      </c>
      <c r="R158" s="19">
        <v>43.31</v>
      </c>
      <c r="S158" s="19">
        <v>13327.03</v>
      </c>
      <c r="T158" s="19">
        <v>3412.72</v>
      </c>
      <c r="U158" s="19">
        <v>814.74</v>
      </c>
      <c r="V158" s="19">
        <v>2946944.2934999997</v>
      </c>
      <c r="W158" s="34">
        <v>958.08</v>
      </c>
      <c r="X158" s="38">
        <v>6951039</v>
      </c>
      <c r="Y158" s="34">
        <v>7171.61</v>
      </c>
      <c r="Z158" s="19">
        <v>578.22</v>
      </c>
      <c r="AA158" s="19">
        <v>7776.4</v>
      </c>
      <c r="AB158" s="19">
        <v>1200.77</v>
      </c>
      <c r="AC158" s="19">
        <v>1544.12</v>
      </c>
    </row>
    <row r="159" spans="1:29" x14ac:dyDescent="0.25">
      <c r="A159" s="60" t="s">
        <v>195</v>
      </c>
      <c r="B159" s="19">
        <v>4.2300000000000004</v>
      </c>
      <c r="C159" s="19">
        <v>1.960000000000008</v>
      </c>
      <c r="D159" s="19">
        <v>486</v>
      </c>
      <c r="E159" s="19">
        <v>175</v>
      </c>
      <c r="F159" s="19">
        <v>175</v>
      </c>
      <c r="G159" s="19">
        <v>14.39</v>
      </c>
      <c r="H159" s="39">
        <v>133523</v>
      </c>
      <c r="I159" s="39">
        <v>60622</v>
      </c>
      <c r="J159" s="34">
        <v>31912</v>
      </c>
      <c r="K159" s="19">
        <v>92.37</v>
      </c>
      <c r="L159" s="39">
        <v>3989</v>
      </c>
      <c r="M159" s="19">
        <v>77.260000000000005</v>
      </c>
      <c r="N159" s="19">
        <v>77.260000000000005</v>
      </c>
      <c r="O159" s="19">
        <v>27</v>
      </c>
      <c r="P159" s="19">
        <v>4.4000000000000004</v>
      </c>
      <c r="Q159" s="19">
        <v>6.86</v>
      </c>
      <c r="R159" s="19">
        <v>9.8000000000000007</v>
      </c>
      <c r="S159" s="19">
        <v>3144.12</v>
      </c>
      <c r="T159" s="19">
        <v>647.36</v>
      </c>
      <c r="U159" s="19">
        <v>139.15</v>
      </c>
      <c r="V159" s="19">
        <v>107106.48</v>
      </c>
      <c r="W159" s="34">
        <v>168.27</v>
      </c>
      <c r="X159" s="38">
        <v>1367414</v>
      </c>
      <c r="Y159" s="34">
        <v>1328.18</v>
      </c>
      <c r="Z159" s="19">
        <v>190.27</v>
      </c>
      <c r="AA159" s="19">
        <v>5653.74</v>
      </c>
      <c r="AB159" s="19">
        <v>212.92</v>
      </c>
      <c r="AC159" s="19">
        <v>376.6</v>
      </c>
    </row>
    <row r="160" spans="1:29" x14ac:dyDescent="0.25">
      <c r="A160" s="60" t="s">
        <v>199</v>
      </c>
      <c r="B160" s="19">
        <v>6.5</v>
      </c>
      <c r="C160" s="19">
        <v>1.1199999999999903</v>
      </c>
      <c r="D160" s="19">
        <v>898</v>
      </c>
      <c r="E160" s="19">
        <v>98</v>
      </c>
      <c r="F160" s="19">
        <v>97</v>
      </c>
      <c r="G160" s="19">
        <v>8.32</v>
      </c>
      <c r="H160" s="39">
        <v>100438</v>
      </c>
      <c r="I160" s="39">
        <v>63484</v>
      </c>
      <c r="J160" s="34">
        <v>32079</v>
      </c>
      <c r="K160" s="19">
        <v>464.32</v>
      </c>
      <c r="L160" s="39">
        <v>6238</v>
      </c>
      <c r="M160" s="19">
        <v>41.38</v>
      </c>
      <c r="N160" s="19">
        <v>40.520000000000003</v>
      </c>
      <c r="O160" s="19">
        <v>7.55</v>
      </c>
      <c r="P160" s="19">
        <v>3.84</v>
      </c>
      <c r="Q160" s="19">
        <v>8.83</v>
      </c>
      <c r="R160" s="19">
        <v>2.77</v>
      </c>
      <c r="S160" s="19">
        <v>1500.14</v>
      </c>
      <c r="T160" s="19">
        <v>1225.52</v>
      </c>
      <c r="U160" s="19">
        <v>502.92</v>
      </c>
      <c r="V160" s="19">
        <v>620760.87520000001</v>
      </c>
      <c r="W160" s="34">
        <v>73.900000000000006</v>
      </c>
      <c r="X160" s="38">
        <v>563169</v>
      </c>
      <c r="Y160" s="34">
        <v>977.52</v>
      </c>
      <c r="Z160" s="19">
        <v>71.239999999999995</v>
      </c>
      <c r="AA160" s="19">
        <v>4265.9799999999996</v>
      </c>
      <c r="AB160" s="19">
        <v>102.23</v>
      </c>
      <c r="AC160" s="19">
        <v>239.64</v>
      </c>
    </row>
    <row r="161" spans="1:29" x14ac:dyDescent="0.25">
      <c r="A161" s="60" t="s">
        <v>197</v>
      </c>
      <c r="B161" s="19">
        <v>5.69</v>
      </c>
      <c r="C161" s="19">
        <v>3.6999999999999886</v>
      </c>
      <c r="D161" s="19">
        <v>1066</v>
      </c>
      <c r="E161" s="19">
        <v>411</v>
      </c>
      <c r="F161" s="19">
        <v>410</v>
      </c>
      <c r="G161" s="19">
        <v>20.73</v>
      </c>
      <c r="H161" s="39">
        <v>46302</v>
      </c>
      <c r="I161" s="39">
        <v>56863</v>
      </c>
      <c r="J161" s="34">
        <v>31415</v>
      </c>
      <c r="K161" s="19">
        <v>210.08</v>
      </c>
      <c r="L161" s="39">
        <v>12187</v>
      </c>
      <c r="M161" s="19">
        <v>90.5</v>
      </c>
      <c r="N161" s="19">
        <v>89.98</v>
      </c>
      <c r="O161" s="19">
        <v>22.79</v>
      </c>
      <c r="P161" s="19">
        <v>5.78</v>
      </c>
      <c r="Q161" s="19">
        <v>21.68</v>
      </c>
      <c r="R161" s="19">
        <v>7.45</v>
      </c>
      <c r="S161" s="19">
        <v>3498.19</v>
      </c>
      <c r="T161" s="19">
        <v>510.42</v>
      </c>
      <c r="U161" s="19">
        <v>366.66</v>
      </c>
      <c r="V161" s="19">
        <v>191534.45170000001</v>
      </c>
      <c r="W161" s="34">
        <v>80.010000000000005</v>
      </c>
      <c r="X161" s="38">
        <v>599189</v>
      </c>
      <c r="Y161" s="34">
        <v>1100.22</v>
      </c>
      <c r="Z161" s="19">
        <v>135.07</v>
      </c>
      <c r="AA161" s="19">
        <v>3687.95</v>
      </c>
      <c r="AB161" s="19">
        <v>69.02</v>
      </c>
      <c r="AC161" s="19">
        <v>187.15</v>
      </c>
    </row>
    <row r="162" spans="1:29" x14ac:dyDescent="0.25">
      <c r="A162" s="60" t="s">
        <v>211</v>
      </c>
      <c r="B162" s="19">
        <v>12.13</v>
      </c>
      <c r="C162" s="19">
        <v>5.4800000000000182</v>
      </c>
      <c r="D162" s="19">
        <v>2470</v>
      </c>
      <c r="E162" s="19">
        <v>724</v>
      </c>
      <c r="F162" s="19">
        <v>721</v>
      </c>
      <c r="G162" s="19">
        <v>29.48</v>
      </c>
      <c r="H162" s="39">
        <v>43786</v>
      </c>
      <c r="I162" s="39">
        <v>60901</v>
      </c>
      <c r="J162" s="34">
        <v>32159</v>
      </c>
      <c r="K162" s="19">
        <v>582.42999999999995</v>
      </c>
      <c r="L162" s="39">
        <v>12824</v>
      </c>
      <c r="M162" s="19">
        <v>74.239999999999995</v>
      </c>
      <c r="N162" s="19">
        <v>70.61</v>
      </c>
      <c r="O162" s="19">
        <v>26.6</v>
      </c>
      <c r="P162" s="19">
        <v>9.5299999999999994</v>
      </c>
      <c r="Q162" s="19">
        <v>2.21</v>
      </c>
      <c r="R162" s="19">
        <v>9.6199999999999992</v>
      </c>
      <c r="S162" s="19">
        <v>2956</v>
      </c>
      <c r="T162" s="19">
        <v>820.65</v>
      </c>
      <c r="U162" s="19">
        <v>690.14</v>
      </c>
      <c r="V162" s="19">
        <v>602531.79969999997</v>
      </c>
      <c r="W162" s="34">
        <v>184.35</v>
      </c>
      <c r="X162" s="38">
        <v>1547492</v>
      </c>
      <c r="Y162" s="34">
        <v>1697.68</v>
      </c>
      <c r="Z162" s="19">
        <v>120.98</v>
      </c>
      <c r="AA162" s="19">
        <v>4419.3599999999997</v>
      </c>
      <c r="AB162" s="19">
        <v>203.22</v>
      </c>
      <c r="AC162" s="19">
        <v>459.84</v>
      </c>
    </row>
    <row r="163" spans="1:29" x14ac:dyDescent="0.25">
      <c r="A163" s="60" t="s">
        <v>201</v>
      </c>
      <c r="B163" s="19">
        <v>-0.35</v>
      </c>
      <c r="C163" s="19">
        <v>1.7600000000000193</v>
      </c>
      <c r="D163" s="19">
        <v>3590</v>
      </c>
      <c r="E163" s="19">
        <v>250</v>
      </c>
      <c r="F163" s="19">
        <v>250</v>
      </c>
      <c r="G163" s="19">
        <v>13.72</v>
      </c>
      <c r="H163" s="39">
        <v>56747</v>
      </c>
      <c r="I163" s="39">
        <v>59250</v>
      </c>
      <c r="J163" s="34">
        <v>28813</v>
      </c>
      <c r="K163" s="19">
        <v>484.88</v>
      </c>
      <c r="L163" s="39">
        <v>17332</v>
      </c>
      <c r="M163" s="19">
        <v>32</v>
      </c>
      <c r="N163" s="19">
        <v>20.03</v>
      </c>
      <c r="O163" s="19">
        <v>6.42</v>
      </c>
      <c r="P163" s="19">
        <v>0.45</v>
      </c>
      <c r="Q163" s="19">
        <v>2.4300000000000002</v>
      </c>
      <c r="R163" s="19">
        <v>2.0299999999999998</v>
      </c>
      <c r="S163" s="19">
        <v>1267.93</v>
      </c>
      <c r="T163" s="19">
        <v>528.04</v>
      </c>
      <c r="U163" s="19">
        <v>546.66999999999996</v>
      </c>
      <c r="V163" s="19">
        <v>343631.35</v>
      </c>
      <c r="W163" s="34">
        <v>60.24</v>
      </c>
      <c r="X163" s="38">
        <v>402708</v>
      </c>
      <c r="Y163" s="34">
        <v>770.26</v>
      </c>
      <c r="Z163" s="19">
        <v>42.98</v>
      </c>
      <c r="AA163" s="19">
        <v>3618.93</v>
      </c>
      <c r="AB163" s="19">
        <v>60.02</v>
      </c>
      <c r="AC163" s="19">
        <v>165.85</v>
      </c>
    </row>
    <row r="164" spans="1:29" x14ac:dyDescent="0.25">
      <c r="A164" s="60" t="s">
        <v>203</v>
      </c>
      <c r="B164" s="19">
        <v>10.35</v>
      </c>
      <c r="C164" s="19">
        <v>3.2000000000000455</v>
      </c>
      <c r="D164" s="19">
        <v>7903</v>
      </c>
      <c r="E164" s="19">
        <v>839</v>
      </c>
      <c r="F164" s="19">
        <v>837</v>
      </c>
      <c r="G164" s="19">
        <v>50.87</v>
      </c>
      <c r="H164" s="39">
        <v>75552</v>
      </c>
      <c r="I164" s="39">
        <v>62094</v>
      </c>
      <c r="J164" s="34">
        <v>27119.3</v>
      </c>
      <c r="K164" s="19">
        <v>332.71</v>
      </c>
      <c r="L164" s="39">
        <v>13263</v>
      </c>
      <c r="M164" s="19">
        <v>110.89</v>
      </c>
      <c r="N164" s="19">
        <v>109.82</v>
      </c>
      <c r="O164" s="19">
        <v>43.01</v>
      </c>
      <c r="P164" s="19">
        <v>13.7</v>
      </c>
      <c r="Q164" s="19">
        <v>4.12</v>
      </c>
      <c r="R164" s="19">
        <v>11.47</v>
      </c>
      <c r="S164" s="19">
        <v>4659</v>
      </c>
      <c r="T164" s="19">
        <v>1630.18</v>
      </c>
      <c r="U164" s="19">
        <v>444.19</v>
      </c>
      <c r="V164" s="19">
        <v>750735.8014</v>
      </c>
      <c r="W164" s="34">
        <v>317.69</v>
      </c>
      <c r="X164" s="38">
        <v>2415783</v>
      </c>
      <c r="Y164" s="34">
        <v>2584.73</v>
      </c>
      <c r="Z164" s="34">
        <v>155.84</v>
      </c>
      <c r="AA164" s="19">
        <v>7226.5</v>
      </c>
      <c r="AB164" s="19">
        <v>425.93</v>
      </c>
      <c r="AC164" s="19">
        <v>589.4</v>
      </c>
    </row>
    <row r="165" spans="1:29" x14ac:dyDescent="0.25">
      <c r="A165" s="60" t="s">
        <v>205</v>
      </c>
      <c r="B165" s="19">
        <v>10.9</v>
      </c>
      <c r="C165" s="19">
        <v>8.0899999999999181</v>
      </c>
      <c r="D165" s="19">
        <v>4906</v>
      </c>
      <c r="E165" s="19">
        <v>804</v>
      </c>
      <c r="F165" s="19">
        <v>801</v>
      </c>
      <c r="G165" s="19">
        <v>49.36</v>
      </c>
      <c r="H165" s="39">
        <v>55130</v>
      </c>
      <c r="I165" s="39">
        <v>61442</v>
      </c>
      <c r="J165" s="34">
        <v>25315.4</v>
      </c>
      <c r="K165" s="19">
        <v>282.92</v>
      </c>
      <c r="L165" s="39">
        <v>11427</v>
      </c>
      <c r="M165" s="19">
        <v>119.26</v>
      </c>
      <c r="N165" s="19">
        <v>160.38</v>
      </c>
      <c r="O165" s="19">
        <v>66.56</v>
      </c>
      <c r="P165" s="19">
        <v>6.14</v>
      </c>
      <c r="Q165" s="19">
        <v>30.92</v>
      </c>
      <c r="R165" s="19">
        <v>11.05</v>
      </c>
      <c r="S165" s="19">
        <v>4522.7</v>
      </c>
      <c r="T165" s="19">
        <v>3150.84</v>
      </c>
      <c r="U165" s="19">
        <v>225.61</v>
      </c>
      <c r="V165" s="19">
        <v>767361.07990000013</v>
      </c>
      <c r="W165" s="34">
        <v>168.22</v>
      </c>
      <c r="X165" s="38">
        <v>1443131</v>
      </c>
      <c r="Y165" s="34">
        <v>2002</v>
      </c>
      <c r="Z165" s="34">
        <v>116.15</v>
      </c>
      <c r="AA165" s="19">
        <v>6145.75</v>
      </c>
      <c r="AB165" s="19">
        <v>317.17</v>
      </c>
      <c r="AC165" s="19">
        <v>516.08000000000004</v>
      </c>
    </row>
    <row r="166" spans="1:29" x14ac:dyDescent="0.25">
      <c r="A166" s="60" t="s">
        <v>207</v>
      </c>
      <c r="B166" s="19">
        <v>6.5</v>
      </c>
      <c r="C166" s="19">
        <v>1.4499999999999886</v>
      </c>
      <c r="D166" s="19">
        <v>1298</v>
      </c>
      <c r="E166" s="19">
        <v>297</v>
      </c>
      <c r="F166" s="19">
        <v>297</v>
      </c>
      <c r="G166" s="19">
        <v>23.74</v>
      </c>
      <c r="H166" s="39">
        <v>60119</v>
      </c>
      <c r="I166" s="39">
        <v>59559</v>
      </c>
      <c r="J166" s="34">
        <v>27568.1</v>
      </c>
      <c r="K166" s="19">
        <v>264.70999999999998</v>
      </c>
      <c r="L166" s="39">
        <v>7956</v>
      </c>
      <c r="M166" s="19">
        <v>64.83</v>
      </c>
      <c r="N166" s="19">
        <v>64.83</v>
      </c>
      <c r="O166" s="19">
        <v>23.93</v>
      </c>
      <c r="P166" s="19">
        <v>5.45</v>
      </c>
      <c r="Q166" s="19">
        <v>7.83</v>
      </c>
      <c r="R166" s="19">
        <v>5.33</v>
      </c>
      <c r="S166" s="19">
        <v>2717.9</v>
      </c>
      <c r="T166" s="19">
        <v>892.48</v>
      </c>
      <c r="U166" s="19">
        <v>278.92</v>
      </c>
      <c r="V166" s="19">
        <v>287659.25410000002</v>
      </c>
      <c r="W166" s="34">
        <v>144.86000000000001</v>
      </c>
      <c r="X166" s="38">
        <v>1127999</v>
      </c>
      <c r="Y166" s="34">
        <v>1788.38</v>
      </c>
      <c r="Z166" s="34">
        <v>105.87</v>
      </c>
      <c r="AA166" s="19">
        <v>5483.89</v>
      </c>
      <c r="AB166" s="19">
        <v>247.91</v>
      </c>
      <c r="AC166" s="19">
        <v>452.07</v>
      </c>
    </row>
    <row r="167" spans="1:29" x14ac:dyDescent="0.25">
      <c r="A167" s="60" t="s">
        <v>209</v>
      </c>
      <c r="B167" s="19">
        <v>11.2</v>
      </c>
      <c r="C167" s="19">
        <v>2.8499999999999943</v>
      </c>
      <c r="D167" s="19">
        <v>2703</v>
      </c>
      <c r="E167" s="19">
        <v>171</v>
      </c>
      <c r="F167" s="19">
        <v>169</v>
      </c>
      <c r="G167" s="19">
        <v>52.16</v>
      </c>
      <c r="H167" s="39">
        <v>61589</v>
      </c>
      <c r="I167" s="39">
        <v>68037</v>
      </c>
      <c r="J167" s="34">
        <v>33320</v>
      </c>
      <c r="K167" s="19">
        <v>75.22</v>
      </c>
      <c r="L167" s="19">
        <v>2289</v>
      </c>
      <c r="M167" s="19">
        <v>140.59</v>
      </c>
      <c r="N167" s="19">
        <v>101.92</v>
      </c>
      <c r="O167" s="19">
        <v>37.99</v>
      </c>
      <c r="P167" s="19">
        <v>8.93</v>
      </c>
      <c r="Q167" s="19">
        <v>8.81</v>
      </c>
      <c r="R167" s="19">
        <v>10.31</v>
      </c>
      <c r="S167" s="19">
        <v>5736</v>
      </c>
      <c r="T167" s="19">
        <v>6548.14</v>
      </c>
      <c r="U167" s="19">
        <v>99.87</v>
      </c>
      <c r="V167" s="19">
        <v>684191.58900000004</v>
      </c>
      <c r="W167" s="34">
        <v>603.24</v>
      </c>
      <c r="X167" s="34">
        <v>4125878</v>
      </c>
      <c r="Y167" s="34">
        <v>3336.61</v>
      </c>
      <c r="Z167" s="34">
        <v>548.1</v>
      </c>
      <c r="AA167" s="19">
        <v>11988.03</v>
      </c>
      <c r="AB167" s="19">
        <v>658.85</v>
      </c>
      <c r="AC167" s="19">
        <v>549.59</v>
      </c>
    </row>
    <row r="168" spans="1:29" x14ac:dyDescent="0.25">
      <c r="A168" s="64"/>
      <c r="J168" s="34"/>
      <c r="W168" s="34"/>
      <c r="X168" s="34"/>
      <c r="Y168" s="34"/>
      <c r="Z168" s="3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3739-F88D-41D2-99A7-AE220C902B73}">
  <dimension ref="A10:F14"/>
  <sheetViews>
    <sheetView topLeftCell="A10" workbookViewId="0">
      <selection activeCell="D14" sqref="D14"/>
    </sheetView>
  </sheetViews>
  <sheetFormatPr defaultRowHeight="13.8" x14ac:dyDescent="0.25"/>
  <sheetData>
    <row r="10" spans="1:6" x14ac:dyDescent="0.25">
      <c r="A10">
        <v>643.52</v>
      </c>
      <c r="B10">
        <v>204</v>
      </c>
      <c r="C10">
        <v>52.67</v>
      </c>
      <c r="D10">
        <v>180.41</v>
      </c>
      <c r="E10">
        <v>76.209999999999994</v>
      </c>
    </row>
    <row r="11" spans="1:6" x14ac:dyDescent="0.25">
      <c r="A11">
        <v>687.8</v>
      </c>
      <c r="B11">
        <v>198.68</v>
      </c>
      <c r="C11">
        <v>51.67</v>
      </c>
      <c r="D11">
        <v>178.12</v>
      </c>
      <c r="E11">
        <v>99.33</v>
      </c>
    </row>
    <row r="12" spans="1:6" x14ac:dyDescent="0.25">
      <c r="A12">
        <f>(A10+A11)/2</f>
        <v>665.66</v>
      </c>
      <c r="B12">
        <f t="shared" ref="B12:E12" si="0">(B10+B11)/2</f>
        <v>201.34</v>
      </c>
      <c r="C12">
        <f t="shared" si="0"/>
        <v>52.17</v>
      </c>
      <c r="D12">
        <f t="shared" si="0"/>
        <v>179.26499999999999</v>
      </c>
      <c r="E12">
        <f t="shared" si="0"/>
        <v>87.77</v>
      </c>
      <c r="F12">
        <f>B12+C12+D12+E12</f>
        <v>520.54499999999996</v>
      </c>
    </row>
    <row r="14" spans="1:6" x14ac:dyDescent="0.25">
      <c r="A14">
        <v>1042185</v>
      </c>
      <c r="B14">
        <v>662936</v>
      </c>
      <c r="C14">
        <f>A14+B14</f>
        <v>1705121</v>
      </c>
      <c r="D14">
        <f>C14/2</f>
        <v>852560.5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2012</vt:lpstr>
      <vt:lpstr>2013</vt:lpstr>
      <vt:lpstr>2014</vt:lpstr>
      <vt:lpstr>2015</vt:lpstr>
      <vt:lpstr>2016</vt:lpstr>
      <vt:lpstr>2017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孔海洋</dc:creator>
  <cp:lastModifiedBy>孔海洋</cp:lastModifiedBy>
  <dcterms:created xsi:type="dcterms:W3CDTF">2015-06-05T18:17:20Z</dcterms:created>
  <dcterms:modified xsi:type="dcterms:W3CDTF">2020-07-05T12:10:12Z</dcterms:modified>
</cp:coreProperties>
</file>