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50801D50-3D26-4802-8197-60C61991C4AC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C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5" i="5" l="1"/>
  <c r="S105" i="5"/>
  <c r="T105" i="5"/>
  <c r="Q105" i="5"/>
  <c r="R87" i="5"/>
  <c r="S87" i="5"/>
  <c r="T87" i="5"/>
  <c r="R88" i="5"/>
  <c r="S88" i="5"/>
  <c r="T88" i="5"/>
  <c r="Q88" i="5"/>
  <c r="R73" i="5"/>
  <c r="S73" i="5"/>
  <c r="T73" i="5"/>
  <c r="Q73" i="5"/>
  <c r="C59" i="5"/>
  <c r="D59" i="5"/>
  <c r="E59" i="5"/>
  <c r="B59" i="5"/>
  <c r="J187" i="4"/>
  <c r="K187" i="4"/>
  <c r="L187" i="4"/>
  <c r="M187" i="4"/>
  <c r="N187" i="4"/>
  <c r="I187" i="4"/>
  <c r="I178" i="4"/>
  <c r="J178" i="4"/>
  <c r="K178" i="4"/>
  <c r="L178" i="4"/>
  <c r="M178" i="4"/>
  <c r="N178" i="4"/>
  <c r="I179" i="4"/>
  <c r="J179" i="4"/>
  <c r="K179" i="4"/>
  <c r="L179" i="4"/>
  <c r="M179" i="4"/>
  <c r="N179" i="4"/>
  <c r="I180" i="4"/>
  <c r="J180" i="4"/>
  <c r="K180" i="4"/>
  <c r="L180" i="4"/>
  <c r="M180" i="4"/>
  <c r="N180" i="4"/>
  <c r="I181" i="4"/>
  <c r="J181" i="4"/>
  <c r="K181" i="4"/>
  <c r="L181" i="4"/>
  <c r="M181" i="4"/>
  <c r="N181" i="4"/>
  <c r="I182" i="4"/>
  <c r="J182" i="4"/>
  <c r="K182" i="4"/>
  <c r="L182" i="4"/>
  <c r="M182" i="4"/>
  <c r="N182" i="4"/>
  <c r="I183" i="4"/>
  <c r="J183" i="4"/>
  <c r="K183" i="4"/>
  <c r="L183" i="4"/>
  <c r="M183" i="4"/>
  <c r="N183" i="4"/>
  <c r="I184" i="4"/>
  <c r="J184" i="4"/>
  <c r="K184" i="4"/>
  <c r="L184" i="4"/>
  <c r="M184" i="4"/>
  <c r="N184" i="4"/>
  <c r="I185" i="4"/>
  <c r="J185" i="4"/>
  <c r="K185" i="4"/>
  <c r="L185" i="4"/>
  <c r="M185" i="4"/>
  <c r="N185" i="4"/>
  <c r="I186" i="4"/>
  <c r="J186" i="4"/>
  <c r="K186" i="4"/>
  <c r="L186" i="4"/>
  <c r="M186" i="4"/>
  <c r="N186" i="4"/>
  <c r="J177" i="4"/>
  <c r="K177" i="4"/>
  <c r="L177" i="4"/>
  <c r="M177" i="4"/>
  <c r="N177" i="4"/>
  <c r="I177" i="4"/>
  <c r="J184" i="3"/>
  <c r="K184" i="3"/>
  <c r="L184" i="3"/>
  <c r="M184" i="3"/>
  <c r="N184" i="3"/>
  <c r="I18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J174" i="3"/>
  <c r="K174" i="3"/>
  <c r="L174" i="3"/>
  <c r="M174" i="3"/>
  <c r="N174" i="3"/>
  <c r="I174" i="3"/>
  <c r="J184" i="2"/>
  <c r="K184" i="2"/>
  <c r="L184" i="2"/>
  <c r="M184" i="2"/>
  <c r="N184" i="2"/>
  <c r="I184" i="2"/>
  <c r="I176" i="2"/>
  <c r="J176" i="2"/>
  <c r="K176" i="2"/>
  <c r="L176" i="2"/>
  <c r="M176" i="2"/>
  <c r="N176" i="2"/>
  <c r="I177" i="2"/>
  <c r="J177" i="2"/>
  <c r="K177" i="2"/>
  <c r="L177" i="2"/>
  <c r="M177" i="2"/>
  <c r="N177" i="2"/>
  <c r="I178" i="2"/>
  <c r="J178" i="2"/>
  <c r="K178" i="2"/>
  <c r="L178" i="2"/>
  <c r="M178" i="2"/>
  <c r="N178" i="2"/>
  <c r="I179" i="2"/>
  <c r="J179" i="2"/>
  <c r="K179" i="2"/>
  <c r="L179" i="2"/>
  <c r="M179" i="2"/>
  <c r="N179" i="2"/>
  <c r="I180" i="2"/>
  <c r="J180" i="2"/>
  <c r="K180" i="2"/>
  <c r="L180" i="2"/>
  <c r="M180" i="2"/>
  <c r="N180" i="2"/>
  <c r="I181" i="2"/>
  <c r="J181" i="2"/>
  <c r="K181" i="2"/>
  <c r="L181" i="2"/>
  <c r="M181" i="2"/>
  <c r="N181" i="2"/>
  <c r="I182" i="2"/>
  <c r="J182" i="2"/>
  <c r="K182" i="2"/>
  <c r="L182" i="2"/>
  <c r="M182" i="2"/>
  <c r="N182" i="2"/>
  <c r="I183" i="2"/>
  <c r="J183" i="2"/>
  <c r="K183" i="2"/>
  <c r="L183" i="2"/>
  <c r="M183" i="2"/>
  <c r="N183" i="2"/>
  <c r="J175" i="2"/>
  <c r="K175" i="2"/>
  <c r="L175" i="2"/>
  <c r="M175" i="2"/>
  <c r="N175" i="2"/>
  <c r="I175" i="2"/>
  <c r="I160" i="2"/>
  <c r="J160" i="2"/>
  <c r="K160" i="2"/>
  <c r="L160" i="2"/>
  <c r="M160" i="2"/>
  <c r="N160" i="2"/>
  <c r="I161" i="2"/>
  <c r="J161" i="2"/>
  <c r="K161" i="2"/>
  <c r="L161" i="2"/>
  <c r="M161" i="2"/>
  <c r="N161" i="2"/>
  <c r="I162" i="2"/>
  <c r="J162" i="2"/>
  <c r="K162" i="2"/>
  <c r="L162" i="2"/>
  <c r="M162" i="2"/>
  <c r="N162" i="2"/>
  <c r="I163" i="2"/>
  <c r="J163" i="2"/>
  <c r="K163" i="2"/>
  <c r="L163" i="2"/>
  <c r="M163" i="2"/>
  <c r="N163" i="2"/>
  <c r="I164" i="2"/>
  <c r="J164" i="2"/>
  <c r="K164" i="2"/>
  <c r="L164" i="2"/>
  <c r="M164" i="2"/>
  <c r="N164" i="2"/>
  <c r="I165" i="2"/>
  <c r="J165" i="2"/>
  <c r="K165" i="2"/>
  <c r="L165" i="2"/>
  <c r="M165" i="2"/>
  <c r="N165" i="2"/>
  <c r="I166" i="2"/>
  <c r="J166" i="2"/>
  <c r="K166" i="2"/>
  <c r="L166" i="2"/>
  <c r="M166" i="2"/>
  <c r="N166" i="2"/>
  <c r="I167" i="2"/>
  <c r="J167" i="2"/>
  <c r="K167" i="2"/>
  <c r="L167" i="2"/>
  <c r="M167" i="2"/>
  <c r="N167" i="2"/>
  <c r="I168" i="2"/>
  <c r="J168" i="2"/>
  <c r="K168" i="2"/>
  <c r="L168" i="2"/>
  <c r="M168" i="2"/>
  <c r="N168" i="2"/>
  <c r="I169" i="2"/>
  <c r="J169" i="2"/>
  <c r="K169" i="2"/>
  <c r="L169" i="2"/>
  <c r="M169" i="2"/>
  <c r="N169" i="2"/>
  <c r="I170" i="2"/>
  <c r="J170" i="2"/>
  <c r="K170" i="2"/>
  <c r="L170" i="2"/>
  <c r="M170" i="2"/>
  <c r="N170" i="2"/>
  <c r="I171" i="2"/>
  <c r="J171" i="2"/>
  <c r="K171" i="2"/>
  <c r="L171" i="2"/>
  <c r="M171" i="2"/>
  <c r="N171" i="2"/>
  <c r="I172" i="2"/>
  <c r="J172" i="2"/>
  <c r="K172" i="2"/>
  <c r="L172" i="2"/>
  <c r="M172" i="2"/>
  <c r="N172" i="2"/>
  <c r="I173" i="2"/>
  <c r="J173" i="2"/>
  <c r="K173" i="2"/>
  <c r="L173" i="2"/>
  <c r="M173" i="2"/>
  <c r="N173" i="2"/>
  <c r="J159" i="2"/>
  <c r="K159" i="2"/>
  <c r="L159" i="2"/>
  <c r="M159" i="2"/>
  <c r="N159" i="2"/>
  <c r="I159" i="2"/>
  <c r="I150" i="2"/>
  <c r="J150" i="2"/>
  <c r="K150" i="2"/>
  <c r="L150" i="2"/>
  <c r="M150" i="2"/>
  <c r="N150" i="2"/>
  <c r="I151" i="2"/>
  <c r="J151" i="2"/>
  <c r="K151" i="2"/>
  <c r="L151" i="2"/>
  <c r="M151" i="2"/>
  <c r="N151" i="2"/>
  <c r="I152" i="2"/>
  <c r="J152" i="2"/>
  <c r="K152" i="2"/>
  <c r="L152" i="2"/>
  <c r="M152" i="2"/>
  <c r="N152" i="2"/>
  <c r="I153" i="2"/>
  <c r="J153" i="2"/>
  <c r="K153" i="2"/>
  <c r="L153" i="2"/>
  <c r="M153" i="2"/>
  <c r="N153" i="2"/>
  <c r="I154" i="2"/>
  <c r="J154" i="2"/>
  <c r="K154" i="2"/>
  <c r="L154" i="2"/>
  <c r="M154" i="2"/>
  <c r="N154" i="2"/>
  <c r="I155" i="2"/>
  <c r="J155" i="2"/>
  <c r="K155" i="2"/>
  <c r="L155" i="2"/>
  <c r="M155" i="2"/>
  <c r="N155" i="2"/>
  <c r="I156" i="2"/>
  <c r="J156" i="2"/>
  <c r="K156" i="2"/>
  <c r="L156" i="2"/>
  <c r="M156" i="2"/>
  <c r="N156" i="2"/>
  <c r="I157" i="2"/>
  <c r="J157" i="2"/>
  <c r="K157" i="2"/>
  <c r="L157" i="2"/>
  <c r="M157" i="2"/>
  <c r="N157" i="2"/>
  <c r="J149" i="2"/>
  <c r="K149" i="2"/>
  <c r="L149" i="2"/>
  <c r="M149" i="2"/>
  <c r="N149" i="2"/>
  <c r="I149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I147" i="2"/>
  <c r="J147" i="2"/>
  <c r="K147" i="2"/>
  <c r="L147" i="2"/>
  <c r="M147" i="2"/>
  <c r="N147" i="2"/>
  <c r="J140" i="2"/>
  <c r="K140" i="2"/>
  <c r="L140" i="2"/>
  <c r="M140" i="2"/>
  <c r="N140" i="2"/>
  <c r="I140" i="2"/>
  <c r="I131" i="2"/>
  <c r="J131" i="2"/>
  <c r="K131" i="2"/>
  <c r="L131" i="2"/>
  <c r="M131" i="2"/>
  <c r="N131" i="2"/>
  <c r="I132" i="2"/>
  <c r="J132" i="2"/>
  <c r="K132" i="2"/>
  <c r="L132" i="2"/>
  <c r="M132" i="2"/>
  <c r="N132" i="2"/>
  <c r="I133" i="2"/>
  <c r="J133" i="2"/>
  <c r="K133" i="2"/>
  <c r="L133" i="2"/>
  <c r="M133" i="2"/>
  <c r="N133" i="2"/>
  <c r="I134" i="2"/>
  <c r="J134" i="2"/>
  <c r="K134" i="2"/>
  <c r="L134" i="2"/>
  <c r="M134" i="2"/>
  <c r="N134" i="2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J130" i="2"/>
  <c r="K130" i="2"/>
  <c r="L130" i="2"/>
  <c r="M130" i="2"/>
  <c r="N130" i="2"/>
  <c r="I130" i="2"/>
  <c r="I105" i="2"/>
  <c r="J105" i="2"/>
  <c r="K105" i="2"/>
  <c r="L105" i="2"/>
  <c r="M105" i="2"/>
  <c r="N105" i="2"/>
  <c r="I106" i="2"/>
  <c r="J106" i="2"/>
  <c r="K106" i="2"/>
  <c r="L106" i="2"/>
  <c r="M106" i="2"/>
  <c r="N106" i="2"/>
  <c r="I107" i="2"/>
  <c r="J107" i="2"/>
  <c r="K107" i="2"/>
  <c r="L107" i="2"/>
  <c r="M107" i="2"/>
  <c r="N107" i="2"/>
  <c r="I108" i="2"/>
  <c r="J108" i="2"/>
  <c r="K108" i="2"/>
  <c r="L108" i="2"/>
  <c r="M108" i="2"/>
  <c r="N108" i="2"/>
  <c r="I109" i="2"/>
  <c r="J109" i="2"/>
  <c r="K109" i="2"/>
  <c r="L109" i="2"/>
  <c r="M109" i="2"/>
  <c r="N109" i="2"/>
  <c r="I110" i="2"/>
  <c r="J110" i="2"/>
  <c r="K110" i="2"/>
  <c r="L110" i="2"/>
  <c r="M110" i="2"/>
  <c r="N110" i="2"/>
  <c r="I111" i="2"/>
  <c r="J111" i="2"/>
  <c r="K111" i="2"/>
  <c r="L111" i="2"/>
  <c r="M111" i="2"/>
  <c r="N111" i="2"/>
  <c r="I112" i="2"/>
  <c r="J112" i="2"/>
  <c r="K112" i="2"/>
  <c r="L112" i="2"/>
  <c r="M112" i="2"/>
  <c r="N112" i="2"/>
  <c r="I113" i="2"/>
  <c r="J113" i="2"/>
  <c r="K113" i="2"/>
  <c r="L113" i="2"/>
  <c r="M113" i="2"/>
  <c r="N113" i="2"/>
  <c r="I114" i="2"/>
  <c r="J114" i="2"/>
  <c r="K114" i="2"/>
  <c r="L114" i="2"/>
  <c r="M114" i="2"/>
  <c r="N114" i="2"/>
  <c r="I115" i="2"/>
  <c r="J115" i="2"/>
  <c r="K115" i="2"/>
  <c r="L115" i="2"/>
  <c r="M115" i="2"/>
  <c r="N115" i="2"/>
  <c r="I116" i="2"/>
  <c r="J116" i="2"/>
  <c r="K116" i="2"/>
  <c r="L116" i="2"/>
  <c r="M116" i="2"/>
  <c r="N116" i="2"/>
  <c r="I117" i="2"/>
  <c r="J117" i="2"/>
  <c r="K117" i="2"/>
  <c r="L117" i="2"/>
  <c r="M117" i="2"/>
  <c r="N117" i="2"/>
  <c r="I118" i="2"/>
  <c r="J118" i="2"/>
  <c r="K118" i="2"/>
  <c r="L118" i="2"/>
  <c r="M118" i="2"/>
  <c r="N118" i="2"/>
  <c r="I119" i="2"/>
  <c r="J119" i="2"/>
  <c r="K119" i="2"/>
  <c r="L119" i="2"/>
  <c r="M119" i="2"/>
  <c r="N119" i="2"/>
  <c r="I120" i="2"/>
  <c r="J120" i="2"/>
  <c r="K120" i="2"/>
  <c r="L120" i="2"/>
  <c r="M120" i="2"/>
  <c r="N120" i="2"/>
  <c r="I121" i="2"/>
  <c r="J121" i="2"/>
  <c r="K121" i="2"/>
  <c r="L121" i="2"/>
  <c r="M121" i="2"/>
  <c r="N121" i="2"/>
  <c r="I122" i="2"/>
  <c r="J122" i="2"/>
  <c r="K122" i="2"/>
  <c r="L122" i="2"/>
  <c r="M122" i="2"/>
  <c r="N122" i="2"/>
  <c r="I123" i="2"/>
  <c r="J123" i="2"/>
  <c r="K123" i="2"/>
  <c r="L123" i="2"/>
  <c r="M123" i="2"/>
  <c r="N123" i="2"/>
  <c r="I124" i="2"/>
  <c r="J124" i="2"/>
  <c r="K124" i="2"/>
  <c r="L124" i="2"/>
  <c r="M124" i="2"/>
  <c r="N124" i="2"/>
  <c r="I125" i="2"/>
  <c r="J125" i="2"/>
  <c r="K125" i="2"/>
  <c r="L125" i="2"/>
  <c r="M125" i="2"/>
  <c r="N125" i="2"/>
  <c r="I126" i="2"/>
  <c r="J126" i="2"/>
  <c r="K126" i="2"/>
  <c r="L126" i="2"/>
  <c r="M126" i="2"/>
  <c r="N126" i="2"/>
  <c r="I127" i="2"/>
  <c r="J127" i="2"/>
  <c r="K127" i="2"/>
  <c r="L127" i="2"/>
  <c r="M127" i="2"/>
  <c r="N127" i="2"/>
  <c r="I128" i="2"/>
  <c r="J128" i="2"/>
  <c r="K128" i="2"/>
  <c r="L128" i="2"/>
  <c r="M128" i="2"/>
  <c r="N128" i="2"/>
  <c r="J104" i="2"/>
  <c r="K104" i="2"/>
  <c r="L104" i="2"/>
  <c r="M104" i="2"/>
  <c r="N104" i="2"/>
  <c r="I104" i="2"/>
  <c r="I86" i="2"/>
  <c r="J86" i="2"/>
  <c r="K86" i="2"/>
  <c r="L86" i="2"/>
  <c r="M86" i="2"/>
  <c r="N86" i="2"/>
  <c r="I87" i="2"/>
  <c r="J87" i="2"/>
  <c r="K87" i="2"/>
  <c r="L87" i="2"/>
  <c r="M87" i="2"/>
  <c r="N87" i="2"/>
  <c r="I88" i="2"/>
  <c r="J88" i="2"/>
  <c r="K88" i="2"/>
  <c r="L88" i="2"/>
  <c r="M88" i="2"/>
  <c r="N88" i="2"/>
  <c r="I89" i="2"/>
  <c r="J89" i="2"/>
  <c r="K89" i="2"/>
  <c r="L89" i="2"/>
  <c r="M89" i="2"/>
  <c r="N89" i="2"/>
  <c r="I90" i="2"/>
  <c r="J90" i="2"/>
  <c r="K90" i="2"/>
  <c r="L90" i="2"/>
  <c r="M90" i="2"/>
  <c r="N90" i="2"/>
  <c r="I91" i="2"/>
  <c r="J91" i="2"/>
  <c r="K91" i="2"/>
  <c r="L91" i="2"/>
  <c r="M91" i="2"/>
  <c r="N91" i="2"/>
  <c r="I92" i="2"/>
  <c r="J92" i="2"/>
  <c r="K92" i="2"/>
  <c r="L92" i="2"/>
  <c r="M92" i="2"/>
  <c r="N92" i="2"/>
  <c r="I93" i="2"/>
  <c r="J93" i="2"/>
  <c r="K93" i="2"/>
  <c r="L93" i="2"/>
  <c r="M93" i="2"/>
  <c r="N93" i="2"/>
  <c r="I94" i="2"/>
  <c r="J94" i="2"/>
  <c r="K94" i="2"/>
  <c r="L94" i="2"/>
  <c r="M94" i="2"/>
  <c r="N94" i="2"/>
  <c r="I95" i="2"/>
  <c r="J95" i="2"/>
  <c r="K95" i="2"/>
  <c r="L95" i="2"/>
  <c r="M95" i="2"/>
  <c r="N95" i="2"/>
  <c r="I96" i="2"/>
  <c r="J96" i="2"/>
  <c r="K96" i="2"/>
  <c r="L96" i="2"/>
  <c r="M96" i="2"/>
  <c r="N96" i="2"/>
  <c r="I97" i="2"/>
  <c r="J97" i="2"/>
  <c r="K97" i="2"/>
  <c r="L97" i="2"/>
  <c r="M97" i="2"/>
  <c r="N97" i="2"/>
  <c r="I98" i="2"/>
  <c r="J98" i="2"/>
  <c r="K98" i="2"/>
  <c r="L98" i="2"/>
  <c r="M98" i="2"/>
  <c r="N98" i="2"/>
  <c r="I99" i="2"/>
  <c r="J99" i="2"/>
  <c r="K99" i="2"/>
  <c r="L99" i="2"/>
  <c r="M99" i="2"/>
  <c r="N99" i="2"/>
  <c r="I100" i="2"/>
  <c r="J100" i="2"/>
  <c r="K100" i="2"/>
  <c r="L100" i="2"/>
  <c r="M100" i="2"/>
  <c r="N100" i="2"/>
  <c r="I101" i="2"/>
  <c r="J101" i="2"/>
  <c r="K101" i="2"/>
  <c r="L101" i="2"/>
  <c r="M101" i="2"/>
  <c r="N101" i="2"/>
  <c r="I102" i="2"/>
  <c r="J102" i="2"/>
  <c r="K102" i="2"/>
  <c r="L102" i="2"/>
  <c r="M102" i="2"/>
  <c r="N102" i="2"/>
  <c r="J85" i="2"/>
  <c r="K85" i="2"/>
  <c r="L85" i="2"/>
  <c r="M85" i="2"/>
  <c r="N85" i="2"/>
  <c r="I85" i="2"/>
  <c r="I59" i="2"/>
  <c r="J59" i="2"/>
  <c r="K59" i="2"/>
  <c r="L59" i="2"/>
  <c r="M59" i="2"/>
  <c r="N59" i="2"/>
  <c r="I60" i="2"/>
  <c r="J60" i="2"/>
  <c r="K60" i="2"/>
  <c r="L60" i="2"/>
  <c r="M60" i="2"/>
  <c r="N60" i="2"/>
  <c r="I61" i="2"/>
  <c r="J61" i="2"/>
  <c r="K61" i="2"/>
  <c r="L61" i="2"/>
  <c r="M61" i="2"/>
  <c r="N61" i="2"/>
  <c r="I62" i="2"/>
  <c r="J62" i="2"/>
  <c r="K62" i="2"/>
  <c r="L62" i="2"/>
  <c r="M62" i="2"/>
  <c r="N62" i="2"/>
  <c r="I63" i="2"/>
  <c r="J63" i="2"/>
  <c r="K63" i="2"/>
  <c r="L63" i="2"/>
  <c r="M63" i="2"/>
  <c r="N63" i="2"/>
  <c r="I64" i="2"/>
  <c r="J64" i="2"/>
  <c r="K64" i="2"/>
  <c r="L64" i="2"/>
  <c r="M64" i="2"/>
  <c r="N64" i="2"/>
  <c r="I65" i="2"/>
  <c r="J65" i="2"/>
  <c r="K65" i="2"/>
  <c r="L65" i="2"/>
  <c r="M65" i="2"/>
  <c r="N65" i="2"/>
  <c r="I66" i="2"/>
  <c r="J66" i="2"/>
  <c r="K66" i="2"/>
  <c r="L66" i="2"/>
  <c r="M66" i="2"/>
  <c r="N66" i="2"/>
  <c r="I67" i="2"/>
  <c r="J67" i="2"/>
  <c r="K67" i="2"/>
  <c r="L67" i="2"/>
  <c r="M67" i="2"/>
  <c r="N67" i="2"/>
  <c r="I68" i="2"/>
  <c r="J68" i="2"/>
  <c r="K68" i="2"/>
  <c r="L68" i="2"/>
  <c r="M68" i="2"/>
  <c r="N68" i="2"/>
  <c r="I69" i="2"/>
  <c r="J69" i="2"/>
  <c r="K69" i="2"/>
  <c r="L69" i="2"/>
  <c r="M69" i="2"/>
  <c r="N69" i="2"/>
  <c r="I70" i="2"/>
  <c r="J70" i="2"/>
  <c r="K70" i="2"/>
  <c r="L70" i="2"/>
  <c r="M70" i="2"/>
  <c r="N70" i="2"/>
  <c r="I71" i="2"/>
  <c r="J71" i="2"/>
  <c r="K71" i="2"/>
  <c r="L71" i="2"/>
  <c r="M71" i="2"/>
  <c r="N71" i="2"/>
  <c r="I72" i="2"/>
  <c r="J72" i="2"/>
  <c r="K72" i="2"/>
  <c r="L72" i="2"/>
  <c r="M72" i="2"/>
  <c r="N72" i="2"/>
  <c r="I73" i="2"/>
  <c r="J73" i="2"/>
  <c r="K73" i="2"/>
  <c r="L73" i="2"/>
  <c r="M73" i="2"/>
  <c r="N73" i="2"/>
  <c r="I74" i="2"/>
  <c r="J74" i="2"/>
  <c r="K74" i="2"/>
  <c r="L74" i="2"/>
  <c r="M74" i="2"/>
  <c r="N74" i="2"/>
  <c r="I75" i="2"/>
  <c r="J75" i="2"/>
  <c r="K75" i="2"/>
  <c r="L75" i="2"/>
  <c r="M75" i="2"/>
  <c r="N75" i="2"/>
  <c r="I76" i="2"/>
  <c r="J76" i="2"/>
  <c r="K76" i="2"/>
  <c r="L76" i="2"/>
  <c r="M76" i="2"/>
  <c r="N76" i="2"/>
  <c r="I77" i="2"/>
  <c r="J77" i="2"/>
  <c r="K77" i="2"/>
  <c r="L77" i="2"/>
  <c r="M77" i="2"/>
  <c r="N77" i="2"/>
  <c r="I78" i="2"/>
  <c r="J78" i="2"/>
  <c r="K78" i="2"/>
  <c r="L78" i="2"/>
  <c r="M78" i="2"/>
  <c r="N78" i="2"/>
  <c r="I79" i="2"/>
  <c r="J79" i="2"/>
  <c r="K79" i="2"/>
  <c r="L79" i="2"/>
  <c r="M79" i="2"/>
  <c r="N79" i="2"/>
  <c r="I80" i="2"/>
  <c r="J80" i="2"/>
  <c r="K80" i="2"/>
  <c r="L80" i="2"/>
  <c r="M80" i="2"/>
  <c r="N80" i="2"/>
  <c r="I81" i="2"/>
  <c r="J81" i="2"/>
  <c r="K81" i="2"/>
  <c r="L81" i="2"/>
  <c r="M81" i="2"/>
  <c r="N81" i="2"/>
  <c r="I82" i="2"/>
  <c r="J82" i="2"/>
  <c r="K82" i="2"/>
  <c r="L82" i="2"/>
  <c r="M82" i="2"/>
  <c r="N82" i="2"/>
  <c r="I83" i="2"/>
  <c r="J83" i="2"/>
  <c r="K83" i="2"/>
  <c r="L83" i="2"/>
  <c r="M83" i="2"/>
  <c r="N83" i="2"/>
  <c r="J58" i="2"/>
  <c r="K58" i="2"/>
  <c r="L58" i="2"/>
  <c r="M58" i="2"/>
  <c r="N58" i="2"/>
  <c r="I58" i="2"/>
  <c r="I48" i="2"/>
  <c r="J48" i="2"/>
  <c r="K48" i="2"/>
  <c r="L48" i="2"/>
  <c r="M48" i="2"/>
  <c r="N48" i="2"/>
  <c r="I49" i="2"/>
  <c r="J49" i="2"/>
  <c r="J57" i="2" s="1"/>
  <c r="K49" i="2"/>
  <c r="L49" i="2"/>
  <c r="M49" i="2"/>
  <c r="N49" i="2"/>
  <c r="I50" i="2"/>
  <c r="J50" i="2"/>
  <c r="K50" i="2"/>
  <c r="K57" i="2" s="1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54" i="2"/>
  <c r="J54" i="2"/>
  <c r="K54" i="2"/>
  <c r="L54" i="2"/>
  <c r="M54" i="2"/>
  <c r="N54" i="2"/>
  <c r="I55" i="2"/>
  <c r="J55" i="2"/>
  <c r="K55" i="2"/>
  <c r="L55" i="2"/>
  <c r="M55" i="2"/>
  <c r="N55" i="2"/>
  <c r="I56" i="2"/>
  <c r="J56" i="2"/>
  <c r="K56" i="2"/>
  <c r="L56" i="2"/>
  <c r="M56" i="2"/>
  <c r="N56" i="2"/>
  <c r="J47" i="2"/>
  <c r="K47" i="2"/>
  <c r="L47" i="2"/>
  <c r="M47" i="2"/>
  <c r="N47" i="2"/>
  <c r="I47" i="2"/>
  <c r="M57" i="2"/>
  <c r="N57" i="2"/>
  <c r="I2" i="2"/>
  <c r="J2" i="2"/>
  <c r="K2" i="2"/>
  <c r="L2" i="2"/>
  <c r="M2" i="2"/>
  <c r="N2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2" i="3"/>
  <c r="I16" i="3" s="1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N16" i="3" s="1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7" i="3"/>
  <c r="J17" i="3"/>
  <c r="K17" i="3"/>
  <c r="K45" i="3" s="1"/>
  <c r="L17" i="3"/>
  <c r="M17" i="3"/>
  <c r="N17" i="3"/>
  <c r="I18" i="3"/>
  <c r="J18" i="3"/>
  <c r="K18" i="3"/>
  <c r="L18" i="3"/>
  <c r="M18" i="3"/>
  <c r="N18" i="3"/>
  <c r="N45" i="3" s="1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M45" i="3" s="1"/>
  <c r="N42" i="3"/>
  <c r="I43" i="3"/>
  <c r="J43" i="3"/>
  <c r="K43" i="3"/>
  <c r="L43" i="3"/>
  <c r="M43" i="3"/>
  <c r="N43" i="3"/>
  <c r="I44" i="3"/>
  <c r="I45" i="3" s="1"/>
  <c r="J44" i="3"/>
  <c r="K44" i="3"/>
  <c r="L44" i="3"/>
  <c r="M44" i="3"/>
  <c r="N44" i="3"/>
  <c r="I46" i="3"/>
  <c r="J46" i="3"/>
  <c r="J57" i="3" s="1"/>
  <c r="K46" i="3"/>
  <c r="L46" i="3"/>
  <c r="M46" i="3"/>
  <c r="N46" i="3"/>
  <c r="I47" i="3"/>
  <c r="J47" i="3"/>
  <c r="K47" i="3"/>
  <c r="K57" i="3" s="1"/>
  <c r="L47" i="3"/>
  <c r="M47" i="3"/>
  <c r="N47" i="3"/>
  <c r="I48" i="3"/>
  <c r="J48" i="3"/>
  <c r="K48" i="3"/>
  <c r="L48" i="3"/>
  <c r="M48" i="3"/>
  <c r="N48" i="3"/>
  <c r="N57" i="3" s="1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J83" i="3" s="1"/>
  <c r="K60" i="3"/>
  <c r="L60" i="3"/>
  <c r="M60" i="3"/>
  <c r="N60" i="3"/>
  <c r="I61" i="3"/>
  <c r="J61" i="3"/>
  <c r="K61" i="3"/>
  <c r="K83" i="3" s="1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3" i="3"/>
  <c r="J103" i="3"/>
  <c r="K103" i="3"/>
  <c r="L103" i="3"/>
  <c r="M103" i="3"/>
  <c r="N103" i="3"/>
  <c r="I104" i="3"/>
  <c r="J104" i="3"/>
  <c r="K104" i="3"/>
  <c r="L104" i="3"/>
  <c r="L128" i="3" s="1"/>
  <c r="M104" i="3"/>
  <c r="N104" i="3"/>
  <c r="I105" i="3"/>
  <c r="J105" i="3"/>
  <c r="K105" i="3"/>
  <c r="L105" i="3"/>
  <c r="M105" i="3"/>
  <c r="M128" i="3" s="1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9" i="3"/>
  <c r="I138" i="3" s="1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9" i="3"/>
  <c r="J139" i="3"/>
  <c r="K139" i="3"/>
  <c r="K147" i="3" s="1"/>
  <c r="L139" i="3"/>
  <c r="M139" i="3"/>
  <c r="N139" i="3"/>
  <c r="I140" i="3"/>
  <c r="J140" i="3"/>
  <c r="K140" i="3"/>
  <c r="L140" i="3"/>
  <c r="M140" i="3"/>
  <c r="M147" i="3" s="1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L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2" i="4"/>
  <c r="J2" i="4"/>
  <c r="K2" i="4"/>
  <c r="L2" i="4"/>
  <c r="M2" i="4"/>
  <c r="N2" i="4"/>
  <c r="I3" i="4"/>
  <c r="J3" i="4"/>
  <c r="K3" i="4"/>
  <c r="K16" i="4" s="1"/>
  <c r="L3" i="4"/>
  <c r="M3" i="4"/>
  <c r="N3" i="4"/>
  <c r="N16" i="4" s="1"/>
  <c r="I4" i="4"/>
  <c r="J4" i="4"/>
  <c r="K4" i="4"/>
  <c r="L4" i="4"/>
  <c r="M4" i="4"/>
  <c r="N4" i="4"/>
  <c r="I5" i="4"/>
  <c r="J5" i="4"/>
  <c r="J16" i="4" s="1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K46" i="4" s="1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J46" i="4" s="1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I46" i="4" s="1"/>
  <c r="J39" i="4"/>
  <c r="K39" i="4"/>
  <c r="L39" i="4"/>
  <c r="M39" i="4"/>
  <c r="N39" i="4"/>
  <c r="N46" i="4" s="1"/>
  <c r="I40" i="4"/>
  <c r="J40" i="4"/>
  <c r="K40" i="4"/>
  <c r="L40" i="4"/>
  <c r="M40" i="4"/>
  <c r="N40" i="4"/>
  <c r="I41" i="4"/>
  <c r="J41" i="4"/>
  <c r="K41" i="4"/>
  <c r="L41" i="4"/>
  <c r="M41" i="4"/>
  <c r="M46" i="4" s="1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7" i="4"/>
  <c r="J47" i="4"/>
  <c r="K47" i="4"/>
  <c r="L47" i="4"/>
  <c r="M47" i="4"/>
  <c r="N47" i="4"/>
  <c r="I48" i="4"/>
  <c r="J48" i="4"/>
  <c r="J58" i="4" s="1"/>
  <c r="K48" i="4"/>
  <c r="L48" i="4"/>
  <c r="M48" i="4"/>
  <c r="N48" i="4"/>
  <c r="N58" i="4" s="1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I52" i="4"/>
  <c r="J52" i="4"/>
  <c r="K52" i="4"/>
  <c r="L52" i="4"/>
  <c r="M52" i="4"/>
  <c r="N52" i="4"/>
  <c r="I53" i="4"/>
  <c r="J53" i="4"/>
  <c r="K53" i="4"/>
  <c r="L53" i="4"/>
  <c r="M53" i="4"/>
  <c r="N53" i="4"/>
  <c r="I54" i="4"/>
  <c r="J54" i="4"/>
  <c r="K54" i="4"/>
  <c r="L54" i="4"/>
  <c r="M54" i="4"/>
  <c r="N54" i="4"/>
  <c r="I55" i="4"/>
  <c r="J55" i="4"/>
  <c r="K55" i="4"/>
  <c r="L55" i="4"/>
  <c r="M55" i="4"/>
  <c r="N55" i="4"/>
  <c r="I56" i="4"/>
  <c r="J56" i="4"/>
  <c r="K56" i="4"/>
  <c r="L56" i="4"/>
  <c r="M56" i="4"/>
  <c r="N56" i="4"/>
  <c r="I57" i="4"/>
  <c r="J57" i="4"/>
  <c r="K57" i="4"/>
  <c r="L57" i="4"/>
  <c r="M57" i="4"/>
  <c r="N57" i="4"/>
  <c r="K58" i="4"/>
  <c r="I59" i="4"/>
  <c r="J59" i="4"/>
  <c r="K59" i="4"/>
  <c r="L59" i="4"/>
  <c r="M59" i="4"/>
  <c r="N59" i="4"/>
  <c r="I60" i="4"/>
  <c r="I85" i="4" s="1"/>
  <c r="J60" i="4"/>
  <c r="K60" i="4"/>
  <c r="L60" i="4"/>
  <c r="M60" i="4"/>
  <c r="N60" i="4"/>
  <c r="I61" i="4"/>
  <c r="J61" i="4"/>
  <c r="K61" i="4"/>
  <c r="L61" i="4"/>
  <c r="M61" i="4"/>
  <c r="N61" i="4"/>
  <c r="I62" i="4"/>
  <c r="J62" i="4"/>
  <c r="K62" i="4"/>
  <c r="L62" i="4"/>
  <c r="M62" i="4"/>
  <c r="N62" i="4"/>
  <c r="I63" i="4"/>
  <c r="J63" i="4"/>
  <c r="K63" i="4"/>
  <c r="L63" i="4"/>
  <c r="M63" i="4"/>
  <c r="N63" i="4"/>
  <c r="I64" i="4"/>
  <c r="J64" i="4"/>
  <c r="K64" i="4"/>
  <c r="L64" i="4"/>
  <c r="M64" i="4"/>
  <c r="N64" i="4"/>
  <c r="I65" i="4"/>
  <c r="J65" i="4"/>
  <c r="K65" i="4"/>
  <c r="L65" i="4"/>
  <c r="M65" i="4"/>
  <c r="N65" i="4"/>
  <c r="I66" i="4"/>
  <c r="J66" i="4"/>
  <c r="K66" i="4"/>
  <c r="L66" i="4"/>
  <c r="M66" i="4"/>
  <c r="N66" i="4"/>
  <c r="I67" i="4"/>
  <c r="J67" i="4"/>
  <c r="K67" i="4"/>
  <c r="L67" i="4"/>
  <c r="M67" i="4"/>
  <c r="N67" i="4"/>
  <c r="I68" i="4"/>
  <c r="J68" i="4"/>
  <c r="K68" i="4"/>
  <c r="L68" i="4"/>
  <c r="M68" i="4"/>
  <c r="N68" i="4"/>
  <c r="I69" i="4"/>
  <c r="J69" i="4"/>
  <c r="K69" i="4"/>
  <c r="L69" i="4"/>
  <c r="M69" i="4"/>
  <c r="N69" i="4"/>
  <c r="I70" i="4"/>
  <c r="J70" i="4"/>
  <c r="K70" i="4"/>
  <c r="L70" i="4"/>
  <c r="M70" i="4"/>
  <c r="N70" i="4"/>
  <c r="I71" i="4"/>
  <c r="J71" i="4"/>
  <c r="K71" i="4"/>
  <c r="L71" i="4"/>
  <c r="L85" i="4" s="1"/>
  <c r="M71" i="4"/>
  <c r="N71" i="4"/>
  <c r="I72" i="4"/>
  <c r="J72" i="4"/>
  <c r="K72" i="4"/>
  <c r="L72" i="4"/>
  <c r="M72" i="4"/>
  <c r="N72" i="4"/>
  <c r="I73" i="4"/>
  <c r="J73" i="4"/>
  <c r="K73" i="4"/>
  <c r="L73" i="4"/>
  <c r="M73" i="4"/>
  <c r="N73" i="4"/>
  <c r="I74" i="4"/>
  <c r="J74" i="4"/>
  <c r="K74" i="4"/>
  <c r="L74" i="4"/>
  <c r="M74" i="4"/>
  <c r="N74" i="4"/>
  <c r="I75" i="4"/>
  <c r="J75" i="4"/>
  <c r="K75" i="4"/>
  <c r="L75" i="4"/>
  <c r="M75" i="4"/>
  <c r="N75" i="4"/>
  <c r="I76" i="4"/>
  <c r="J76" i="4"/>
  <c r="K76" i="4"/>
  <c r="L76" i="4"/>
  <c r="M76" i="4"/>
  <c r="N76" i="4"/>
  <c r="I77" i="4"/>
  <c r="J77" i="4"/>
  <c r="K77" i="4"/>
  <c r="L77" i="4"/>
  <c r="M77" i="4"/>
  <c r="N77" i="4"/>
  <c r="I78" i="4"/>
  <c r="J78" i="4"/>
  <c r="K78" i="4"/>
  <c r="L78" i="4"/>
  <c r="M78" i="4"/>
  <c r="N78" i="4"/>
  <c r="I79" i="4"/>
  <c r="J79" i="4"/>
  <c r="K79" i="4"/>
  <c r="L79" i="4"/>
  <c r="M79" i="4"/>
  <c r="N79" i="4"/>
  <c r="I80" i="4"/>
  <c r="J80" i="4"/>
  <c r="K80" i="4"/>
  <c r="L80" i="4"/>
  <c r="M80" i="4"/>
  <c r="N80" i="4"/>
  <c r="I81" i="4"/>
  <c r="J81" i="4"/>
  <c r="K81" i="4"/>
  <c r="L81" i="4"/>
  <c r="M81" i="4"/>
  <c r="N81" i="4"/>
  <c r="I82" i="4"/>
  <c r="J82" i="4"/>
  <c r="K82" i="4"/>
  <c r="L82" i="4"/>
  <c r="M82" i="4"/>
  <c r="N82" i="4"/>
  <c r="I83" i="4"/>
  <c r="J83" i="4"/>
  <c r="K83" i="4"/>
  <c r="L83" i="4"/>
  <c r="M83" i="4"/>
  <c r="N83" i="4"/>
  <c r="I84" i="4"/>
  <c r="J84" i="4"/>
  <c r="K84" i="4"/>
  <c r="L84" i="4"/>
  <c r="M84" i="4"/>
  <c r="N84" i="4"/>
  <c r="M85" i="4"/>
  <c r="I86" i="4"/>
  <c r="J86" i="4"/>
  <c r="K86" i="4"/>
  <c r="L86" i="4"/>
  <c r="M86" i="4"/>
  <c r="N86" i="4"/>
  <c r="I87" i="4"/>
  <c r="J87" i="4"/>
  <c r="J104" i="4" s="1"/>
  <c r="K87" i="4"/>
  <c r="L87" i="4"/>
  <c r="M87" i="4"/>
  <c r="N87" i="4"/>
  <c r="I88" i="4"/>
  <c r="J88" i="4"/>
  <c r="K88" i="4"/>
  <c r="L88" i="4"/>
  <c r="M88" i="4"/>
  <c r="N88" i="4"/>
  <c r="I89" i="4"/>
  <c r="J89" i="4"/>
  <c r="K89" i="4"/>
  <c r="L89" i="4"/>
  <c r="M89" i="4"/>
  <c r="N89" i="4"/>
  <c r="N104" i="4" s="1"/>
  <c r="I90" i="4"/>
  <c r="J90" i="4"/>
  <c r="K90" i="4"/>
  <c r="L90" i="4"/>
  <c r="M90" i="4"/>
  <c r="N90" i="4"/>
  <c r="I91" i="4"/>
  <c r="J91" i="4"/>
  <c r="K91" i="4"/>
  <c r="L91" i="4"/>
  <c r="M91" i="4"/>
  <c r="N91" i="4"/>
  <c r="I92" i="4"/>
  <c r="J92" i="4"/>
  <c r="K92" i="4"/>
  <c r="L92" i="4"/>
  <c r="M92" i="4"/>
  <c r="N92" i="4"/>
  <c r="I93" i="4"/>
  <c r="J93" i="4"/>
  <c r="K93" i="4"/>
  <c r="K104" i="4" s="1"/>
  <c r="L93" i="4"/>
  <c r="M93" i="4"/>
  <c r="N93" i="4"/>
  <c r="I94" i="4"/>
  <c r="J94" i="4"/>
  <c r="K94" i="4"/>
  <c r="L94" i="4"/>
  <c r="M94" i="4"/>
  <c r="N94" i="4"/>
  <c r="I95" i="4"/>
  <c r="J95" i="4"/>
  <c r="K95" i="4"/>
  <c r="L95" i="4"/>
  <c r="M95" i="4"/>
  <c r="N95" i="4"/>
  <c r="I96" i="4"/>
  <c r="J96" i="4"/>
  <c r="K96" i="4"/>
  <c r="L96" i="4"/>
  <c r="M96" i="4"/>
  <c r="N96" i="4"/>
  <c r="I97" i="4"/>
  <c r="J97" i="4"/>
  <c r="K97" i="4"/>
  <c r="L97" i="4"/>
  <c r="M97" i="4"/>
  <c r="N97" i="4"/>
  <c r="I98" i="4"/>
  <c r="J98" i="4"/>
  <c r="K98" i="4"/>
  <c r="L98" i="4"/>
  <c r="M98" i="4"/>
  <c r="N98" i="4"/>
  <c r="I99" i="4"/>
  <c r="J99" i="4"/>
  <c r="K99" i="4"/>
  <c r="L99" i="4"/>
  <c r="M99" i="4"/>
  <c r="N99" i="4"/>
  <c r="I100" i="4"/>
  <c r="J100" i="4"/>
  <c r="K100" i="4"/>
  <c r="L100" i="4"/>
  <c r="M100" i="4"/>
  <c r="N100" i="4"/>
  <c r="I101" i="4"/>
  <c r="J101" i="4"/>
  <c r="K101" i="4"/>
  <c r="L101" i="4"/>
  <c r="M101" i="4"/>
  <c r="N101" i="4"/>
  <c r="I102" i="4"/>
  <c r="J102" i="4"/>
  <c r="K102" i="4"/>
  <c r="L102" i="4"/>
  <c r="M102" i="4"/>
  <c r="N102" i="4"/>
  <c r="I103" i="4"/>
  <c r="J103" i="4"/>
  <c r="K103" i="4"/>
  <c r="L103" i="4"/>
  <c r="M103" i="4"/>
  <c r="N103" i="4"/>
  <c r="I105" i="4"/>
  <c r="I131" i="4" s="1"/>
  <c r="J105" i="4"/>
  <c r="K105" i="4"/>
  <c r="L105" i="4"/>
  <c r="M105" i="4"/>
  <c r="N105" i="4"/>
  <c r="I106" i="4"/>
  <c r="J106" i="4"/>
  <c r="K106" i="4"/>
  <c r="L106" i="4"/>
  <c r="M106" i="4"/>
  <c r="N106" i="4"/>
  <c r="I107" i="4"/>
  <c r="J107" i="4"/>
  <c r="K107" i="4"/>
  <c r="L107" i="4"/>
  <c r="M107" i="4"/>
  <c r="M131" i="4" s="1"/>
  <c r="N107" i="4"/>
  <c r="I108" i="4"/>
  <c r="J108" i="4"/>
  <c r="K108" i="4"/>
  <c r="L108" i="4"/>
  <c r="M108" i="4"/>
  <c r="N108" i="4"/>
  <c r="I109" i="4"/>
  <c r="J109" i="4"/>
  <c r="K109" i="4"/>
  <c r="L109" i="4"/>
  <c r="M109" i="4"/>
  <c r="N109" i="4"/>
  <c r="I110" i="4"/>
  <c r="J110" i="4"/>
  <c r="K110" i="4"/>
  <c r="L110" i="4"/>
  <c r="M110" i="4"/>
  <c r="N110" i="4"/>
  <c r="I111" i="4"/>
  <c r="J111" i="4"/>
  <c r="K111" i="4"/>
  <c r="L111" i="4"/>
  <c r="M111" i="4"/>
  <c r="N111" i="4"/>
  <c r="I112" i="4"/>
  <c r="J112" i="4"/>
  <c r="K112" i="4"/>
  <c r="L112" i="4"/>
  <c r="M112" i="4"/>
  <c r="N112" i="4"/>
  <c r="I113" i="4"/>
  <c r="J113" i="4"/>
  <c r="K113" i="4"/>
  <c r="L113" i="4"/>
  <c r="M113" i="4"/>
  <c r="N113" i="4"/>
  <c r="I114" i="4"/>
  <c r="J114" i="4"/>
  <c r="K114" i="4"/>
  <c r="L114" i="4"/>
  <c r="M114" i="4"/>
  <c r="N114" i="4"/>
  <c r="I115" i="4"/>
  <c r="J115" i="4"/>
  <c r="K115" i="4"/>
  <c r="L115" i="4"/>
  <c r="M115" i="4"/>
  <c r="N115" i="4"/>
  <c r="I116" i="4"/>
  <c r="J116" i="4"/>
  <c r="K116" i="4"/>
  <c r="L116" i="4"/>
  <c r="M116" i="4"/>
  <c r="N116" i="4"/>
  <c r="I117" i="4"/>
  <c r="J117" i="4"/>
  <c r="K117" i="4"/>
  <c r="L117" i="4"/>
  <c r="M117" i="4"/>
  <c r="N117" i="4"/>
  <c r="I118" i="4"/>
  <c r="J118" i="4"/>
  <c r="K118" i="4"/>
  <c r="L118" i="4"/>
  <c r="M118" i="4"/>
  <c r="N118" i="4"/>
  <c r="I119" i="4"/>
  <c r="J119" i="4"/>
  <c r="K119" i="4"/>
  <c r="L119" i="4"/>
  <c r="M119" i="4"/>
  <c r="N119" i="4"/>
  <c r="I120" i="4"/>
  <c r="J120" i="4"/>
  <c r="K120" i="4"/>
  <c r="L120" i="4"/>
  <c r="M120" i="4"/>
  <c r="N120" i="4"/>
  <c r="I121" i="4"/>
  <c r="J121" i="4"/>
  <c r="K121" i="4"/>
  <c r="L121" i="4"/>
  <c r="M121" i="4"/>
  <c r="N121" i="4"/>
  <c r="I122" i="4"/>
  <c r="J122" i="4"/>
  <c r="K122" i="4"/>
  <c r="K131" i="4" s="1"/>
  <c r="L122" i="4"/>
  <c r="M122" i="4"/>
  <c r="N122" i="4"/>
  <c r="I123" i="4"/>
  <c r="J123" i="4"/>
  <c r="K123" i="4"/>
  <c r="L123" i="4"/>
  <c r="M123" i="4"/>
  <c r="N123" i="4"/>
  <c r="I124" i="4"/>
  <c r="J124" i="4"/>
  <c r="K124" i="4"/>
  <c r="L124" i="4"/>
  <c r="M124" i="4"/>
  <c r="N124" i="4"/>
  <c r="I125" i="4"/>
  <c r="J125" i="4"/>
  <c r="K125" i="4"/>
  <c r="L125" i="4"/>
  <c r="M125" i="4"/>
  <c r="N125" i="4"/>
  <c r="I126" i="4"/>
  <c r="J126" i="4"/>
  <c r="K126" i="4"/>
  <c r="L126" i="4"/>
  <c r="M126" i="4"/>
  <c r="N126" i="4"/>
  <c r="I127" i="4"/>
  <c r="J127" i="4"/>
  <c r="K127" i="4"/>
  <c r="L127" i="4"/>
  <c r="M127" i="4"/>
  <c r="N127" i="4"/>
  <c r="I128" i="4"/>
  <c r="J128" i="4"/>
  <c r="K128" i="4"/>
  <c r="L128" i="4"/>
  <c r="M128" i="4"/>
  <c r="N128" i="4"/>
  <c r="I129" i="4"/>
  <c r="J129" i="4"/>
  <c r="K129" i="4"/>
  <c r="L129" i="4"/>
  <c r="M129" i="4"/>
  <c r="N129" i="4"/>
  <c r="I130" i="4"/>
  <c r="J130" i="4"/>
  <c r="K130" i="4"/>
  <c r="L130" i="4"/>
  <c r="L131" i="4" s="1"/>
  <c r="M130" i="4"/>
  <c r="N130" i="4"/>
  <c r="I132" i="4"/>
  <c r="J132" i="4"/>
  <c r="K132" i="4"/>
  <c r="L132" i="4"/>
  <c r="M132" i="4"/>
  <c r="N132" i="4"/>
  <c r="I133" i="4"/>
  <c r="J133" i="4"/>
  <c r="K133" i="4"/>
  <c r="L133" i="4"/>
  <c r="L141" i="4" s="1"/>
  <c r="M133" i="4"/>
  <c r="M141" i="4" s="1"/>
  <c r="N133" i="4"/>
  <c r="I134" i="4"/>
  <c r="J134" i="4"/>
  <c r="K134" i="4"/>
  <c r="L134" i="4"/>
  <c r="M134" i="4"/>
  <c r="N134" i="4"/>
  <c r="I135" i="4"/>
  <c r="I141" i="4" s="1"/>
  <c r="J135" i="4"/>
  <c r="K135" i="4"/>
  <c r="L135" i="4"/>
  <c r="M135" i="4"/>
  <c r="N135" i="4"/>
  <c r="I136" i="4"/>
  <c r="J136" i="4"/>
  <c r="K136" i="4"/>
  <c r="L136" i="4"/>
  <c r="M136" i="4"/>
  <c r="N136" i="4"/>
  <c r="I137" i="4"/>
  <c r="J137" i="4"/>
  <c r="K137" i="4"/>
  <c r="L137" i="4"/>
  <c r="M137" i="4"/>
  <c r="N137" i="4"/>
  <c r="I138" i="4"/>
  <c r="J138" i="4"/>
  <c r="K138" i="4"/>
  <c r="L138" i="4"/>
  <c r="M138" i="4"/>
  <c r="N138" i="4"/>
  <c r="I139" i="4"/>
  <c r="J139" i="4"/>
  <c r="K139" i="4"/>
  <c r="L139" i="4"/>
  <c r="M139" i="4"/>
  <c r="N139" i="4"/>
  <c r="I140" i="4"/>
  <c r="J140" i="4"/>
  <c r="K140" i="4"/>
  <c r="L140" i="4"/>
  <c r="M140" i="4"/>
  <c r="N140" i="4"/>
  <c r="I142" i="4"/>
  <c r="J142" i="4"/>
  <c r="K142" i="4"/>
  <c r="L142" i="4"/>
  <c r="M142" i="4"/>
  <c r="N142" i="4"/>
  <c r="N150" i="4" s="1"/>
  <c r="I143" i="4"/>
  <c r="J143" i="4"/>
  <c r="K143" i="4"/>
  <c r="K150" i="4" s="1"/>
  <c r="L143" i="4"/>
  <c r="M143" i="4"/>
  <c r="N143" i="4"/>
  <c r="I144" i="4"/>
  <c r="J144" i="4"/>
  <c r="K144" i="4"/>
  <c r="L144" i="4"/>
  <c r="M144" i="4"/>
  <c r="N144" i="4"/>
  <c r="I145" i="4"/>
  <c r="J145" i="4"/>
  <c r="K145" i="4"/>
  <c r="L145" i="4"/>
  <c r="M145" i="4"/>
  <c r="N145" i="4"/>
  <c r="I146" i="4"/>
  <c r="J146" i="4"/>
  <c r="K146" i="4"/>
  <c r="L146" i="4"/>
  <c r="M146" i="4"/>
  <c r="N146" i="4"/>
  <c r="I147" i="4"/>
  <c r="J147" i="4"/>
  <c r="K147" i="4"/>
  <c r="L147" i="4"/>
  <c r="M147" i="4"/>
  <c r="N147" i="4"/>
  <c r="I148" i="4"/>
  <c r="J148" i="4"/>
  <c r="K148" i="4"/>
  <c r="L148" i="4"/>
  <c r="M148" i="4"/>
  <c r="N148" i="4"/>
  <c r="I149" i="4"/>
  <c r="J149" i="4"/>
  <c r="K149" i="4"/>
  <c r="L149" i="4"/>
  <c r="M149" i="4"/>
  <c r="N149" i="4"/>
  <c r="J150" i="4"/>
  <c r="I151" i="4"/>
  <c r="J151" i="4"/>
  <c r="J160" i="4" s="1"/>
  <c r="K151" i="4"/>
  <c r="L151" i="4"/>
  <c r="M151" i="4"/>
  <c r="N151" i="4"/>
  <c r="N160" i="4" s="1"/>
  <c r="I152" i="4"/>
  <c r="J152" i="4"/>
  <c r="K152" i="4"/>
  <c r="L152" i="4"/>
  <c r="M152" i="4"/>
  <c r="N152" i="4"/>
  <c r="I153" i="4"/>
  <c r="J153" i="4"/>
  <c r="K153" i="4"/>
  <c r="L153" i="4"/>
  <c r="M153" i="4"/>
  <c r="N153" i="4"/>
  <c r="I154" i="4"/>
  <c r="J154" i="4"/>
  <c r="K154" i="4"/>
  <c r="L154" i="4"/>
  <c r="M154" i="4"/>
  <c r="N154" i="4"/>
  <c r="I155" i="4"/>
  <c r="J155" i="4"/>
  <c r="K155" i="4"/>
  <c r="L155" i="4"/>
  <c r="M155" i="4"/>
  <c r="N155" i="4"/>
  <c r="I156" i="4"/>
  <c r="J156" i="4"/>
  <c r="K156" i="4"/>
  <c r="L156" i="4"/>
  <c r="M156" i="4"/>
  <c r="N156" i="4"/>
  <c r="I157" i="4"/>
  <c r="J157" i="4"/>
  <c r="K157" i="4"/>
  <c r="L157" i="4"/>
  <c r="M157" i="4"/>
  <c r="N157" i="4"/>
  <c r="I158" i="4"/>
  <c r="J158" i="4"/>
  <c r="K158" i="4"/>
  <c r="L158" i="4"/>
  <c r="M158" i="4"/>
  <c r="N158" i="4"/>
  <c r="I159" i="4"/>
  <c r="J159" i="4"/>
  <c r="K159" i="4"/>
  <c r="L159" i="4"/>
  <c r="M159" i="4"/>
  <c r="N159" i="4"/>
  <c r="I161" i="4"/>
  <c r="J161" i="4"/>
  <c r="K161" i="4"/>
  <c r="L161" i="4"/>
  <c r="M161" i="4"/>
  <c r="N161" i="4"/>
  <c r="N176" i="4" s="1"/>
  <c r="I162" i="4"/>
  <c r="J162" i="4"/>
  <c r="K162" i="4"/>
  <c r="L162" i="4"/>
  <c r="M162" i="4"/>
  <c r="N162" i="4"/>
  <c r="I163" i="4"/>
  <c r="J163" i="4"/>
  <c r="J176" i="4" s="1"/>
  <c r="K163" i="4"/>
  <c r="L163" i="4"/>
  <c r="M163" i="4"/>
  <c r="N163" i="4"/>
  <c r="I164" i="4"/>
  <c r="J164" i="4"/>
  <c r="K164" i="4"/>
  <c r="L164" i="4"/>
  <c r="M164" i="4"/>
  <c r="N164" i="4"/>
  <c r="I165" i="4"/>
  <c r="J165" i="4"/>
  <c r="K165" i="4"/>
  <c r="L165" i="4"/>
  <c r="M165" i="4"/>
  <c r="N165" i="4"/>
  <c r="I166" i="4"/>
  <c r="J166" i="4"/>
  <c r="K166" i="4"/>
  <c r="L166" i="4"/>
  <c r="M166" i="4"/>
  <c r="N166" i="4"/>
  <c r="I167" i="4"/>
  <c r="J167" i="4"/>
  <c r="K167" i="4"/>
  <c r="K176" i="4" s="1"/>
  <c r="L167" i="4"/>
  <c r="M167" i="4"/>
  <c r="N167" i="4"/>
  <c r="I168" i="4"/>
  <c r="J168" i="4"/>
  <c r="K168" i="4"/>
  <c r="L168" i="4"/>
  <c r="M168" i="4"/>
  <c r="N168" i="4"/>
  <c r="I169" i="4"/>
  <c r="J169" i="4"/>
  <c r="K169" i="4"/>
  <c r="L169" i="4"/>
  <c r="M169" i="4"/>
  <c r="N169" i="4"/>
  <c r="I170" i="4"/>
  <c r="J170" i="4"/>
  <c r="K170" i="4"/>
  <c r="L170" i="4"/>
  <c r="M170" i="4"/>
  <c r="N170" i="4"/>
  <c r="I171" i="4"/>
  <c r="J171" i="4"/>
  <c r="K171" i="4"/>
  <c r="L171" i="4"/>
  <c r="M171" i="4"/>
  <c r="N171" i="4"/>
  <c r="I172" i="4"/>
  <c r="J172" i="4"/>
  <c r="K172" i="4"/>
  <c r="L172" i="4"/>
  <c r="M172" i="4"/>
  <c r="N172" i="4"/>
  <c r="I173" i="4"/>
  <c r="J173" i="4"/>
  <c r="K173" i="4"/>
  <c r="L173" i="4"/>
  <c r="M173" i="4"/>
  <c r="N173" i="4"/>
  <c r="I174" i="4"/>
  <c r="J174" i="4"/>
  <c r="K174" i="4"/>
  <c r="L174" i="4"/>
  <c r="M174" i="4"/>
  <c r="N174" i="4"/>
  <c r="I175" i="4"/>
  <c r="J175" i="4"/>
  <c r="K175" i="4"/>
  <c r="L175" i="4"/>
  <c r="M175" i="4"/>
  <c r="N175" i="4"/>
  <c r="K184" i="1"/>
  <c r="L184" i="1"/>
  <c r="M184" i="1"/>
  <c r="N184" i="1"/>
  <c r="O184" i="1"/>
  <c r="J184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K175" i="1"/>
  <c r="L175" i="1"/>
  <c r="M175" i="1"/>
  <c r="N175" i="1"/>
  <c r="O175" i="1"/>
  <c r="J175" i="1"/>
  <c r="I57" i="2" l="1"/>
  <c r="L57" i="2"/>
  <c r="K129" i="2"/>
  <c r="N129" i="2"/>
  <c r="I148" i="2"/>
  <c r="N148" i="2"/>
  <c r="M174" i="2"/>
  <c r="K103" i="2"/>
  <c r="N84" i="2"/>
  <c r="N158" i="2"/>
  <c r="J84" i="2"/>
  <c r="J16" i="2"/>
  <c r="L129" i="2"/>
  <c r="N174" i="2"/>
  <c r="J174" i="2"/>
  <c r="J148" i="2"/>
  <c r="M84" i="2"/>
  <c r="L16" i="2"/>
  <c r="J158" i="2"/>
  <c r="M158" i="2"/>
  <c r="L103" i="2"/>
  <c r="K16" i="2"/>
  <c r="N46" i="2"/>
  <c r="L46" i="2"/>
  <c r="K160" i="4"/>
  <c r="M160" i="4"/>
  <c r="J131" i="4"/>
  <c r="L46" i="4"/>
  <c r="M16" i="4"/>
  <c r="L176" i="4"/>
  <c r="L160" i="4"/>
  <c r="I150" i="4"/>
  <c r="K85" i="4"/>
  <c r="L16" i="4"/>
  <c r="N85" i="4"/>
  <c r="I58" i="4"/>
  <c r="J141" i="4"/>
  <c r="N141" i="4"/>
  <c r="L58" i="4"/>
  <c r="I176" i="4"/>
  <c r="I160" i="4"/>
  <c r="N131" i="4"/>
  <c r="M104" i="4"/>
  <c r="I104" i="4"/>
  <c r="I16" i="4"/>
  <c r="M150" i="4"/>
  <c r="L104" i="4"/>
  <c r="M176" i="4"/>
  <c r="L150" i="4"/>
  <c r="K141" i="4"/>
  <c r="J85" i="4"/>
  <c r="M58" i="4"/>
  <c r="N173" i="3"/>
  <c r="J16" i="3"/>
  <c r="M173" i="3"/>
  <c r="K173" i="3"/>
  <c r="I173" i="3"/>
  <c r="L138" i="3"/>
  <c r="J102" i="3"/>
  <c r="L102" i="3"/>
  <c r="L57" i="3"/>
  <c r="M102" i="3"/>
  <c r="J157" i="3"/>
  <c r="N157" i="3"/>
  <c r="M138" i="3"/>
  <c r="K138" i="3"/>
  <c r="N128" i="3"/>
  <c r="K157" i="3"/>
  <c r="I157" i="3"/>
  <c r="M157" i="3"/>
  <c r="I147" i="3"/>
  <c r="J138" i="3"/>
  <c r="N138" i="3"/>
  <c r="N83" i="3"/>
  <c r="K16" i="3"/>
  <c r="M16" i="3"/>
  <c r="J128" i="3"/>
  <c r="I102" i="3"/>
  <c r="L16" i="3"/>
  <c r="L157" i="3"/>
  <c r="M83" i="3"/>
  <c r="I83" i="3"/>
  <c r="I57" i="3"/>
  <c r="M57" i="3"/>
  <c r="L83" i="3"/>
  <c r="L45" i="3"/>
  <c r="J45" i="3"/>
  <c r="N102" i="3"/>
  <c r="J173" i="3"/>
  <c r="K102" i="3"/>
  <c r="L173" i="3"/>
  <c r="J147" i="3"/>
  <c r="N147" i="3"/>
  <c r="I128" i="3"/>
  <c r="K128" i="3"/>
  <c r="I103" i="2"/>
  <c r="N16" i="2"/>
  <c r="M16" i="2"/>
  <c r="I174" i="2"/>
  <c r="I139" i="2"/>
  <c r="I129" i="2"/>
  <c r="L174" i="2"/>
  <c r="I16" i="2"/>
  <c r="M148" i="2"/>
  <c r="K148" i="2"/>
  <c r="J46" i="2"/>
  <c r="L139" i="2"/>
  <c r="J139" i="2"/>
  <c r="N139" i="2"/>
  <c r="J129" i="2"/>
  <c r="J103" i="2"/>
  <c r="N103" i="2"/>
  <c r="K84" i="2"/>
  <c r="K46" i="2"/>
  <c r="I46" i="2"/>
  <c r="M46" i="2"/>
  <c r="K174" i="2"/>
  <c r="L158" i="2"/>
  <c r="K139" i="2"/>
  <c r="M139" i="2"/>
  <c r="M129" i="2"/>
  <c r="M103" i="2"/>
  <c r="L84" i="2"/>
  <c r="I158" i="2"/>
  <c r="K158" i="2"/>
  <c r="L148" i="2"/>
  <c r="I84" i="2"/>
  <c r="Q96" i="5"/>
  <c r="R96" i="5"/>
  <c r="S96" i="5"/>
  <c r="T96" i="5"/>
  <c r="Q97" i="5"/>
  <c r="R97" i="5"/>
  <c r="S97" i="5"/>
  <c r="T97" i="5"/>
  <c r="Q98" i="5"/>
  <c r="R98" i="5"/>
  <c r="S98" i="5"/>
  <c r="T98" i="5"/>
  <c r="Q99" i="5"/>
  <c r="R99" i="5"/>
  <c r="S99" i="5"/>
  <c r="T99" i="5"/>
  <c r="Q100" i="5"/>
  <c r="R100" i="5"/>
  <c r="S100" i="5"/>
  <c r="T100" i="5"/>
  <c r="Q101" i="5"/>
  <c r="R101" i="5"/>
  <c r="S101" i="5"/>
  <c r="T101" i="5"/>
  <c r="Q102" i="5"/>
  <c r="R102" i="5"/>
  <c r="S102" i="5"/>
  <c r="T102" i="5"/>
  <c r="Q103" i="5"/>
  <c r="R103" i="5"/>
  <c r="S103" i="5"/>
  <c r="T103" i="5"/>
  <c r="Q104" i="5"/>
  <c r="R104" i="5"/>
  <c r="S104" i="5"/>
  <c r="T104" i="5"/>
  <c r="R95" i="5"/>
  <c r="S95" i="5"/>
  <c r="T95" i="5"/>
  <c r="Q95" i="5"/>
  <c r="Q79" i="5"/>
  <c r="R79" i="5"/>
  <c r="S79" i="5"/>
  <c r="T79" i="5"/>
  <c r="Q80" i="5"/>
  <c r="R80" i="5"/>
  <c r="S80" i="5"/>
  <c r="T80" i="5"/>
  <c r="Q81" i="5"/>
  <c r="R81" i="5"/>
  <c r="S81" i="5"/>
  <c r="T81" i="5"/>
  <c r="Q82" i="5"/>
  <c r="R82" i="5"/>
  <c r="S82" i="5"/>
  <c r="T82" i="5"/>
  <c r="Q83" i="5"/>
  <c r="R83" i="5"/>
  <c r="S83" i="5"/>
  <c r="T83" i="5"/>
  <c r="Q84" i="5"/>
  <c r="R84" i="5"/>
  <c r="S84" i="5"/>
  <c r="T84" i="5"/>
  <c r="Q85" i="5"/>
  <c r="R85" i="5"/>
  <c r="S85" i="5"/>
  <c r="T85" i="5"/>
  <c r="Q86" i="5"/>
  <c r="R86" i="5"/>
  <c r="S86" i="5"/>
  <c r="T86" i="5"/>
  <c r="Q87" i="5"/>
  <c r="R78" i="5"/>
  <c r="S78" i="5"/>
  <c r="T78" i="5"/>
  <c r="Q78" i="5"/>
  <c r="Q64" i="5"/>
  <c r="R64" i="5"/>
  <c r="S64" i="5"/>
  <c r="T64" i="5"/>
  <c r="Q65" i="5"/>
  <c r="R65" i="5"/>
  <c r="S65" i="5"/>
  <c r="T65" i="5"/>
  <c r="Q66" i="5"/>
  <c r="R66" i="5"/>
  <c r="S66" i="5"/>
  <c r="T66" i="5"/>
  <c r="Q67" i="5"/>
  <c r="R67" i="5"/>
  <c r="S67" i="5"/>
  <c r="T67" i="5"/>
  <c r="Q68" i="5"/>
  <c r="R68" i="5"/>
  <c r="S68" i="5"/>
  <c r="T68" i="5"/>
  <c r="Q69" i="5"/>
  <c r="R69" i="5"/>
  <c r="S69" i="5"/>
  <c r="T69" i="5"/>
  <c r="Q70" i="5"/>
  <c r="R70" i="5"/>
  <c r="S70" i="5"/>
  <c r="T70" i="5"/>
  <c r="Q71" i="5"/>
  <c r="R71" i="5"/>
  <c r="S71" i="5"/>
  <c r="T71" i="5"/>
  <c r="Q72" i="5"/>
  <c r="R72" i="5"/>
  <c r="S72" i="5"/>
  <c r="T72" i="5"/>
  <c r="R63" i="5"/>
  <c r="S63" i="5"/>
  <c r="T63" i="5"/>
  <c r="Q63" i="5"/>
  <c r="O173" i="1" l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7" i="1"/>
  <c r="O156" i="1"/>
  <c r="O155" i="1"/>
  <c r="O154" i="1"/>
  <c r="O153" i="1"/>
  <c r="O152" i="1"/>
  <c r="O151" i="1"/>
  <c r="O150" i="1"/>
  <c r="O149" i="1"/>
  <c r="O147" i="1"/>
  <c r="O146" i="1"/>
  <c r="O145" i="1"/>
  <c r="O144" i="1"/>
  <c r="O143" i="1"/>
  <c r="O142" i="1"/>
  <c r="O141" i="1"/>
  <c r="O140" i="1"/>
  <c r="O138" i="1"/>
  <c r="O137" i="1"/>
  <c r="O136" i="1"/>
  <c r="O135" i="1"/>
  <c r="O134" i="1"/>
  <c r="O133" i="1"/>
  <c r="O132" i="1"/>
  <c r="O131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7" i="1"/>
  <c r="N156" i="1"/>
  <c r="N155" i="1"/>
  <c r="N154" i="1"/>
  <c r="N153" i="1"/>
  <c r="N152" i="1"/>
  <c r="N151" i="1"/>
  <c r="N150" i="1"/>
  <c r="N149" i="1"/>
  <c r="N147" i="1"/>
  <c r="N146" i="1"/>
  <c r="N145" i="1"/>
  <c r="N144" i="1"/>
  <c r="N143" i="1"/>
  <c r="N142" i="1"/>
  <c r="N141" i="1"/>
  <c r="N140" i="1"/>
  <c r="N138" i="1"/>
  <c r="N137" i="1"/>
  <c r="N136" i="1"/>
  <c r="N135" i="1"/>
  <c r="N134" i="1"/>
  <c r="N133" i="1"/>
  <c r="N132" i="1"/>
  <c r="N131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3" i="1"/>
  <c r="N52" i="1"/>
  <c r="N51" i="1"/>
  <c r="N50" i="1"/>
  <c r="N49" i="1"/>
  <c r="N48" i="1"/>
  <c r="N47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7" i="1"/>
  <c r="M156" i="1"/>
  <c r="M155" i="1"/>
  <c r="M154" i="1"/>
  <c r="M153" i="1"/>
  <c r="M152" i="1"/>
  <c r="M151" i="1"/>
  <c r="M150" i="1"/>
  <c r="M149" i="1"/>
  <c r="M147" i="1"/>
  <c r="M146" i="1"/>
  <c r="M145" i="1"/>
  <c r="M144" i="1"/>
  <c r="M143" i="1"/>
  <c r="M142" i="1"/>
  <c r="M141" i="1"/>
  <c r="M140" i="1"/>
  <c r="M138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50" i="1"/>
  <c r="M49" i="1"/>
  <c r="M48" i="1"/>
  <c r="M4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7" i="1"/>
  <c r="L156" i="1"/>
  <c r="L155" i="1"/>
  <c r="L154" i="1"/>
  <c r="L153" i="1"/>
  <c r="L152" i="1"/>
  <c r="L151" i="1"/>
  <c r="L150" i="1"/>
  <c r="L149" i="1"/>
  <c r="L147" i="1"/>
  <c r="L146" i="1"/>
  <c r="L145" i="1"/>
  <c r="L144" i="1"/>
  <c r="L143" i="1"/>
  <c r="L142" i="1"/>
  <c r="L141" i="1"/>
  <c r="L140" i="1"/>
  <c r="L138" i="1"/>
  <c r="L137" i="1"/>
  <c r="L136" i="1"/>
  <c r="L135" i="1"/>
  <c r="L134" i="1"/>
  <c r="L133" i="1"/>
  <c r="L132" i="1"/>
  <c r="L131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7" i="1"/>
  <c r="L56" i="1"/>
  <c r="L55" i="1"/>
  <c r="L54" i="1"/>
  <c r="L53" i="1"/>
  <c r="L52" i="1"/>
  <c r="L51" i="1"/>
  <c r="L50" i="1"/>
  <c r="L49" i="1"/>
  <c r="L48" i="1"/>
  <c r="L47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7" i="1"/>
  <c r="K156" i="1"/>
  <c r="K155" i="1"/>
  <c r="K154" i="1"/>
  <c r="K153" i="1"/>
  <c r="K152" i="1"/>
  <c r="K151" i="1"/>
  <c r="K150" i="1"/>
  <c r="K149" i="1"/>
  <c r="K147" i="1"/>
  <c r="K146" i="1"/>
  <c r="K145" i="1"/>
  <c r="K144" i="1"/>
  <c r="K143" i="1"/>
  <c r="K142" i="1"/>
  <c r="K141" i="1"/>
  <c r="K140" i="1"/>
  <c r="K138" i="1"/>
  <c r="K137" i="1"/>
  <c r="K136" i="1"/>
  <c r="K135" i="1"/>
  <c r="K134" i="1"/>
  <c r="K133" i="1"/>
  <c r="K132" i="1"/>
  <c r="K131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50" i="1"/>
  <c r="J151" i="1"/>
  <c r="J152" i="1"/>
  <c r="J153" i="1"/>
  <c r="J154" i="1"/>
  <c r="J155" i="1"/>
  <c r="J156" i="1"/>
  <c r="J157" i="1"/>
  <c r="J159" i="1"/>
  <c r="J149" i="1"/>
  <c r="J141" i="1"/>
  <c r="J142" i="1"/>
  <c r="J143" i="1"/>
  <c r="J144" i="1"/>
  <c r="J145" i="1"/>
  <c r="J146" i="1"/>
  <c r="J147" i="1"/>
  <c r="J140" i="1"/>
  <c r="J132" i="1"/>
  <c r="J133" i="1"/>
  <c r="J134" i="1"/>
  <c r="J135" i="1"/>
  <c r="J136" i="1"/>
  <c r="J137" i="1"/>
  <c r="J138" i="1"/>
  <c r="J131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86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59" i="1"/>
  <c r="J48" i="1"/>
  <c r="J49" i="1"/>
  <c r="J50" i="1"/>
  <c r="J51" i="1"/>
  <c r="J52" i="1"/>
  <c r="J53" i="1"/>
  <c r="J54" i="1"/>
  <c r="J55" i="1"/>
  <c r="J56" i="1"/>
  <c r="J57" i="1"/>
  <c r="J4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04" i="1" l="1"/>
  <c r="J139" i="1"/>
  <c r="J130" i="1"/>
  <c r="J158" i="1"/>
  <c r="J46" i="1"/>
  <c r="J58" i="1"/>
  <c r="J148" i="1"/>
  <c r="J174" i="1"/>
  <c r="K104" i="1"/>
  <c r="L46" i="1"/>
  <c r="L85" i="1"/>
  <c r="M58" i="1"/>
  <c r="M139" i="1"/>
  <c r="M148" i="1"/>
  <c r="M158" i="1"/>
  <c r="N16" i="1"/>
  <c r="N104" i="1"/>
  <c r="J85" i="1"/>
  <c r="O85" i="1"/>
  <c r="K58" i="1"/>
  <c r="K139" i="1"/>
  <c r="K148" i="1"/>
  <c r="N130" i="1"/>
  <c r="M174" i="1"/>
  <c r="K158" i="1"/>
  <c r="K174" i="1"/>
  <c r="L104" i="1"/>
  <c r="M46" i="1"/>
  <c r="N58" i="1"/>
  <c r="N139" i="1"/>
  <c r="N148" i="1"/>
  <c r="O16" i="1"/>
  <c r="O104" i="1"/>
  <c r="O46" i="1"/>
  <c r="K16" i="1"/>
  <c r="L130" i="1"/>
  <c r="M85" i="1"/>
  <c r="N158" i="1"/>
  <c r="N174" i="1"/>
  <c r="K46" i="1"/>
  <c r="K85" i="1"/>
  <c r="L58" i="1"/>
  <c r="L139" i="1"/>
  <c r="L148" i="1"/>
  <c r="L158" i="1"/>
  <c r="M16" i="1"/>
  <c r="M104" i="1"/>
  <c r="O130" i="1"/>
  <c r="L174" i="1"/>
  <c r="N46" i="1"/>
  <c r="N85" i="1"/>
  <c r="O58" i="1"/>
  <c r="O139" i="1"/>
  <c r="O148" i="1"/>
  <c r="K130" i="1"/>
  <c r="L16" i="1"/>
  <c r="M130" i="1"/>
  <c r="O158" i="1"/>
  <c r="O174" i="1"/>
  <c r="J16" i="1"/>
</calcChain>
</file>

<file path=xl/sharedStrings.xml><?xml version="1.0" encoding="utf-8"?>
<sst xmlns="http://schemas.openxmlformats.org/spreadsheetml/2006/main" count="980" uniqueCount="363">
  <si>
    <t>city</t>
    <phoneticPr fontId="2" type="noConversion"/>
  </si>
  <si>
    <t>Coupling Degree</t>
    <phoneticPr fontId="2" type="noConversion"/>
  </si>
  <si>
    <t>Coordination Degree</t>
    <phoneticPr fontId="2" type="noConversion"/>
  </si>
  <si>
    <t>Coupling Coordination Degree</t>
    <phoneticPr fontId="2" type="noConversion"/>
  </si>
  <si>
    <t>Population Evaluation Index</t>
    <phoneticPr fontId="2" type="noConversion"/>
  </si>
  <si>
    <t>Land Evaluation Index</t>
    <phoneticPr fontId="2" type="noConversion"/>
  </si>
  <si>
    <t>Real estate Evaluation Index</t>
    <phoneticPr fontId="2" type="noConversion"/>
  </si>
  <si>
    <t>耦合度集中度</t>
    <phoneticPr fontId="1" type="noConversion"/>
  </si>
  <si>
    <t>协调度集中度</t>
    <phoneticPr fontId="1" type="noConversion"/>
  </si>
  <si>
    <t>耦合协调度集中度</t>
    <phoneticPr fontId="1" type="noConversion"/>
  </si>
  <si>
    <t>人口集中度</t>
    <phoneticPr fontId="1" type="noConversion"/>
  </si>
  <si>
    <t>土地供应集中度</t>
    <phoneticPr fontId="1" type="noConversion"/>
  </si>
  <si>
    <t>房地产开发集中度</t>
    <phoneticPr fontId="1" type="noConversion"/>
  </si>
  <si>
    <t>京津冀</t>
    <phoneticPr fontId="1" type="noConversion"/>
  </si>
  <si>
    <t>中原</t>
    <phoneticPr fontId="1" type="noConversion"/>
  </si>
  <si>
    <t>关中</t>
    <phoneticPr fontId="1" type="noConversion"/>
  </si>
  <si>
    <t>长江三角洲</t>
    <phoneticPr fontId="1" type="noConversion"/>
  </si>
  <si>
    <t>海峡西岸</t>
    <phoneticPr fontId="1" type="noConversion"/>
  </si>
  <si>
    <t>长江中游</t>
    <phoneticPr fontId="1" type="noConversion"/>
  </si>
  <si>
    <t>珠江三角洲</t>
    <phoneticPr fontId="1" type="noConversion"/>
  </si>
  <si>
    <t>山东半岛</t>
    <phoneticPr fontId="1" type="noConversion"/>
  </si>
  <si>
    <t>辽中南</t>
    <phoneticPr fontId="1" type="noConversion"/>
  </si>
  <si>
    <t>成渝</t>
    <phoneticPr fontId="1" type="noConversion"/>
  </si>
  <si>
    <t>城市群城市个数</t>
    <phoneticPr fontId="1" type="noConversion"/>
  </si>
  <si>
    <t>city</t>
  </si>
  <si>
    <t>Coupling Degree</t>
  </si>
  <si>
    <t>Coordination Degree</t>
  </si>
  <si>
    <t>Coupling Coordination Degree</t>
  </si>
  <si>
    <t>Population Evaluation Index</t>
  </si>
  <si>
    <t>Land Evaluation Index</t>
  </si>
  <si>
    <t>Real estate Evaluation Index</t>
  </si>
  <si>
    <t>Beijing</t>
  </si>
  <si>
    <t>Tianjin</t>
  </si>
  <si>
    <t>Shijiazhuang</t>
  </si>
  <si>
    <t>Tangshan</t>
  </si>
  <si>
    <t>Qinhuangdao</t>
  </si>
  <si>
    <t>Baoding</t>
  </si>
  <si>
    <t>Zhangjiakou</t>
  </si>
  <si>
    <t>Chengde</t>
  </si>
  <si>
    <t>Cangzhou</t>
  </si>
  <si>
    <t>Langfang</t>
  </si>
  <si>
    <t>Hengshui</t>
  </si>
  <si>
    <t>Handan</t>
  </si>
  <si>
    <t>Xingtai</t>
  </si>
  <si>
    <t>Anyang</t>
  </si>
  <si>
    <t>Zhengzhou</t>
  </si>
  <si>
    <t>Kaifeng</t>
  </si>
  <si>
    <t>Luoyang</t>
  </si>
  <si>
    <t>Pingdingshan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</si>
  <si>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</si>
  <si>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</si>
  <si>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</si>
  <si>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</si>
  <si>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</si>
  <si>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</si>
  <si>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</si>
  <si>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</si>
  <si>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</si>
  <si>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</si>
  <si>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</si>
  <si>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</si>
  <si>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Bengbu</t>
  </si>
  <si>
    <t>Huaibei</t>
  </si>
  <si>
    <t>Fuyang</t>
  </si>
  <si>
    <t>SuzhouAH</t>
  </si>
  <si>
    <t>bozhou</t>
  </si>
  <si>
    <t>Liaocheng</t>
  </si>
  <si>
    <t>Heze</t>
  </si>
  <si>
    <t>Changzhi</t>
  </si>
  <si>
    <t>Jincheng</t>
  </si>
  <si>
    <t>Yuncheng</t>
  </si>
  <si>
    <t>Linfen</t>
  </si>
  <si>
    <t>Tianshui</t>
  </si>
  <si>
    <t>Pingliang</t>
  </si>
  <si>
    <t>Qingyang</t>
  </si>
  <si>
    <t>Xian</t>
  </si>
  <si>
    <t>Tongchuan</t>
  </si>
  <si>
    <t>Baoji</t>
  </si>
  <si>
    <t>Xianyang</t>
  </si>
  <si>
    <t>Weinan</t>
  </si>
  <si>
    <t>Shangluo</t>
  </si>
  <si>
    <t>Shanghai</t>
  </si>
  <si>
    <t>Nanjing</t>
  </si>
  <si>
    <t>Wuxi</t>
  </si>
  <si>
    <t>Changzhou</t>
  </si>
  <si>
    <t>Suzhou</t>
  </si>
  <si>
    <t>Nantong</t>
  </si>
  <si>
    <t>Yancheng</t>
  </si>
  <si>
    <t>Yangzhou</t>
  </si>
  <si>
    <t>Zhenjiang</t>
  </si>
  <si>
    <t>TaizhouJS</t>
  </si>
  <si>
    <t>Hefei</t>
  </si>
  <si>
    <t>Wuhu</t>
  </si>
  <si>
    <t>Maanshan</t>
  </si>
  <si>
    <t>Tongling</t>
  </si>
  <si>
    <t>Anqing</t>
  </si>
  <si>
    <t>Chuzhou</t>
  </si>
  <si>
    <t>Xuancheng</t>
  </si>
  <si>
    <t>Hangzhou</t>
  </si>
  <si>
    <t>Ningbo</t>
  </si>
  <si>
    <t>Jiaxing</t>
  </si>
  <si>
    <t>Huzhou</t>
  </si>
  <si>
    <t>Shaoxing</t>
  </si>
  <si>
    <t>Jinhua</t>
  </si>
  <si>
    <t>Zhoushan</t>
  </si>
  <si>
    <t>Taizhou</t>
  </si>
  <si>
    <t>Wenzhou</t>
  </si>
  <si>
    <t>Fuzhou</t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</si>
  <si>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</si>
  <si>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</si>
  <si>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</si>
  <si>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</si>
  <si>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</si>
  <si>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</si>
  <si>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</si>
  <si>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</si>
  <si>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Shantou</t>
  </si>
  <si>
    <t>Meizhou</t>
  </si>
  <si>
    <t>Chaozhou</t>
  </si>
  <si>
    <t>Jieyang</t>
  </si>
  <si>
    <t>Ganzhou</t>
  </si>
  <si>
    <t>Yingtan</t>
  </si>
  <si>
    <t>FuzhouJX</t>
  </si>
  <si>
    <t>Shangrao</t>
  </si>
  <si>
    <t>Nanchang</t>
  </si>
  <si>
    <t>Jingdezhen</t>
  </si>
  <si>
    <t>Pingxiang</t>
  </si>
  <si>
    <t>Jiujiang</t>
  </si>
  <si>
    <t>Jian</t>
  </si>
  <si>
    <t>Yichun</t>
  </si>
  <si>
    <t>Wuhan</t>
  </si>
  <si>
    <t>Huangshi</t>
  </si>
  <si>
    <t>Yichang</t>
  </si>
  <si>
    <t>Ezhou</t>
  </si>
  <si>
    <t>Jingmen</t>
  </si>
  <si>
    <t>Xiaogan</t>
  </si>
  <si>
    <t>Jingzhou</t>
  </si>
  <si>
    <t>Huanggang</t>
  </si>
  <si>
    <t>Xianning</t>
  </si>
  <si>
    <t>Changsha</t>
  </si>
  <si>
    <t>Zhuzhou</t>
  </si>
  <si>
    <t>Xiangtan</t>
  </si>
  <si>
    <t>Hengyang</t>
  </si>
  <si>
    <t>Yueyang</t>
  </si>
  <si>
    <t>Changde</t>
  </si>
  <si>
    <t>Loudi</t>
  </si>
  <si>
    <t>Shenzhen</t>
  </si>
  <si>
    <t>Zhuhai</t>
  </si>
  <si>
    <t>Fuoshan</t>
  </si>
  <si>
    <t>Jiangmen</t>
  </si>
  <si>
    <t>Zhaoqing</t>
  </si>
  <si>
    <t>Huizhou</t>
  </si>
  <si>
    <t>Dongwan</t>
  </si>
  <si>
    <t>Zhongshan</t>
  </si>
  <si>
    <t>Jinan</t>
  </si>
  <si>
    <t>Qingdao</t>
  </si>
  <si>
    <t>Yantai</t>
  </si>
  <si>
    <t>Zibo</t>
  </si>
  <si>
    <t>Weifang</t>
  </si>
  <si>
    <t>Dongying</t>
  </si>
  <si>
    <t>Weihai</t>
  </si>
  <si>
    <t>Rizhao</t>
  </si>
  <si>
    <t>Shenyang</t>
  </si>
  <si>
    <t>Dalian</t>
  </si>
  <si>
    <t>Anshan</t>
  </si>
  <si>
    <t>Fushun</t>
  </si>
  <si>
    <t>Benxi</t>
  </si>
  <si>
    <t>Dandong</t>
  </si>
  <si>
    <t>Yingkou</t>
  </si>
  <si>
    <t>Liaoyang</t>
  </si>
  <si>
    <t>Panjin</t>
  </si>
  <si>
    <t>Chongqing</t>
  </si>
  <si>
    <t>Chengdu</t>
  </si>
  <si>
    <t>Luzhou</t>
  </si>
  <si>
    <t>Deyang</t>
  </si>
  <si>
    <t>Mianyang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</si>
  <si>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</si>
  <si>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</si>
  <si>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</si>
  <si>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</si>
  <si>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</si>
  <si>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</si>
  <si>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</si>
  <si>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</si>
  <si>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</si>
  <si>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Ziyang</t>
  </si>
  <si>
    <t>Nanning</t>
  </si>
  <si>
    <t>Beihai</t>
  </si>
  <si>
    <t>Fangchenggang</t>
  </si>
  <si>
    <t>Qinzhou</t>
  </si>
  <si>
    <t>Chongzuo</t>
  </si>
  <si>
    <t>Zhanjiang</t>
  </si>
  <si>
    <t>Maoming</t>
  </si>
  <si>
    <t>Yangjiang</t>
  </si>
  <si>
    <t>Haikou</t>
  </si>
  <si>
    <t>北部湾</t>
    <phoneticPr fontId="1" type="noConversion"/>
  </si>
  <si>
    <t>Beijing</t>
    <phoneticPr fontId="2" type="noConversion"/>
  </si>
  <si>
    <t>Tianjin</t>
    <phoneticPr fontId="2" type="noConversion"/>
  </si>
  <si>
    <t>Shijiazhuang</t>
    <phoneticPr fontId="2" type="noConversion"/>
  </si>
  <si>
    <t>Tangshan</t>
    <phoneticPr fontId="2" type="noConversion"/>
  </si>
  <si>
    <t>Qinhuangdao</t>
    <phoneticPr fontId="2" type="noConversion"/>
  </si>
  <si>
    <t>Baoding</t>
    <phoneticPr fontId="2" type="noConversion"/>
  </si>
  <si>
    <t>Zhangjiakou</t>
    <phoneticPr fontId="2" type="noConversion"/>
  </si>
  <si>
    <t>Chengde</t>
    <phoneticPr fontId="2" type="noConversion"/>
  </si>
  <si>
    <t>Cangzhou</t>
    <phoneticPr fontId="2" type="noConversion"/>
  </si>
  <si>
    <t>Langfang</t>
    <phoneticPr fontId="2" type="noConversion"/>
  </si>
  <si>
    <t>Hengshui</t>
    <phoneticPr fontId="2" type="noConversion"/>
  </si>
  <si>
    <t>Handan</t>
    <phoneticPr fontId="2" type="noConversion"/>
  </si>
  <si>
    <t>Xingtai</t>
    <phoneticPr fontId="2" type="noConversion"/>
  </si>
  <si>
    <t>Anyang</t>
    <phoneticPr fontId="2" type="noConversion"/>
  </si>
  <si>
    <t>Zhengzhou</t>
    <phoneticPr fontId="2" type="noConversion"/>
  </si>
  <si>
    <t>Kaifeng</t>
    <phoneticPr fontId="2" type="noConversion"/>
  </si>
  <si>
    <t>Luoyang</t>
    <phoneticPr fontId="2" type="noConversion"/>
  </si>
  <si>
    <t>Pingdingshan</t>
    <phoneticPr fontId="2" type="noConversion"/>
  </si>
  <si>
    <t>Hebi</t>
    <phoneticPr fontId="2" type="noConversion"/>
  </si>
  <si>
    <t>Xinxiang</t>
    <phoneticPr fontId="2" type="noConversion"/>
  </si>
  <si>
    <t>Jiaozuo</t>
    <phoneticPr fontId="2" type="noConversion"/>
  </si>
  <si>
    <t>Puyang</t>
    <phoneticPr fontId="2" type="noConversion"/>
  </si>
  <si>
    <t>Xuchang</t>
    <phoneticPr fontId="2" type="noConversion"/>
  </si>
  <si>
    <t>Luohe</t>
    <phoneticPr fontId="2" type="noConversion"/>
  </si>
  <si>
    <t>Sanmenxia</t>
    <phoneticPr fontId="2" type="noConversion"/>
  </si>
  <si>
    <t>Nanyang</t>
    <phoneticPr fontId="2" type="noConversion"/>
  </si>
  <si>
    <t>Shangqiu</t>
    <phoneticPr fontId="2" type="noConversion"/>
  </si>
  <si>
    <t>Xinyang</t>
    <phoneticPr fontId="2" type="noConversion"/>
  </si>
  <si>
    <t>Zhoukou</t>
    <phoneticPr fontId="2" type="noConversion"/>
  </si>
  <si>
    <t>Zhumadian</t>
    <phoneticPr fontId="2" type="noConversion"/>
  </si>
  <si>
    <t>Bengbu</t>
    <phoneticPr fontId="2" type="noConversion"/>
  </si>
  <si>
    <t>Huaibei</t>
    <phoneticPr fontId="2" type="noConversion"/>
  </si>
  <si>
    <t>Fuyang</t>
    <phoneticPr fontId="2" type="noConversion"/>
  </si>
  <si>
    <t>SuzhouAH</t>
    <phoneticPr fontId="2" type="noConversion"/>
  </si>
  <si>
    <t>bozhou</t>
    <phoneticPr fontId="2" type="noConversion"/>
  </si>
  <si>
    <t>Liaocheng</t>
    <phoneticPr fontId="2" type="noConversion"/>
  </si>
  <si>
    <t>Heze</t>
    <phoneticPr fontId="2" type="noConversion"/>
  </si>
  <si>
    <t>Changzhi</t>
    <phoneticPr fontId="2" type="noConversion"/>
  </si>
  <si>
    <t>Jincheng</t>
    <phoneticPr fontId="2" type="noConversion"/>
  </si>
  <si>
    <t>Yuncheng</t>
    <phoneticPr fontId="2" type="noConversion"/>
  </si>
  <si>
    <t>Linfen</t>
    <phoneticPr fontId="2" type="noConversion"/>
  </si>
  <si>
    <t>Tianshui</t>
    <phoneticPr fontId="2" type="noConversion"/>
  </si>
  <si>
    <t>Pingliang</t>
    <phoneticPr fontId="2" type="noConversion"/>
  </si>
  <si>
    <t>Qingyang</t>
    <phoneticPr fontId="2" type="noConversion"/>
  </si>
  <si>
    <t>Xian</t>
    <phoneticPr fontId="2" type="noConversion"/>
  </si>
  <si>
    <t>Tongchuan</t>
    <phoneticPr fontId="2" type="noConversion"/>
  </si>
  <si>
    <t>Xianyang</t>
    <phoneticPr fontId="2" type="noConversion"/>
  </si>
  <si>
    <t>Weinan</t>
    <phoneticPr fontId="2" type="noConversion"/>
  </si>
  <si>
    <t>Shangluo</t>
    <phoneticPr fontId="2" type="noConversion"/>
  </si>
  <si>
    <t>Shanghai</t>
    <phoneticPr fontId="2" type="noConversion"/>
  </si>
  <si>
    <t>Nanjing</t>
    <phoneticPr fontId="2" type="noConversion"/>
  </si>
  <si>
    <t>Wuxi</t>
    <phoneticPr fontId="2" type="noConversion"/>
  </si>
  <si>
    <t>Changzhou</t>
    <phoneticPr fontId="2" type="noConversion"/>
  </si>
  <si>
    <t>Suzhou</t>
    <phoneticPr fontId="2" type="noConversion"/>
  </si>
  <si>
    <t>Nantong</t>
    <phoneticPr fontId="2" type="noConversion"/>
  </si>
  <si>
    <t>Yancheng</t>
    <phoneticPr fontId="2" type="noConversion"/>
  </si>
  <si>
    <t>Yangzhou</t>
    <phoneticPr fontId="2" type="noConversion"/>
  </si>
  <si>
    <t>Zhenjiang</t>
    <phoneticPr fontId="2" type="noConversion"/>
  </si>
  <si>
    <t>TaizhouJS</t>
    <phoneticPr fontId="2" type="noConversion"/>
  </si>
  <si>
    <t>Hefei</t>
    <phoneticPr fontId="2" type="noConversion"/>
  </si>
  <si>
    <t>Wuhu</t>
    <phoneticPr fontId="2" type="noConversion"/>
  </si>
  <si>
    <t>Maanshan</t>
    <phoneticPr fontId="2" type="noConversion"/>
  </si>
  <si>
    <t>Tongling</t>
    <phoneticPr fontId="2" type="noConversion"/>
  </si>
  <si>
    <t>Anqing</t>
    <phoneticPr fontId="2" type="noConversion"/>
  </si>
  <si>
    <t>Chuzhou</t>
    <phoneticPr fontId="2" type="noConversion"/>
  </si>
  <si>
    <t>Xuancheng</t>
    <phoneticPr fontId="2" type="noConversion"/>
  </si>
  <si>
    <t>Hangzhou</t>
    <phoneticPr fontId="2" type="noConversion"/>
  </si>
  <si>
    <t>Ningbo</t>
    <phoneticPr fontId="2" type="noConversion"/>
  </si>
  <si>
    <t>Jiaxing</t>
    <phoneticPr fontId="2" type="noConversion"/>
  </si>
  <si>
    <t>Huzhou</t>
    <phoneticPr fontId="2" type="noConversion"/>
  </si>
  <si>
    <t>Shaoxing</t>
    <phoneticPr fontId="2" type="noConversion"/>
  </si>
  <si>
    <t>Jinhua</t>
    <phoneticPr fontId="2" type="noConversion"/>
  </si>
  <si>
    <t>Zhoushan</t>
    <phoneticPr fontId="2" type="noConversion"/>
  </si>
  <si>
    <t>Taizhou</t>
    <phoneticPr fontId="2" type="noConversion"/>
  </si>
  <si>
    <t>Wenzhou</t>
    <phoneticPr fontId="2" type="noConversion"/>
  </si>
  <si>
    <t>Fuzhou</t>
    <phoneticPr fontId="2" type="noConversion"/>
  </si>
  <si>
    <t>Xiamen</t>
    <phoneticPr fontId="2" type="noConversion"/>
  </si>
  <si>
    <t>Putian</t>
    <phoneticPr fontId="2" type="noConversion"/>
  </si>
  <si>
    <t>Sanming</t>
    <phoneticPr fontId="2" type="noConversion"/>
  </si>
  <si>
    <t>Quanzhou</t>
    <phoneticPr fontId="2" type="noConversion"/>
  </si>
  <si>
    <t>Zhangzhou</t>
    <phoneticPr fontId="2" type="noConversion"/>
  </si>
  <si>
    <t>Nanping</t>
    <phoneticPr fontId="2" type="noConversion"/>
  </si>
  <si>
    <t>Longyan</t>
    <phoneticPr fontId="2" type="noConversion"/>
  </si>
  <si>
    <t>Ningde</t>
    <phoneticPr fontId="2" type="noConversion"/>
  </si>
  <si>
    <t>Shantou</t>
    <phoneticPr fontId="2" type="noConversion"/>
  </si>
  <si>
    <t>Meizhou</t>
    <phoneticPr fontId="2" type="noConversion"/>
  </si>
  <si>
    <t>Chaozhou</t>
    <phoneticPr fontId="2" type="noConversion"/>
  </si>
  <si>
    <t>Jieyang</t>
    <phoneticPr fontId="2" type="noConversion"/>
  </si>
  <si>
    <t>Ganzhou</t>
    <phoneticPr fontId="2" type="noConversion"/>
  </si>
  <si>
    <t>Yingtan</t>
    <phoneticPr fontId="2" type="noConversion"/>
  </si>
  <si>
    <t>FuzhouJX</t>
    <phoneticPr fontId="2" type="noConversion"/>
  </si>
  <si>
    <t>Shangrao</t>
    <phoneticPr fontId="2" type="noConversion"/>
  </si>
  <si>
    <t>Nanchang</t>
    <phoneticPr fontId="2" type="noConversion"/>
  </si>
  <si>
    <t>Jingdezhen</t>
    <phoneticPr fontId="2" type="noConversion"/>
  </si>
  <si>
    <t>Pingxiang</t>
    <phoneticPr fontId="2" type="noConversion"/>
  </si>
  <si>
    <t>Jiujiang</t>
    <phoneticPr fontId="2" type="noConversion"/>
  </si>
  <si>
    <t>Jian</t>
    <phoneticPr fontId="2" type="noConversion"/>
  </si>
  <si>
    <t>Yichun</t>
    <phoneticPr fontId="2" type="noConversion"/>
  </si>
  <si>
    <t>Wuhan</t>
    <phoneticPr fontId="2" type="noConversion"/>
  </si>
  <si>
    <t>Huangshi</t>
    <phoneticPr fontId="2" type="noConversion"/>
  </si>
  <si>
    <t>Yichang</t>
    <phoneticPr fontId="2" type="noConversion"/>
  </si>
  <si>
    <t>Ezhou</t>
    <phoneticPr fontId="2" type="noConversion"/>
  </si>
  <si>
    <t>Jingmen</t>
    <phoneticPr fontId="2" type="noConversion"/>
  </si>
  <si>
    <t>Xiaogan</t>
    <phoneticPr fontId="2" type="noConversion"/>
  </si>
  <si>
    <t>Jingzhou</t>
    <phoneticPr fontId="2" type="noConversion"/>
  </si>
  <si>
    <t>Huanggang</t>
    <phoneticPr fontId="2" type="noConversion"/>
  </si>
  <si>
    <t>Xianning</t>
    <phoneticPr fontId="2" type="noConversion"/>
  </si>
  <si>
    <t>Changsha</t>
    <phoneticPr fontId="2" type="noConversion"/>
  </si>
  <si>
    <t>Zhuzhou</t>
    <phoneticPr fontId="2" type="noConversion"/>
  </si>
  <si>
    <t>Xiangtan</t>
    <phoneticPr fontId="2" type="noConversion"/>
  </si>
  <si>
    <t>Hengyang</t>
    <phoneticPr fontId="2" type="noConversion"/>
  </si>
  <si>
    <t>Yueyang</t>
    <phoneticPr fontId="2" type="noConversion"/>
  </si>
  <si>
    <t>Changde</t>
    <phoneticPr fontId="2" type="noConversion"/>
  </si>
  <si>
    <t>Loudi</t>
    <phoneticPr fontId="2" type="noConversion"/>
  </si>
  <si>
    <t>Guangzhou</t>
    <phoneticPr fontId="2" type="noConversion"/>
  </si>
  <si>
    <t>Shenzhen</t>
    <phoneticPr fontId="2" type="noConversion"/>
  </si>
  <si>
    <t>Zhuhai</t>
    <phoneticPr fontId="2" type="noConversion"/>
  </si>
  <si>
    <t>Fuoshan</t>
    <phoneticPr fontId="2" type="noConversion"/>
  </si>
  <si>
    <t>Jiangmen</t>
    <phoneticPr fontId="2" type="noConversion"/>
  </si>
  <si>
    <t>Zhaoqing</t>
    <phoneticPr fontId="2" type="noConversion"/>
  </si>
  <si>
    <t>Huizhou</t>
    <phoneticPr fontId="2" type="noConversion"/>
  </si>
  <si>
    <t>Dongwan</t>
    <phoneticPr fontId="2" type="noConversion"/>
  </si>
  <si>
    <t>Zhongshan</t>
    <phoneticPr fontId="2" type="noConversion"/>
  </si>
  <si>
    <t>Jinan</t>
    <phoneticPr fontId="2" type="noConversion"/>
  </si>
  <si>
    <t>Qingdao</t>
    <phoneticPr fontId="2" type="noConversion"/>
  </si>
  <si>
    <t>Yantai</t>
    <phoneticPr fontId="2" type="noConversion"/>
  </si>
  <si>
    <t>Zibo</t>
    <phoneticPr fontId="2" type="noConversion"/>
  </si>
  <si>
    <t>Weifang</t>
    <phoneticPr fontId="2" type="noConversion"/>
  </si>
  <si>
    <t>Dongying</t>
    <phoneticPr fontId="2" type="noConversion"/>
  </si>
  <si>
    <t>Weihai</t>
    <phoneticPr fontId="2" type="noConversion"/>
  </si>
  <si>
    <t>Rizhao</t>
    <phoneticPr fontId="2" type="noConversion"/>
  </si>
  <si>
    <t>Shenyang</t>
    <phoneticPr fontId="2" type="noConversion"/>
  </si>
  <si>
    <t>Dalian</t>
    <phoneticPr fontId="2" type="noConversion"/>
  </si>
  <si>
    <t>Anshan</t>
    <phoneticPr fontId="2" type="noConversion"/>
  </si>
  <si>
    <t>Fushun</t>
    <phoneticPr fontId="2" type="noConversion"/>
  </si>
  <si>
    <t>Benxi</t>
    <phoneticPr fontId="2" type="noConversion"/>
  </si>
  <si>
    <t>Dandong</t>
    <phoneticPr fontId="2" type="noConversion"/>
  </si>
  <si>
    <t>Yingkou</t>
    <phoneticPr fontId="2" type="noConversion"/>
  </si>
  <si>
    <t>Liaoyang</t>
    <phoneticPr fontId="2" type="noConversion"/>
  </si>
  <si>
    <t>Panjin</t>
    <phoneticPr fontId="2" type="noConversion"/>
  </si>
  <si>
    <t>Chongqing</t>
    <phoneticPr fontId="2" type="noConversion"/>
  </si>
  <si>
    <t>Chengdu</t>
    <phoneticPr fontId="2" type="noConversion"/>
  </si>
  <si>
    <t>Luzhou</t>
    <phoneticPr fontId="2" type="noConversion"/>
  </si>
  <si>
    <t>Deyang</t>
    <phoneticPr fontId="2" type="noConversion"/>
  </si>
  <si>
    <t>Mianyang</t>
    <phoneticPr fontId="2" type="noConversion"/>
  </si>
  <si>
    <t>Suining</t>
    <phoneticPr fontId="2" type="noConversion"/>
  </si>
  <si>
    <t>Neijiang</t>
    <phoneticPr fontId="2" type="noConversion"/>
  </si>
  <si>
    <t>Leshan</t>
    <phoneticPr fontId="2" type="noConversion"/>
  </si>
  <si>
    <t>Nanchong</t>
    <phoneticPr fontId="2" type="noConversion"/>
  </si>
  <si>
    <t>Meishan</t>
    <phoneticPr fontId="2" type="noConversion"/>
  </si>
  <si>
    <t>Yibin</t>
    <phoneticPr fontId="2" type="noConversion"/>
  </si>
  <si>
    <t>Guangan</t>
    <phoneticPr fontId="2" type="noConversion"/>
  </si>
  <si>
    <t>Dazhou</t>
    <phoneticPr fontId="2" type="noConversion"/>
  </si>
  <si>
    <t>Yaan</t>
    <phoneticPr fontId="2" type="noConversion"/>
  </si>
  <si>
    <t>Ziyang</t>
    <phoneticPr fontId="2" type="noConversion"/>
  </si>
  <si>
    <t>Nanning</t>
    <phoneticPr fontId="2" type="noConversion"/>
  </si>
  <si>
    <t>Beihai</t>
    <phoneticPr fontId="2" type="noConversion"/>
  </si>
  <si>
    <t>Fangchenggang</t>
    <phoneticPr fontId="2" type="noConversion"/>
  </si>
  <si>
    <t>Qinzhou</t>
    <phoneticPr fontId="2" type="noConversion"/>
  </si>
  <si>
    <t>Chongzuo</t>
    <phoneticPr fontId="2" type="noConversion"/>
  </si>
  <si>
    <t>Zhanjiang</t>
    <phoneticPr fontId="2" type="noConversion"/>
  </si>
  <si>
    <t>Maoming</t>
    <phoneticPr fontId="2" type="noConversion"/>
  </si>
  <si>
    <t>Yangjiang</t>
    <phoneticPr fontId="2" type="noConversion"/>
  </si>
  <si>
    <t>Haikou</t>
    <phoneticPr fontId="2" type="noConversion"/>
  </si>
  <si>
    <t>Baoji</t>
    <phoneticPr fontId="2" type="noConversion"/>
  </si>
  <si>
    <t>Yulin</t>
    <phoneticPr fontId="2" type="noConversion"/>
  </si>
  <si>
    <t>Xiangyang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</si>
</sst>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城市群协调度集中度</a:t>
            </a:r>
            <a:endParaRPr lang="en-US" altLang="zh-CN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CR!$B$77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CR!$B$78:$B$88</c:f>
              <c:numCache>
                <c:formatCode>0.000_ </c:formatCode>
                <c:ptCount val="11"/>
                <c:pt idx="0">
                  <c:v>0.20606267029972752</c:v>
                </c:pt>
                <c:pt idx="1">
                  <c:v>8.4010840108401083E-2</c:v>
                </c:pt>
                <c:pt idx="2">
                  <c:v>0.19846261355695316</c:v>
                </c:pt>
                <c:pt idx="3">
                  <c:v>0.10307579641157086</c:v>
                </c:pt>
                <c:pt idx="4">
                  <c:v>9.4645941278065623E-2</c:v>
                </c:pt>
                <c:pt idx="5">
                  <c:v>0.10035068788777986</c:v>
                </c:pt>
                <c:pt idx="6">
                  <c:v>0.24186617556783305</c:v>
                </c:pt>
                <c:pt idx="7">
                  <c:v>0.18439269981120202</c:v>
                </c:pt>
                <c:pt idx="8">
                  <c:v>0.21354581673306777</c:v>
                </c:pt>
                <c:pt idx="9">
                  <c:v>0.2494929006085192</c:v>
                </c:pt>
                <c:pt idx="10">
                  <c:v>0.16155758077879037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D-4E7D-8A5F-3E3245A47324}"/>
            </c:ext>
          </c:extLst>
        </c:ser>
        <c:ser>
          <c:idx val="1"/>
          <c:order val="1"/>
          <c:tx>
            <c:strRef>
              <c:f>CR!$C$77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CR!$C$78:$C$88</c:f>
              <c:numCache>
                <c:formatCode>0.000_ </c:formatCode>
                <c:ptCount val="11"/>
                <c:pt idx="0">
                  <c:v>0.20123726346433773</c:v>
                </c:pt>
                <c:pt idx="1">
                  <c:v>8.1951453977409272E-2</c:v>
                </c:pt>
                <c:pt idx="2">
                  <c:v>0.22632423756019254</c:v>
                </c:pt>
                <c:pt idx="3">
                  <c:v>6.5305336158736252E-2</c:v>
                </c:pt>
                <c:pt idx="4">
                  <c:v>8.5923856095005247E-2</c:v>
                </c:pt>
                <c:pt idx="5">
                  <c:v>9.6318036286019218E-2</c:v>
                </c:pt>
                <c:pt idx="6">
                  <c:v>0.21728861596598961</c:v>
                </c:pt>
                <c:pt idx="7">
                  <c:v>0.17901234567901239</c:v>
                </c:pt>
                <c:pt idx="8">
                  <c:v>0.21477832512315273</c:v>
                </c:pt>
                <c:pt idx="9">
                  <c:v>0.28053097345132738</c:v>
                </c:pt>
                <c:pt idx="10">
                  <c:v>0.14317673378076062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D-4E7D-8A5F-3E3245A47324}"/>
            </c:ext>
          </c:extLst>
        </c:ser>
        <c:ser>
          <c:idx val="2"/>
          <c:order val="2"/>
          <c:tx>
            <c:strRef>
              <c:f>CR!$D$77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CR!$D$78:$D$88</c:f>
              <c:numCache>
                <c:formatCode>0.000_ </c:formatCode>
                <c:ptCount val="11"/>
                <c:pt idx="0">
                  <c:v>0.17287399130974548</c:v>
                </c:pt>
                <c:pt idx="1">
                  <c:v>8.410446226609089E-2</c:v>
                </c:pt>
                <c:pt idx="2">
                  <c:v>0.20497271073377807</c:v>
                </c:pt>
                <c:pt idx="3">
                  <c:v>0.10057621791513881</c:v>
                </c:pt>
                <c:pt idx="4">
                  <c:v>8.3542889075160651E-2</c:v>
                </c:pt>
                <c:pt idx="5">
                  <c:v>8.8666511519664884E-2</c:v>
                </c:pt>
                <c:pt idx="6">
                  <c:v>0.19775820656525217</c:v>
                </c:pt>
                <c:pt idx="7">
                  <c:v>0.18032786885245899</c:v>
                </c:pt>
                <c:pt idx="8">
                  <c:v>0.22433862433862434</c:v>
                </c:pt>
                <c:pt idx="9">
                  <c:v>0.25840092699884126</c:v>
                </c:pt>
                <c:pt idx="10">
                  <c:v>0.12654668166479188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D-4E7D-8A5F-3E3245A47324}"/>
            </c:ext>
          </c:extLst>
        </c:ser>
        <c:ser>
          <c:idx val="3"/>
          <c:order val="3"/>
          <c:tx>
            <c:strRef>
              <c:f>CR!$E$77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CR!$A$78:$A$88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CR!$E$78:$E$88</c:f>
              <c:numCache>
                <c:formatCode>0.000_ </c:formatCode>
                <c:ptCount val="11"/>
                <c:pt idx="0">
                  <c:v>0.13450594930160373</c:v>
                </c:pt>
                <c:pt idx="1">
                  <c:v>6.8563300142247485E-2</c:v>
                </c:pt>
                <c:pt idx="2">
                  <c:v>0.20681731137495216</c:v>
                </c:pt>
                <c:pt idx="3">
                  <c:v>7.3052161345421113E-2</c:v>
                </c:pt>
                <c:pt idx="4">
                  <c:v>7.1925249891351573E-2</c:v>
                </c:pt>
                <c:pt idx="5">
                  <c:v>7.2269977714103775E-2</c:v>
                </c:pt>
                <c:pt idx="6">
                  <c:v>0.19445419445419446</c:v>
                </c:pt>
                <c:pt idx="7">
                  <c:v>0.16159782115297319</c:v>
                </c:pt>
                <c:pt idx="8">
                  <c:v>0.14859002169197397</c:v>
                </c:pt>
                <c:pt idx="9">
                  <c:v>0.18032786885245902</c:v>
                </c:pt>
                <c:pt idx="10">
                  <c:v>0.12336065573770491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D-4E7D-8A5F-3E3245A4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40184"/>
        <c:axId val="673842808"/>
      </c:barChart>
      <c:catAx>
        <c:axId val="67384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42808"/>
        <c:crosses val="autoZero"/>
        <c:auto val="1"/>
        <c:lblAlgn val="ctr"/>
        <c:lblOffset val="100"/>
        <c:noMultiLvlLbl val="0"/>
      </c:catAx>
      <c:valAx>
        <c:axId val="6738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CR!$B$94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CR!$B$95:$B$105</c:f>
              <c:numCache>
                <c:formatCode>0.000_ </c:formatCode>
                <c:ptCount val="11"/>
                <c:pt idx="0">
                  <c:v>0.13296778615490062</c:v>
                </c:pt>
                <c:pt idx="1">
                  <c:v>5.9763436397592871E-2</c:v>
                </c:pt>
                <c:pt idx="2">
                  <c:v>0.1640112464854733</c:v>
                </c:pt>
                <c:pt idx="3">
                  <c:v>6.7138759411975626E-2</c:v>
                </c:pt>
                <c:pt idx="4">
                  <c:v>7.6319433759039851E-2</c:v>
                </c:pt>
                <c:pt idx="5">
                  <c:v>7.2164948453608241E-2</c:v>
                </c:pt>
                <c:pt idx="6">
                  <c:v>0.18373404571089344</c:v>
                </c:pt>
                <c:pt idx="7">
                  <c:v>0.15880966411314082</c:v>
                </c:pt>
                <c:pt idx="8">
                  <c:v>0.16883963494132986</c:v>
                </c:pt>
                <c:pt idx="9">
                  <c:v>0.14702560240963855</c:v>
                </c:pt>
                <c:pt idx="10">
                  <c:v>0.15365507452093682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F-4AD6-82AA-46289FA33E63}"/>
            </c:ext>
          </c:extLst>
        </c:ser>
        <c:ser>
          <c:idx val="1"/>
          <c:order val="1"/>
          <c:tx>
            <c:strRef>
              <c:f>CR!$C$94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CR!$C$95:$C$105</c:f>
              <c:numCache>
                <c:formatCode>0.000_ </c:formatCode>
                <c:ptCount val="11"/>
                <c:pt idx="0">
                  <c:v>0.13131848709791444</c:v>
                </c:pt>
                <c:pt idx="1">
                  <c:v>6.1289298189901545E-2</c:v>
                </c:pt>
                <c:pt idx="2">
                  <c:v>0.19623352165725041</c:v>
                </c:pt>
                <c:pt idx="3">
                  <c:v>5.2792725923176853E-2</c:v>
                </c:pt>
                <c:pt idx="4">
                  <c:v>7.6129032258064513E-2</c:v>
                </c:pt>
                <c:pt idx="5">
                  <c:v>7.1394288456923444E-2</c:v>
                </c:pt>
                <c:pt idx="6">
                  <c:v>0.16449020592667002</c:v>
                </c:pt>
                <c:pt idx="7">
                  <c:v>0.15731030228254161</c:v>
                </c:pt>
                <c:pt idx="8">
                  <c:v>0.16648726228919988</c:v>
                </c:pt>
                <c:pt idx="9">
                  <c:v>0.15792634107285827</c:v>
                </c:pt>
                <c:pt idx="10">
                  <c:v>0.14949353824659445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F-4AD6-82AA-46289FA33E63}"/>
            </c:ext>
          </c:extLst>
        </c:ser>
        <c:ser>
          <c:idx val="2"/>
          <c:order val="2"/>
          <c:tx>
            <c:strRef>
              <c:f>CR!$D$94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CR!$D$95:$D$105</c:f>
              <c:numCache>
                <c:formatCode>0.000_ </c:formatCode>
                <c:ptCount val="11"/>
                <c:pt idx="0">
                  <c:v>0.12193527296502125</c:v>
                </c:pt>
                <c:pt idx="1">
                  <c:v>6.3748619616504368E-2</c:v>
                </c:pt>
                <c:pt idx="2">
                  <c:v>0.18242385786802029</c:v>
                </c:pt>
                <c:pt idx="3">
                  <c:v>6.775092101716236E-2</c:v>
                </c:pt>
                <c:pt idx="4">
                  <c:v>7.6796407185628746E-2</c:v>
                </c:pt>
                <c:pt idx="5">
                  <c:v>7.0649052268811047E-2</c:v>
                </c:pt>
                <c:pt idx="6">
                  <c:v>0.15690328509074203</c:v>
                </c:pt>
                <c:pt idx="7">
                  <c:v>0.16099513869030593</c:v>
                </c:pt>
                <c:pt idx="8">
                  <c:v>0.17545871559633028</c:v>
                </c:pt>
                <c:pt idx="9">
                  <c:v>0.15175389232789346</c:v>
                </c:pt>
                <c:pt idx="10">
                  <c:v>0.13220239836209419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F-4AD6-82AA-46289FA33E63}"/>
            </c:ext>
          </c:extLst>
        </c:ser>
        <c:ser>
          <c:idx val="3"/>
          <c:order val="3"/>
          <c:tx>
            <c:strRef>
              <c:f>CR!$E$94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CR!$A$95:$A$105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CR!$E$95:$E$105</c:f>
              <c:numCache>
                <c:formatCode>0.000_ </c:formatCode>
                <c:ptCount val="11"/>
                <c:pt idx="0">
                  <c:v>0.10849199153822908</c:v>
                </c:pt>
                <c:pt idx="1">
                  <c:v>5.9099837731659402E-2</c:v>
                </c:pt>
                <c:pt idx="2">
                  <c:v>0.19582753824756605</c:v>
                </c:pt>
                <c:pt idx="3">
                  <c:v>5.788858589793533E-2</c:v>
                </c:pt>
                <c:pt idx="4">
                  <c:v>7.3012080180538966E-2</c:v>
                </c:pt>
                <c:pt idx="5">
                  <c:v>6.471776132320417E-2</c:v>
                </c:pt>
                <c:pt idx="6">
                  <c:v>0.16256491307292842</c:v>
                </c:pt>
                <c:pt idx="7">
                  <c:v>0.15418848167539267</c:v>
                </c:pt>
                <c:pt idx="8">
                  <c:v>0.15639374425022998</c:v>
                </c:pt>
                <c:pt idx="9">
                  <c:v>0.13464617355107267</c:v>
                </c:pt>
                <c:pt idx="10">
                  <c:v>0.13518422418266737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F-4AD6-82AA-46289FA3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39040"/>
        <c:axId val="684737072"/>
      </c:barChart>
      <c:catAx>
        <c:axId val="6847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37072"/>
        <c:crosses val="autoZero"/>
        <c:auto val="1"/>
        <c:lblAlgn val="ctr"/>
        <c:lblOffset val="100"/>
        <c:noMultiLvlLbl val="0"/>
      </c:catAx>
      <c:valAx>
        <c:axId val="6847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CR!$B$62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CR!$B$63:$B$73</c:f>
              <c:numCache>
                <c:formatCode>0.000_ </c:formatCode>
                <c:ptCount val="11"/>
                <c:pt idx="0">
                  <c:v>8.0193236714975843E-2</c:v>
                </c:pt>
                <c:pt idx="1">
                  <c:v>4.188368989712022E-2</c:v>
                </c:pt>
                <c:pt idx="2">
                  <c:v>0.13365384615384612</c:v>
                </c:pt>
                <c:pt idx="3">
                  <c:v>4.2430948631740219E-2</c:v>
                </c:pt>
                <c:pt idx="4">
                  <c:v>6.3658503585441742E-2</c:v>
                </c:pt>
                <c:pt idx="5">
                  <c:v>5.0969387755102048E-2</c:v>
                </c:pt>
                <c:pt idx="6">
                  <c:v>0.13853236607142858</c:v>
                </c:pt>
                <c:pt idx="7">
                  <c:v>0.135523613963039</c:v>
                </c:pt>
                <c:pt idx="8">
                  <c:v>0.12929135898432439</c:v>
                </c:pt>
                <c:pt idx="9">
                  <c:v>7.9576447938392428E-2</c:v>
                </c:pt>
                <c:pt idx="10">
                  <c:v>0.14526156178923427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C3A-8444-19A8425E61FC}"/>
            </c:ext>
          </c:extLst>
        </c:ser>
        <c:ser>
          <c:idx val="1"/>
          <c:order val="1"/>
          <c:tx>
            <c:strRef>
              <c:f>CR!$C$62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CR!$C$63:$C$73</c:f>
              <c:numCache>
                <c:formatCode>0.000_ </c:formatCode>
                <c:ptCount val="11"/>
                <c:pt idx="0">
                  <c:v>8.0711686211079658E-2</c:v>
                </c:pt>
                <c:pt idx="1">
                  <c:v>4.5481858100300449E-2</c:v>
                </c:pt>
                <c:pt idx="2">
                  <c:v>0.16461538461538461</c:v>
                </c:pt>
                <c:pt idx="3">
                  <c:v>4.3186346703629905E-2</c:v>
                </c:pt>
                <c:pt idx="4">
                  <c:v>6.8676841013483481E-2</c:v>
                </c:pt>
                <c:pt idx="5">
                  <c:v>5.2044609665427496E-2</c:v>
                </c:pt>
                <c:pt idx="6">
                  <c:v>0.12602564102564104</c:v>
                </c:pt>
                <c:pt idx="7">
                  <c:v>0.13673216985021303</c:v>
                </c:pt>
                <c:pt idx="8">
                  <c:v>0.12473118279569892</c:v>
                </c:pt>
                <c:pt idx="9">
                  <c:v>7.938673944453363E-2</c:v>
                </c:pt>
                <c:pt idx="10">
                  <c:v>0.15455875182837642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A-4C3A-8444-19A8425E61FC}"/>
            </c:ext>
          </c:extLst>
        </c:ser>
        <c:ser>
          <c:idx val="2"/>
          <c:order val="2"/>
          <c:tx>
            <c:strRef>
              <c:f>CR!$D$62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CR!$D$63:$D$73</c:f>
              <c:numCache>
                <c:formatCode>0.000_ </c:formatCode>
                <c:ptCount val="11"/>
                <c:pt idx="0">
                  <c:v>8.2726068234514741E-2</c:v>
                </c:pt>
                <c:pt idx="1">
                  <c:v>4.7845266372582282E-2</c:v>
                </c:pt>
                <c:pt idx="2">
                  <c:v>0.15668055110541496</c:v>
                </c:pt>
                <c:pt idx="3">
                  <c:v>4.4836407701629187E-2</c:v>
                </c:pt>
                <c:pt idx="4">
                  <c:v>7.478343797186679E-2</c:v>
                </c:pt>
                <c:pt idx="5">
                  <c:v>5.5261839835271852E-2</c:v>
                </c:pt>
                <c:pt idx="6">
                  <c:v>0.12469374597034173</c:v>
                </c:pt>
                <c:pt idx="7">
                  <c:v>0.14230549199084669</c:v>
                </c:pt>
                <c:pt idx="8">
                  <c:v>0.13092105263157897</c:v>
                </c:pt>
                <c:pt idx="9">
                  <c:v>8.1105461702476622E-2</c:v>
                </c:pt>
                <c:pt idx="10">
                  <c:v>0.14516372415874454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A-4C3A-8444-19A8425E61FC}"/>
            </c:ext>
          </c:extLst>
        </c:ser>
        <c:ser>
          <c:idx val="3"/>
          <c:order val="3"/>
          <c:tx>
            <c:strRef>
              <c:f>CR!$E$62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CR!$A$63:$A$73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CR!$E$63:$E$73</c:f>
              <c:numCache>
                <c:formatCode>0.000_ </c:formatCode>
                <c:ptCount val="11"/>
                <c:pt idx="0">
                  <c:v>8.7272408963585443E-2</c:v>
                </c:pt>
                <c:pt idx="1">
                  <c:v>5.0511736850145129E-2</c:v>
                </c:pt>
                <c:pt idx="2">
                  <c:v>0.1729790842283776</c:v>
                </c:pt>
                <c:pt idx="3">
                  <c:v>4.5423325243829853E-2</c:v>
                </c:pt>
                <c:pt idx="4">
                  <c:v>7.4717285945072709E-2</c:v>
                </c:pt>
                <c:pt idx="5">
                  <c:v>5.7353449268685928E-2</c:v>
                </c:pt>
                <c:pt idx="6">
                  <c:v>0.13390557939914166</c:v>
                </c:pt>
                <c:pt idx="7">
                  <c:v>0.14629741119807346</c:v>
                </c:pt>
                <c:pt idx="8">
                  <c:v>0.1641016773301055</c:v>
                </c:pt>
                <c:pt idx="9">
                  <c:v>9.9165341812400623E-2</c:v>
                </c:pt>
                <c:pt idx="10">
                  <c:v>0.14758394758394758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A-4C3A-8444-19A8425E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0680"/>
        <c:axId val="514333632"/>
      </c:barChart>
      <c:catAx>
        <c:axId val="5143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3632"/>
        <c:crosses val="autoZero"/>
        <c:auto val="1"/>
        <c:lblAlgn val="ctr"/>
        <c:lblOffset val="100"/>
        <c:noMultiLvlLbl val="0"/>
      </c:catAx>
      <c:valAx>
        <c:axId val="514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城市群耦合集中度</a:t>
            </a:r>
            <a:endParaRPr lang="en-US" altLang="zh-CN"/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CR!$Q$62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CR!$Q$63:$Q$73</c:f>
              <c:numCache>
                <c:formatCode>0.000_ </c:formatCode>
                <c:ptCount val="11"/>
                <c:pt idx="0">
                  <c:v>1.1227053140096619</c:v>
                </c:pt>
                <c:pt idx="1">
                  <c:v>1.2146270070164864</c:v>
                </c:pt>
                <c:pt idx="2">
                  <c:v>1.4701923076923074</c:v>
                </c:pt>
                <c:pt idx="3">
                  <c:v>1.1032046644252458</c:v>
                </c:pt>
                <c:pt idx="4">
                  <c:v>1.1458530645379514</c:v>
                </c:pt>
                <c:pt idx="5">
                  <c:v>1.2742346938775513</c:v>
                </c:pt>
                <c:pt idx="6">
                  <c:v>1.1082589285714286</c:v>
                </c:pt>
                <c:pt idx="7">
                  <c:v>1.084188911704312</c:v>
                </c:pt>
                <c:pt idx="8">
                  <c:v>1.1636222308589195</c:v>
                </c:pt>
                <c:pt idx="9">
                  <c:v>1.1936467190758864</c:v>
                </c:pt>
                <c:pt idx="10">
                  <c:v>1.3073540561031085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9-459F-8A23-BD99D8958704}"/>
            </c:ext>
          </c:extLst>
        </c:ser>
        <c:ser>
          <c:idx val="1"/>
          <c:order val="1"/>
          <c:tx>
            <c:strRef>
              <c:f>CR!$R$62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CR!$R$63:$R$73</c:f>
              <c:numCache>
                <c:formatCode>0.000_ </c:formatCode>
                <c:ptCount val="11"/>
                <c:pt idx="0">
                  <c:v>1.1299636069551151</c:v>
                </c:pt>
                <c:pt idx="1">
                  <c:v>1.3189738849087129</c:v>
                </c:pt>
                <c:pt idx="2">
                  <c:v>1.6461538461538461</c:v>
                </c:pt>
                <c:pt idx="3">
                  <c:v>1.1228450142943776</c:v>
                </c:pt>
                <c:pt idx="4">
                  <c:v>1.2361831382427027</c:v>
                </c:pt>
                <c:pt idx="5">
                  <c:v>1.3011152416356875</c:v>
                </c:pt>
                <c:pt idx="6">
                  <c:v>1.1342307692307694</c:v>
                </c:pt>
                <c:pt idx="7">
                  <c:v>1.0938573588017042</c:v>
                </c:pt>
                <c:pt idx="8">
                  <c:v>1.1225806451612903</c:v>
                </c:pt>
                <c:pt idx="9">
                  <c:v>1.1908010916680045</c:v>
                </c:pt>
                <c:pt idx="10">
                  <c:v>1.3910287664553878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9-459F-8A23-BD99D8958704}"/>
            </c:ext>
          </c:extLst>
        </c:ser>
        <c:ser>
          <c:idx val="2"/>
          <c:order val="2"/>
          <c:tx>
            <c:strRef>
              <c:f>CR!$S$62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CR!$S$63:$S$73</c:f>
              <c:numCache>
                <c:formatCode>0.000_ </c:formatCode>
                <c:ptCount val="11"/>
                <c:pt idx="0">
                  <c:v>1.1581649552832063</c:v>
                </c:pt>
                <c:pt idx="1">
                  <c:v>1.3396674584323038</c:v>
                </c:pt>
                <c:pt idx="2">
                  <c:v>1.7234860621595645</c:v>
                </c:pt>
                <c:pt idx="3">
                  <c:v>1.1209101925407297</c:v>
                </c:pt>
                <c:pt idx="4">
                  <c:v>1.3461018834936023</c:v>
                </c:pt>
                <c:pt idx="5">
                  <c:v>1.3815459958817964</c:v>
                </c:pt>
                <c:pt idx="6">
                  <c:v>1.1222437137330756</c:v>
                </c:pt>
                <c:pt idx="7">
                  <c:v>1.1384439359267735</c:v>
                </c:pt>
                <c:pt idx="8">
                  <c:v>1.1782894736842107</c:v>
                </c:pt>
                <c:pt idx="9">
                  <c:v>1.2165819255371493</c:v>
                </c:pt>
                <c:pt idx="10">
                  <c:v>1.4516372415874454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9-459F-8A23-BD99D8958704}"/>
            </c:ext>
          </c:extLst>
        </c:ser>
        <c:ser>
          <c:idx val="3"/>
          <c:order val="3"/>
          <c:tx>
            <c:strRef>
              <c:f>CR!$T$62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CR!$P$63:$P$73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CR!$T$63:$T$73</c:f>
              <c:numCache>
                <c:formatCode>0.000_ </c:formatCode>
                <c:ptCount val="11"/>
                <c:pt idx="0">
                  <c:v>1.2218137254901962</c:v>
                </c:pt>
                <c:pt idx="1">
                  <c:v>1.4648403686542089</c:v>
                </c:pt>
                <c:pt idx="2">
                  <c:v>1.9027699265121536</c:v>
                </c:pt>
                <c:pt idx="3">
                  <c:v>1.1810064563395761</c:v>
                </c:pt>
                <c:pt idx="4">
                  <c:v>1.3449111470113086</c:v>
                </c:pt>
                <c:pt idx="5">
                  <c:v>1.491189680985834</c:v>
                </c:pt>
                <c:pt idx="6">
                  <c:v>1.205150214592275</c:v>
                </c:pt>
                <c:pt idx="7">
                  <c:v>1.1703792895845877</c:v>
                </c:pt>
                <c:pt idx="8">
                  <c:v>1.4769150959709494</c:v>
                </c:pt>
                <c:pt idx="9">
                  <c:v>1.4874801271860094</c:v>
                </c:pt>
                <c:pt idx="10">
                  <c:v>1.4758394758394757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9-459F-8A23-BD99D895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5928"/>
        <c:axId val="514338224"/>
      </c:barChart>
      <c:catAx>
        <c:axId val="5143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8224"/>
        <c:crosses val="autoZero"/>
        <c:auto val="1"/>
        <c:lblAlgn val="ctr"/>
        <c:lblOffset val="100"/>
        <c:noMultiLvlLbl val="0"/>
      </c:catAx>
      <c:valAx>
        <c:axId val="514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城市群协调集中度</a:t>
            </a:r>
            <a:endParaRPr lang="en-US" altLang="zh-CN"/>
          </a:p>
        </c:rich>
      </c:tx>
      <c:layout>
        <c:manualLayout>
          <c:xMode val="edge"/>
          <c:yMode val="edge"/>
          <c:x val="0.330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CR!$Q$77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CR!$Q$78:$Q$88</c:f>
              <c:numCache>
                <c:formatCode>0.000_ </c:formatCode>
                <c:ptCount val="11"/>
                <c:pt idx="0">
                  <c:v>2.8848773841961854</c:v>
                </c:pt>
                <c:pt idx="1">
                  <c:v>2.4363143631436315</c:v>
                </c:pt>
                <c:pt idx="2">
                  <c:v>2.183088749126485</c:v>
                </c:pt>
                <c:pt idx="3">
                  <c:v>2.6799707067008423</c:v>
                </c:pt>
                <c:pt idx="4">
                  <c:v>1.7036269430051811</c:v>
                </c:pt>
                <c:pt idx="5">
                  <c:v>2.5087671971944965</c:v>
                </c:pt>
                <c:pt idx="6">
                  <c:v>1.9349294045426644</c:v>
                </c:pt>
                <c:pt idx="7">
                  <c:v>1.4751415984896161</c:v>
                </c:pt>
                <c:pt idx="8">
                  <c:v>1.9219123505976099</c:v>
                </c:pt>
                <c:pt idx="9">
                  <c:v>3.7423935091277878</c:v>
                </c:pt>
                <c:pt idx="10">
                  <c:v>1.4540182270091133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EEC-8873-8E139B5B0D53}"/>
            </c:ext>
          </c:extLst>
        </c:ser>
        <c:ser>
          <c:idx val="1"/>
          <c:order val="1"/>
          <c:tx>
            <c:strRef>
              <c:f>CR!$R$77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CR!$R$78:$R$88</c:f>
              <c:numCache>
                <c:formatCode>0.000_ </c:formatCode>
                <c:ptCount val="11"/>
                <c:pt idx="0">
                  <c:v>2.8173216885007282</c:v>
                </c:pt>
                <c:pt idx="1">
                  <c:v>2.3765921653448689</c:v>
                </c:pt>
                <c:pt idx="2">
                  <c:v>2.2632423756019255</c:v>
                </c:pt>
                <c:pt idx="3">
                  <c:v>1.6979387401271426</c:v>
                </c:pt>
                <c:pt idx="4">
                  <c:v>1.5466294097100945</c:v>
                </c:pt>
                <c:pt idx="5">
                  <c:v>2.4079509071504805</c:v>
                </c:pt>
                <c:pt idx="6">
                  <c:v>1.9555975436939066</c:v>
                </c:pt>
                <c:pt idx="7">
                  <c:v>1.4320987654320991</c:v>
                </c:pt>
                <c:pt idx="8">
                  <c:v>1.9330049261083746</c:v>
                </c:pt>
                <c:pt idx="9">
                  <c:v>4.2079646017699108</c:v>
                </c:pt>
                <c:pt idx="10">
                  <c:v>1.2885906040268456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EEC-8873-8E139B5B0D53}"/>
            </c:ext>
          </c:extLst>
        </c:ser>
        <c:ser>
          <c:idx val="2"/>
          <c:order val="2"/>
          <c:tx>
            <c:strRef>
              <c:f>CR!$S$77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CR!$S$78:$S$88</c:f>
              <c:numCache>
                <c:formatCode>0.000_ </c:formatCode>
                <c:ptCount val="11"/>
                <c:pt idx="0">
                  <c:v>2.4202358783364368</c:v>
                </c:pt>
                <c:pt idx="1">
                  <c:v>2.3549249434505448</c:v>
                </c:pt>
                <c:pt idx="2">
                  <c:v>2.2546998180715589</c:v>
                </c:pt>
                <c:pt idx="3">
                  <c:v>2.5144054478784703</c:v>
                </c:pt>
                <c:pt idx="4">
                  <c:v>1.5037720033528916</c:v>
                </c:pt>
                <c:pt idx="5">
                  <c:v>2.2166627879916221</c:v>
                </c:pt>
                <c:pt idx="6">
                  <c:v>1.7798238590872695</c:v>
                </c:pt>
                <c:pt idx="7">
                  <c:v>1.442622950819672</c:v>
                </c:pt>
                <c:pt idx="8">
                  <c:v>2.019047619047619</c:v>
                </c:pt>
                <c:pt idx="9">
                  <c:v>3.876013904982619</c:v>
                </c:pt>
                <c:pt idx="10">
                  <c:v>1.2654668166479188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E-4EEC-8873-8E139B5B0D53}"/>
            </c:ext>
          </c:extLst>
        </c:ser>
        <c:ser>
          <c:idx val="3"/>
          <c:order val="3"/>
          <c:tx>
            <c:strRef>
              <c:f>CR!$T$77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CR!$P$78:$P$88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CR!$T$78:$T$88</c:f>
              <c:numCache>
                <c:formatCode>0.000_ </c:formatCode>
                <c:ptCount val="11"/>
                <c:pt idx="0">
                  <c:v>1.8830832902224521</c:v>
                </c:pt>
                <c:pt idx="1">
                  <c:v>1.988335704125177</c:v>
                </c:pt>
                <c:pt idx="2">
                  <c:v>2.2749904251244737</c:v>
                </c:pt>
                <c:pt idx="3">
                  <c:v>1.899356194980949</c:v>
                </c:pt>
                <c:pt idx="4">
                  <c:v>1.2946544980443284</c:v>
                </c:pt>
                <c:pt idx="5">
                  <c:v>1.8790194205666981</c:v>
                </c:pt>
                <c:pt idx="6">
                  <c:v>1.7500877500877501</c:v>
                </c:pt>
                <c:pt idx="7">
                  <c:v>1.2927825692237855</c:v>
                </c:pt>
                <c:pt idx="8">
                  <c:v>1.3373101952277657</c:v>
                </c:pt>
                <c:pt idx="9">
                  <c:v>2.7049180327868854</c:v>
                </c:pt>
                <c:pt idx="10">
                  <c:v>1.2336065573770492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E-4EEC-8873-8E139B5B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3344"/>
        <c:axId val="840958424"/>
      </c:barChart>
      <c:catAx>
        <c:axId val="840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58424"/>
        <c:crosses val="autoZero"/>
        <c:auto val="1"/>
        <c:lblAlgn val="ctr"/>
        <c:lblOffset val="100"/>
        <c:noMultiLvlLbl val="0"/>
      </c:catAx>
      <c:valAx>
        <c:axId val="8409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9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城市群耦合协调集中度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CR!$Q$94</c:f>
              <c:strCache>
                <c:ptCount val="1"/>
                <c:pt idx="0">
                  <c:v>2014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CR!$Q$95:$Q$105</c:f>
              <c:numCache>
                <c:formatCode>0.000_ </c:formatCode>
                <c:ptCount val="11"/>
                <c:pt idx="0">
                  <c:v>1.8615490061686089</c:v>
                </c:pt>
                <c:pt idx="1">
                  <c:v>1.7331396555301932</c:v>
                </c:pt>
                <c:pt idx="2">
                  <c:v>1.8041237113402062</c:v>
                </c:pt>
                <c:pt idx="3">
                  <c:v>1.7456077447113663</c:v>
                </c:pt>
                <c:pt idx="4">
                  <c:v>1.3737498076627173</c:v>
                </c:pt>
                <c:pt idx="5">
                  <c:v>1.804123711340206</c:v>
                </c:pt>
                <c:pt idx="6">
                  <c:v>1.4698723656871475</c:v>
                </c:pt>
                <c:pt idx="7">
                  <c:v>1.2704773129051266</c:v>
                </c:pt>
                <c:pt idx="8">
                  <c:v>1.5195567144719688</c:v>
                </c:pt>
                <c:pt idx="9">
                  <c:v>2.2053840361445785</c:v>
                </c:pt>
                <c:pt idx="10">
                  <c:v>1.3828956706884314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F-4AAA-91A5-9A4D506FEEDE}"/>
            </c:ext>
          </c:extLst>
        </c:ser>
        <c:ser>
          <c:idx val="1"/>
          <c:order val="1"/>
          <c:tx>
            <c:strRef>
              <c:f>CR!$R$94</c:f>
              <c:strCache>
                <c:ptCount val="1"/>
                <c:pt idx="0">
                  <c:v>2015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CR!$R$95:$R$105</c:f>
              <c:numCache>
                <c:formatCode>0.000_ </c:formatCode>
                <c:ptCount val="11"/>
                <c:pt idx="0">
                  <c:v>1.838458819370802</c:v>
                </c:pt>
                <c:pt idx="1">
                  <c:v>1.7773896475071449</c:v>
                </c:pt>
                <c:pt idx="2">
                  <c:v>1.9623352165725041</c:v>
                </c:pt>
                <c:pt idx="3">
                  <c:v>1.3726108740025982</c:v>
                </c:pt>
                <c:pt idx="4">
                  <c:v>1.3703225806451613</c:v>
                </c:pt>
                <c:pt idx="5">
                  <c:v>1.7848572114230861</c:v>
                </c:pt>
                <c:pt idx="6">
                  <c:v>1.4804118533400301</c:v>
                </c:pt>
                <c:pt idx="7">
                  <c:v>1.2584824182603329</c:v>
                </c:pt>
                <c:pt idx="8">
                  <c:v>1.498385360602799</c:v>
                </c:pt>
                <c:pt idx="9">
                  <c:v>2.3688951160928742</c:v>
                </c:pt>
                <c:pt idx="10">
                  <c:v>1.3454418442193501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F-4AAA-91A5-9A4D506FEEDE}"/>
            </c:ext>
          </c:extLst>
        </c:ser>
        <c:ser>
          <c:idx val="2"/>
          <c:order val="2"/>
          <c:tx>
            <c:strRef>
              <c:f>CR!$S$94</c:f>
              <c:strCache>
                <c:ptCount val="1"/>
                <c:pt idx="0">
                  <c:v>2016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CR!$S$95:$S$105</c:f>
              <c:numCache>
                <c:formatCode>0.000_ </c:formatCode>
                <c:ptCount val="11"/>
                <c:pt idx="0">
                  <c:v>1.7070938215102975</c:v>
                </c:pt>
                <c:pt idx="1">
                  <c:v>1.7849613492621224</c:v>
                </c:pt>
                <c:pt idx="2">
                  <c:v>2.0066624365482233</c:v>
                </c:pt>
                <c:pt idx="3">
                  <c:v>1.6937730254290591</c:v>
                </c:pt>
                <c:pt idx="4">
                  <c:v>1.3823353293413174</c:v>
                </c:pt>
                <c:pt idx="5">
                  <c:v>1.7662263067202761</c:v>
                </c:pt>
                <c:pt idx="6">
                  <c:v>1.4121295658166781</c:v>
                </c:pt>
                <c:pt idx="7">
                  <c:v>1.2879611095224475</c:v>
                </c:pt>
                <c:pt idx="8">
                  <c:v>1.5791284403669725</c:v>
                </c:pt>
                <c:pt idx="9">
                  <c:v>2.2763083849184018</c:v>
                </c:pt>
                <c:pt idx="10">
                  <c:v>1.3220239836209418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F-4AAA-91A5-9A4D506FEEDE}"/>
            </c:ext>
          </c:extLst>
        </c:ser>
        <c:ser>
          <c:idx val="3"/>
          <c:order val="3"/>
          <c:tx>
            <c:strRef>
              <c:f>CR!$T$94</c:f>
              <c:strCache>
                <c:ptCount val="1"/>
                <c:pt idx="0">
                  <c:v>2017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CR!$P$95:$P$105</c:f>
              <c:strCache>
                <c:ptCount val="11"/>
                <c:pt idx="0">
                  <c:v>京津冀</c:v>
                </c:pt>
                <c:pt idx="1">
                  <c:v>中原</c:v>
                </c:pt>
                <c:pt idx="2">
                  <c:v>关中</c:v>
                </c:pt>
                <c:pt idx="3">
                  <c:v>长江三角洲</c:v>
                </c:pt>
                <c:pt idx="4">
                  <c:v>海峡西岸</c:v>
                </c:pt>
                <c:pt idx="5">
                  <c:v>长江中游</c:v>
                </c:pt>
                <c:pt idx="6">
                  <c:v>珠江三角洲</c:v>
                </c:pt>
                <c:pt idx="7">
                  <c:v>山东半岛</c:v>
                </c:pt>
                <c:pt idx="8">
                  <c:v>辽中南</c:v>
                </c:pt>
                <c:pt idx="9">
                  <c:v>成渝</c:v>
                </c:pt>
                <c:pt idx="10">
                  <c:v>北部湾</c:v>
                </c:pt>
              </c:strCache>
            </c:strRef>
          </c:cat>
          <c:val>
            <c:numRef>
              <c:f>CR!$T$95:$T$105</c:f>
              <c:numCache>
                <c:formatCode>0.000_ </c:formatCode>
                <c:ptCount val="11"/>
                <c:pt idx="0">
                  <c:v>1.5188878815352072</c:v>
                </c:pt>
                <c:pt idx="1">
                  <c:v>1.7138952942181227</c:v>
                </c:pt>
                <c:pt idx="2">
                  <c:v>2.1541029207232265</c:v>
                </c:pt>
                <c:pt idx="3">
                  <c:v>1.5051032333463186</c:v>
                </c:pt>
                <c:pt idx="4">
                  <c:v>1.3142174432497014</c:v>
                </c:pt>
                <c:pt idx="5">
                  <c:v>1.6826617944033084</c:v>
                </c:pt>
                <c:pt idx="6">
                  <c:v>1.4630842176563559</c:v>
                </c:pt>
                <c:pt idx="7">
                  <c:v>1.2335078534031414</c:v>
                </c:pt>
                <c:pt idx="8">
                  <c:v>1.4075436982520697</c:v>
                </c:pt>
                <c:pt idx="9">
                  <c:v>2.01969260326609</c:v>
                </c:pt>
                <c:pt idx="10">
                  <c:v>1.3518422418266738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F-4AAA-91A5-9A4D506F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71552"/>
        <c:axId val="798771880"/>
      </c:barChart>
      <c:catAx>
        <c:axId val="798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880"/>
        <c:crosses val="autoZero"/>
        <c:auto val="1"/>
        <c:lblAlgn val="ctr"/>
        <c:lblOffset val="100"/>
        <c:noMultiLvlLbl val="0"/>
      </c:catAx>
      <c:valAx>
        <c:axId val="798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359229</xdr:colOff>
      <xdr:row>75</xdr:row>
      <xdr:rowOff>73932</xdr:rowOff>
    </xdr:from>
    <xdr:to>
      <xdr:col>13</xdr:col>
      <xdr:colOff>276679</xdr:colOff>
      <xdr:row>90</xdr:row>
      <xdr:rowOff>150133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47DB9AA-2DD4-4C7A-8846-ED7F766C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9072</xdr:colOff>
      <xdr:row>92</xdr:row>
      <xdr:rowOff>136072</xdr:rowOff>
    </xdr:from>
    <xdr:to>
      <xdr:col>13</xdr:col>
      <xdr:colOff>53522</xdr:colOff>
      <xdr:row>106</xdr:row>
      <xdr:rowOff>113393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87345AF-181A-4A69-8E02-35EA1715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387350</xdr:colOff>
      <xdr:row>56</xdr:row>
      <xdr:rowOff>44450</xdr:rowOff>
    </xdr:from>
    <xdr:to>
      <xdr:col>13</xdr:col>
      <xdr:colOff>304800</xdr:colOff>
      <xdr:row>72</xdr:row>
      <xdr:rowOff>120650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690C5AF-85D4-439A-9C18-6C721F74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87993</xdr:colOff>
      <xdr:row>57</xdr:row>
      <xdr:rowOff>34017</xdr:rowOff>
    </xdr:from>
    <xdr:to>
      <xdr:col>28</xdr:col>
      <xdr:colOff>37193</xdr:colOff>
      <xdr:row>73</xdr:row>
      <xdr:rowOff>113846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4CC1AB9-B263-40DB-862D-A6BE52BBA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51708</xdr:colOff>
      <xdr:row>75</xdr:row>
      <xdr:rowOff>59418</xdr:rowOff>
    </xdr:from>
    <xdr:to>
      <xdr:col>28</xdr:col>
      <xdr:colOff>908</xdr:colOff>
      <xdr:row>90</xdr:row>
      <xdr:rowOff>139247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35D90FB-9D08-4BCC-BDE2-CF0C71CF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</xdr:colOff>
      <xdr:row>93</xdr:row>
      <xdr:rowOff>65767</xdr:rowOff>
    </xdr:from>
    <xdr:to>
      <xdr:col>28</xdr:col>
      <xdr:colOff>114300</xdr:colOff>
      <xdr:row>109</xdr:row>
      <xdr:rowOff>68942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C4032C3-FAD5-460A-808F-0A79FB6F6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4"/>
  <sheetViews>
    <sheetView zoomScale="85" zoomScaleNormal="85" workbookViewId="0">
      <selection activeCell="D1" sqref="D1:D1048576"/>
    </sheetView>
  </sheetViews>
  <sheetFormatPr defaultRowHeight="14" x14ac:dyDescent="0.3"/>
  <cols>
    <col min="1" max="7" width="8.6640625" style="1"/>
    <col min="8" max="8" width="8.6640625" style="10"/>
    <col min="9" max="9" width="8.6640625" style="5"/>
    <col min="10" max="15" width="6.08203125" style="5" bestFit="1" customWidth="1"/>
    <col min="16" max="16" width="16.25" style="5" bestFit="1" customWidth="1"/>
    <col min="17" max="16384" width="8.6640625" style="5"/>
  </cols>
  <sheetData>
    <row r="1" spans="1:26" s="8" customFormat="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</row>
    <row r="2" spans="1:26" s="8" customFormat="1" x14ac:dyDescent="0.3">
      <c r="A2" s="1" t="s">
        <v>31</v>
      </c>
      <c r="B2" s="1">
        <v>0.996</v>
      </c>
      <c r="C2" s="1">
        <v>0.60499999999999998</v>
      </c>
      <c r="D2" s="1">
        <v>0.77600000000000002</v>
      </c>
      <c r="E2" s="1">
        <v>0.67900000000000005</v>
      </c>
      <c r="F2" s="1">
        <v>0.56699999999999995</v>
      </c>
      <c r="G2" s="1">
        <v>0.56000000000000005</v>
      </c>
      <c r="J2" s="8">
        <f t="shared" ref="J2:J15" si="0">B2/SUM(B$2:B$15)</f>
        <v>8.0193236714975843E-2</v>
      </c>
      <c r="K2" s="8">
        <f t="shared" ref="K2:K15" si="1">C2/SUM(C$2:C$15)</f>
        <v>0.20606267029972752</v>
      </c>
      <c r="L2" s="8">
        <f t="shared" ref="L2:L15" si="2">D2/SUM(D$2:D$15)</f>
        <v>0.13296778615490062</v>
      </c>
      <c r="M2" s="8">
        <f t="shared" ref="M2:M15" si="3">E2/SUM(E$2:E$15)</f>
        <v>0.16540803897685752</v>
      </c>
      <c r="N2" s="8">
        <f t="shared" ref="N2:N15" si="4">F2/SUM(F$2:F$15)</f>
        <v>0.26897533206831115</v>
      </c>
      <c r="O2" s="8">
        <f t="shared" ref="O2:O15" si="5">G2/SUM(G$2:G$15)</f>
        <v>0.29045643153526973</v>
      </c>
      <c r="T2" s="8" t="s">
        <v>13</v>
      </c>
      <c r="U2" s="8">
        <v>8.0193236714975843E-2</v>
      </c>
      <c r="V2" s="8">
        <v>0.20606267029972752</v>
      </c>
      <c r="W2" s="8">
        <v>0.13296778615490062</v>
      </c>
      <c r="X2" s="8">
        <v>0.16540803897685752</v>
      </c>
      <c r="Y2" s="8">
        <v>0.26897533206831115</v>
      </c>
      <c r="Z2" s="8">
        <v>0.29045643153526973</v>
      </c>
    </row>
    <row r="3" spans="1:26" s="8" customFormat="1" x14ac:dyDescent="0.3">
      <c r="A3" s="1" t="s">
        <v>32</v>
      </c>
      <c r="B3" s="1">
        <v>0.96099999999999997</v>
      </c>
      <c r="C3" s="1">
        <v>0.46600000000000003</v>
      </c>
      <c r="D3" s="1">
        <v>0.66900000000000004</v>
      </c>
      <c r="E3" s="1">
        <v>0.63300000000000001</v>
      </c>
      <c r="F3" s="1">
        <v>0.372</v>
      </c>
      <c r="G3" s="1">
        <v>0.33600000000000002</v>
      </c>
      <c r="J3" s="8">
        <f t="shared" si="0"/>
        <v>7.7375201288244766E-2</v>
      </c>
      <c r="K3" s="8">
        <f t="shared" si="1"/>
        <v>0.15871934604904633</v>
      </c>
      <c r="L3" s="8">
        <f t="shared" si="2"/>
        <v>0.11463331048663469</v>
      </c>
      <c r="M3" s="8">
        <f t="shared" si="3"/>
        <v>0.15420219244823388</v>
      </c>
      <c r="N3" s="8">
        <f t="shared" si="4"/>
        <v>0.1764705882352941</v>
      </c>
      <c r="O3" s="8">
        <f t="shared" si="5"/>
        <v>0.17427385892116184</v>
      </c>
      <c r="T3" s="8" t="s">
        <v>14</v>
      </c>
      <c r="U3" s="8">
        <v>4.188368989712022E-2</v>
      </c>
      <c r="V3" s="8">
        <v>8.4010840108401083E-2</v>
      </c>
      <c r="W3" s="8">
        <v>5.9763436397592871E-2</v>
      </c>
      <c r="X3" s="8">
        <v>6.8420228589322063E-2</v>
      </c>
      <c r="Y3" s="8">
        <v>0.1208151382823872</v>
      </c>
      <c r="Z3" s="8">
        <v>0.17174515235457061</v>
      </c>
    </row>
    <row r="4" spans="1:26" s="8" customFormat="1" x14ac:dyDescent="0.3">
      <c r="A4" s="1" t="s">
        <v>33</v>
      </c>
      <c r="B4" s="1">
        <v>0.93500000000000005</v>
      </c>
      <c r="C4" s="1">
        <v>0.22600000000000001</v>
      </c>
      <c r="D4" s="1">
        <v>0.45900000000000002</v>
      </c>
      <c r="E4" s="1">
        <v>0.32500000000000001</v>
      </c>
      <c r="F4" s="1">
        <v>0.14699999999999999</v>
      </c>
      <c r="G4" s="1">
        <v>0.16</v>
      </c>
      <c r="J4" s="8">
        <f t="shared" si="0"/>
        <v>7.5281803542673109E-2</v>
      </c>
      <c r="K4" s="8">
        <f t="shared" si="1"/>
        <v>7.6975476839237056E-2</v>
      </c>
      <c r="L4" s="8">
        <f t="shared" si="2"/>
        <v>7.8649760109664166E-2</v>
      </c>
      <c r="M4" s="8">
        <f t="shared" si="3"/>
        <v>7.9171741778319135E-2</v>
      </c>
      <c r="N4" s="8">
        <f t="shared" si="4"/>
        <v>6.9734345351043642E-2</v>
      </c>
      <c r="O4" s="8">
        <f t="shared" si="5"/>
        <v>8.2987551867219927E-2</v>
      </c>
      <c r="T4" s="8" t="s">
        <v>15</v>
      </c>
      <c r="U4" s="8">
        <v>0.13365384615384612</v>
      </c>
      <c r="V4" s="8">
        <v>0.19846261355695316</v>
      </c>
      <c r="W4" s="8">
        <v>0.1640112464854733</v>
      </c>
      <c r="X4" s="8">
        <v>0.14125560538116591</v>
      </c>
      <c r="Y4" s="8">
        <v>0.34719710669077758</v>
      </c>
      <c r="Z4" s="8">
        <v>0.53377265238879734</v>
      </c>
    </row>
    <row r="5" spans="1:26" s="8" customFormat="1" x14ac:dyDescent="0.3">
      <c r="A5" s="1" t="s">
        <v>34</v>
      </c>
      <c r="B5" s="1">
        <v>0.95799999999999996</v>
      </c>
      <c r="C5" s="1">
        <v>0.21</v>
      </c>
      <c r="D5" s="1">
        <v>0.44800000000000001</v>
      </c>
      <c r="E5" s="1">
        <v>0.28199999999999997</v>
      </c>
      <c r="F5" s="1">
        <v>0.182</v>
      </c>
      <c r="G5" s="1">
        <v>0.13900000000000001</v>
      </c>
      <c r="J5" s="8">
        <f t="shared" si="0"/>
        <v>7.7133655394524964E-2</v>
      </c>
      <c r="K5" s="8">
        <f t="shared" si="1"/>
        <v>7.1525885558583108E-2</v>
      </c>
      <c r="L5" s="8">
        <f t="shared" si="2"/>
        <v>7.6764907470870475E-2</v>
      </c>
      <c r="M5" s="8">
        <f t="shared" si="3"/>
        <v>6.8696711327649207E-2</v>
      </c>
      <c r="N5" s="8">
        <f t="shared" si="4"/>
        <v>8.6337760910815936E-2</v>
      </c>
      <c r="O5" s="8">
        <f t="shared" si="5"/>
        <v>7.209543568464731E-2</v>
      </c>
      <c r="T5" s="8" t="s">
        <v>16</v>
      </c>
      <c r="U5" s="8">
        <v>4.2430948631740219E-2</v>
      </c>
      <c r="V5" s="8">
        <v>0.10307579641157086</v>
      </c>
      <c r="W5" s="8">
        <v>6.7138759411975626E-2</v>
      </c>
      <c r="X5" s="8">
        <v>6.9838619922092393E-2</v>
      </c>
      <c r="Y5" s="8">
        <v>0.16487455197132614</v>
      </c>
      <c r="Z5" s="8">
        <v>0.12997996884041846</v>
      </c>
    </row>
    <row r="6" spans="1:26" s="8" customFormat="1" x14ac:dyDescent="0.3">
      <c r="A6" s="1" t="s">
        <v>35</v>
      </c>
      <c r="B6" s="1">
        <v>0.83099999999999996</v>
      </c>
      <c r="C6" s="1">
        <v>0.13</v>
      </c>
      <c r="D6" s="1">
        <v>0.32800000000000001</v>
      </c>
      <c r="E6" s="1">
        <v>0.20599999999999999</v>
      </c>
      <c r="F6" s="1">
        <v>4.9000000000000002E-2</v>
      </c>
      <c r="G6" s="1">
        <v>7.5999999999999998E-2</v>
      </c>
      <c r="J6" s="8">
        <f t="shared" si="0"/>
        <v>6.6908212560386468E-2</v>
      </c>
      <c r="K6" s="8">
        <f t="shared" si="1"/>
        <v>4.4277929155313353E-2</v>
      </c>
      <c r="L6" s="8">
        <f t="shared" si="2"/>
        <v>5.6202878684030164E-2</v>
      </c>
      <c r="M6" s="8">
        <f t="shared" si="3"/>
        <v>5.0182704019488433E-2</v>
      </c>
      <c r="N6" s="8">
        <f t="shared" si="4"/>
        <v>2.3244781783681213E-2</v>
      </c>
      <c r="O6" s="8">
        <f t="shared" si="5"/>
        <v>3.9419087136929459E-2</v>
      </c>
      <c r="T6" s="8" t="s">
        <v>17</v>
      </c>
      <c r="U6" s="8">
        <v>6.3658503585441742E-2</v>
      </c>
      <c r="V6" s="8">
        <v>9.4645941278065623E-2</v>
      </c>
      <c r="W6" s="8">
        <v>7.6319433759039851E-2</v>
      </c>
      <c r="X6" s="8">
        <v>8.5377140212864411E-2</v>
      </c>
      <c r="Y6" s="8">
        <v>0.10877719429857464</v>
      </c>
      <c r="Z6" s="8">
        <v>0.14726209463051571</v>
      </c>
    </row>
    <row r="7" spans="1:26" s="8" customFormat="1" x14ac:dyDescent="0.3">
      <c r="A7" s="1" t="s">
        <v>36</v>
      </c>
      <c r="B7" s="1">
        <v>0.88200000000000001</v>
      </c>
      <c r="C7" s="1">
        <v>0.17100000000000001</v>
      </c>
      <c r="D7" s="1">
        <v>0.38800000000000001</v>
      </c>
      <c r="E7" s="1">
        <v>0.26300000000000001</v>
      </c>
      <c r="F7" s="1">
        <v>0.107</v>
      </c>
      <c r="G7" s="1">
        <v>8.5000000000000006E-2</v>
      </c>
      <c r="J7" s="8">
        <f t="shared" si="0"/>
        <v>7.101449275362319E-2</v>
      </c>
      <c r="K7" s="8">
        <f t="shared" si="1"/>
        <v>5.8242506811989107E-2</v>
      </c>
      <c r="L7" s="8">
        <f t="shared" si="2"/>
        <v>6.6483893077450312E-2</v>
      </c>
      <c r="M7" s="8">
        <f t="shared" si="3"/>
        <v>6.4068209500609027E-2</v>
      </c>
      <c r="N7" s="8">
        <f t="shared" si="4"/>
        <v>5.0759013282732447E-2</v>
      </c>
      <c r="O7" s="8">
        <f t="shared" si="5"/>
        <v>4.4087136929460584E-2</v>
      </c>
      <c r="T7" s="8" t="s">
        <v>18</v>
      </c>
      <c r="U7" s="8">
        <v>5.0969387755102048E-2</v>
      </c>
      <c r="V7" s="8">
        <v>0.10035068788777986</v>
      </c>
      <c r="W7" s="8">
        <v>7.2164948453608241E-2</v>
      </c>
      <c r="X7" s="8">
        <v>6.6619418851878109E-2</v>
      </c>
      <c r="Y7" s="8">
        <v>0.16802297750119671</v>
      </c>
      <c r="Z7" s="8">
        <v>0.22921615201900242</v>
      </c>
    </row>
    <row r="8" spans="1:26" s="8" customFormat="1" x14ac:dyDescent="0.3">
      <c r="A8" s="1" t="s">
        <v>37</v>
      </c>
      <c r="B8" s="1">
        <v>0.89</v>
      </c>
      <c r="C8" s="1">
        <v>0.108</v>
      </c>
      <c r="D8" s="1">
        <v>0.31</v>
      </c>
      <c r="E8" s="1">
        <v>0.16600000000000001</v>
      </c>
      <c r="F8" s="1">
        <v>6.0999999999999999E-2</v>
      </c>
      <c r="G8" s="1">
        <v>6.3E-2</v>
      </c>
      <c r="J8" s="8">
        <f t="shared" si="0"/>
        <v>7.1658615136876005E-2</v>
      </c>
      <c r="K8" s="8">
        <f t="shared" si="1"/>
        <v>3.6784741144414171E-2</v>
      </c>
      <c r="L8" s="8">
        <f t="shared" si="2"/>
        <v>5.3118574366004118E-2</v>
      </c>
      <c r="M8" s="8">
        <f t="shared" si="3"/>
        <v>4.0438489646772234E-2</v>
      </c>
      <c r="N8" s="8">
        <f t="shared" si="4"/>
        <v>2.893738140417457E-2</v>
      </c>
      <c r="O8" s="8">
        <f t="shared" si="5"/>
        <v>3.2676348547717844E-2</v>
      </c>
      <c r="T8" s="5" t="s">
        <v>19</v>
      </c>
      <c r="U8" s="8">
        <v>0.13853236607142858</v>
      </c>
      <c r="V8" s="8">
        <v>0.24186617556783305</v>
      </c>
      <c r="W8" s="8">
        <v>0.18373404571089344</v>
      </c>
      <c r="X8" s="8">
        <v>0.21836455002284147</v>
      </c>
      <c r="Y8" s="8">
        <v>0.301762114537445</v>
      </c>
      <c r="Z8" s="8">
        <v>0.27877947295423022</v>
      </c>
    </row>
    <row r="9" spans="1:26" s="8" customFormat="1" x14ac:dyDescent="0.3">
      <c r="A9" s="1" t="s">
        <v>38</v>
      </c>
      <c r="B9" s="1">
        <v>0.84099999999999997</v>
      </c>
      <c r="C9" s="1">
        <v>0.105</v>
      </c>
      <c r="D9" s="1">
        <v>0.29699999999999999</v>
      </c>
      <c r="E9" s="1">
        <v>0.16700000000000001</v>
      </c>
      <c r="F9" s="1">
        <v>0.05</v>
      </c>
      <c r="G9" s="1">
        <v>5.0999999999999997E-2</v>
      </c>
      <c r="J9" s="8">
        <f t="shared" si="0"/>
        <v>6.7713365539452494E-2</v>
      </c>
      <c r="K9" s="8">
        <f t="shared" si="1"/>
        <v>3.5762942779291554E-2</v>
      </c>
      <c r="L9" s="8">
        <f t="shared" si="2"/>
        <v>5.0891021247429752E-2</v>
      </c>
      <c r="M9" s="8">
        <f t="shared" si="3"/>
        <v>4.0682095006090144E-2</v>
      </c>
      <c r="N9" s="8">
        <f t="shared" si="4"/>
        <v>2.3719165085388995E-2</v>
      </c>
      <c r="O9" s="8">
        <f t="shared" si="5"/>
        <v>2.6452282157676348E-2</v>
      </c>
      <c r="T9" s="5" t="s">
        <v>20</v>
      </c>
      <c r="U9" s="8">
        <v>0.135523613963039</v>
      </c>
      <c r="V9" s="8">
        <v>0.18439269981120202</v>
      </c>
      <c r="W9" s="8">
        <v>0.15880966411314082</v>
      </c>
      <c r="X9" s="8">
        <v>0.15968706856879888</v>
      </c>
      <c r="Y9" s="8">
        <v>0.22054140127388533</v>
      </c>
      <c r="Z9" s="8">
        <v>0.24168297455968688</v>
      </c>
    </row>
    <row r="10" spans="1:26" s="8" customFormat="1" x14ac:dyDescent="0.3">
      <c r="A10" s="1" t="s">
        <v>39</v>
      </c>
      <c r="B10" s="1">
        <v>0.86499999999999999</v>
      </c>
      <c r="C10" s="1">
        <v>0.17</v>
      </c>
      <c r="D10" s="1">
        <v>0.38300000000000001</v>
      </c>
      <c r="E10" s="1">
        <v>0.25700000000000001</v>
      </c>
      <c r="F10" s="1">
        <v>0.125</v>
      </c>
      <c r="G10" s="1">
        <v>6.8000000000000005E-2</v>
      </c>
      <c r="J10" s="8">
        <f t="shared" si="0"/>
        <v>6.9645732689210954E-2</v>
      </c>
      <c r="K10" s="8">
        <f t="shared" si="1"/>
        <v>5.7901907356948237E-2</v>
      </c>
      <c r="L10" s="8">
        <f t="shared" si="2"/>
        <v>6.5627141877998632E-2</v>
      </c>
      <c r="M10" s="8">
        <f t="shared" si="3"/>
        <v>6.2606577344701597E-2</v>
      </c>
      <c r="N10" s="8">
        <f t="shared" si="4"/>
        <v>5.9297912713472484E-2</v>
      </c>
      <c r="O10" s="8">
        <f t="shared" si="5"/>
        <v>3.5269709543568471E-2</v>
      </c>
      <c r="T10" s="5" t="s">
        <v>21</v>
      </c>
      <c r="U10" s="8">
        <v>0.12929135898432439</v>
      </c>
      <c r="V10" s="8">
        <v>0.21354581673306777</v>
      </c>
      <c r="W10" s="8">
        <v>0.16883963494132986</v>
      </c>
      <c r="X10" s="8">
        <v>0.17495807713806591</v>
      </c>
      <c r="Y10" s="8">
        <v>0.34214186369958272</v>
      </c>
      <c r="Z10" s="8">
        <v>0.32068965517241377</v>
      </c>
    </row>
    <row r="11" spans="1:26" s="8" customFormat="1" x14ac:dyDescent="0.3">
      <c r="A11" s="1" t="s">
        <v>40</v>
      </c>
      <c r="B11" s="1">
        <v>0.92</v>
      </c>
      <c r="C11" s="1">
        <v>0.183</v>
      </c>
      <c r="D11" s="1">
        <v>0.41099999999999998</v>
      </c>
      <c r="E11" s="1">
        <v>0.247</v>
      </c>
      <c r="F11" s="1">
        <v>8.8999999999999996E-2</v>
      </c>
      <c r="G11" s="1">
        <v>0.17899999999999999</v>
      </c>
      <c r="J11" s="8">
        <f t="shared" si="0"/>
        <v>7.4074074074074084E-2</v>
      </c>
      <c r="K11" s="8">
        <f t="shared" si="1"/>
        <v>6.2329700272479562E-2</v>
      </c>
      <c r="L11" s="8">
        <f t="shared" si="2"/>
        <v>7.0424948594928038E-2</v>
      </c>
      <c r="M11" s="8">
        <f t="shared" si="3"/>
        <v>6.0170523751522542E-2</v>
      </c>
      <c r="N11" s="8">
        <f t="shared" si="4"/>
        <v>4.2220113851992404E-2</v>
      </c>
      <c r="O11" s="8">
        <f t="shared" si="5"/>
        <v>9.2842323651452285E-2</v>
      </c>
      <c r="T11" s="5" t="s">
        <v>22</v>
      </c>
      <c r="U11" s="8">
        <v>7.9576447938392428E-2</v>
      </c>
      <c r="V11" s="8">
        <v>0.2494929006085192</v>
      </c>
      <c r="W11" s="8">
        <v>0.14702560240963855</v>
      </c>
      <c r="X11" s="8">
        <v>0.15684468999386128</v>
      </c>
      <c r="Y11" s="8">
        <v>0.39748427672955972</v>
      </c>
      <c r="Z11" s="8">
        <v>0.3872962338392355</v>
      </c>
    </row>
    <row r="12" spans="1:26" s="8" customFormat="1" x14ac:dyDescent="0.3">
      <c r="A12" s="1" t="s">
        <v>41</v>
      </c>
      <c r="B12" s="1">
        <v>0.84199999999999997</v>
      </c>
      <c r="C12" s="1">
        <v>0.11700000000000001</v>
      </c>
      <c r="D12" s="1">
        <v>0.314</v>
      </c>
      <c r="E12" s="1">
        <v>0.18099999999999999</v>
      </c>
      <c r="F12" s="1">
        <v>0.08</v>
      </c>
      <c r="G12" s="1">
        <v>4.2999999999999997E-2</v>
      </c>
      <c r="J12" s="8">
        <f t="shared" si="0"/>
        <v>6.77938808373591E-2</v>
      </c>
      <c r="K12" s="8">
        <f t="shared" si="1"/>
        <v>3.9850136239782022E-2</v>
      </c>
      <c r="L12" s="8">
        <f t="shared" si="2"/>
        <v>5.380397532556546E-2</v>
      </c>
      <c r="M12" s="8">
        <f t="shared" si="3"/>
        <v>4.409257003654081E-2</v>
      </c>
      <c r="N12" s="8">
        <f t="shared" si="4"/>
        <v>3.7950664136622389E-2</v>
      </c>
      <c r="O12" s="8">
        <f t="shared" si="5"/>
        <v>2.2302904564315353E-2</v>
      </c>
      <c r="T12" s="8" t="s">
        <v>195</v>
      </c>
      <c r="U12" s="8">
        <v>0.14526156178923427</v>
      </c>
      <c r="V12" s="8">
        <v>0.16155758077879037</v>
      </c>
      <c r="W12" s="8">
        <v>0.15365507452093682</v>
      </c>
      <c r="X12" s="8">
        <v>0.13805584281282315</v>
      </c>
      <c r="Y12" s="8">
        <v>0.31963470319634713</v>
      </c>
      <c r="Z12" s="8">
        <v>0.27402135231316721</v>
      </c>
    </row>
    <row r="13" spans="1:26" s="8" customFormat="1" x14ac:dyDescent="0.3">
      <c r="A13" s="1" t="s">
        <v>42</v>
      </c>
      <c r="B13" s="1">
        <v>0.86099999999999999</v>
      </c>
      <c r="C13" s="1">
        <v>0.16600000000000001</v>
      </c>
      <c r="D13" s="1">
        <v>0.378</v>
      </c>
      <c r="E13" s="1">
        <v>0.25800000000000001</v>
      </c>
      <c r="F13" s="1">
        <v>0.108</v>
      </c>
      <c r="G13" s="1">
        <v>7.0999999999999994E-2</v>
      </c>
      <c r="J13" s="8">
        <f t="shared" si="0"/>
        <v>6.9323671497584546E-2</v>
      </c>
      <c r="K13" s="8">
        <f t="shared" si="1"/>
        <v>5.6539509536784743E-2</v>
      </c>
      <c r="L13" s="8">
        <f t="shared" si="2"/>
        <v>6.4770390678546952E-2</v>
      </c>
      <c r="M13" s="8">
        <f t="shared" si="3"/>
        <v>6.28501827040195E-2</v>
      </c>
      <c r="N13" s="8">
        <f t="shared" si="4"/>
        <v>5.1233396584440226E-2</v>
      </c>
      <c r="O13" s="8">
        <f t="shared" si="5"/>
        <v>3.6825726141078839E-2</v>
      </c>
    </row>
    <row r="14" spans="1:26" s="8" customFormat="1" x14ac:dyDescent="0.3">
      <c r="A14" s="1" t="s">
        <v>43</v>
      </c>
      <c r="B14" s="1">
        <v>0.77</v>
      </c>
      <c r="C14" s="1">
        <v>0.15</v>
      </c>
      <c r="D14" s="1">
        <v>0.34</v>
      </c>
      <c r="E14" s="1">
        <v>0.24299999999999999</v>
      </c>
      <c r="F14" s="1">
        <v>8.3000000000000004E-2</v>
      </c>
      <c r="G14" s="1">
        <v>4.2000000000000003E-2</v>
      </c>
      <c r="J14" s="8">
        <f t="shared" si="0"/>
        <v>6.1996779388083741E-2</v>
      </c>
      <c r="K14" s="8">
        <f t="shared" si="1"/>
        <v>5.1089918256130788E-2</v>
      </c>
      <c r="L14" s="8">
        <f t="shared" si="2"/>
        <v>5.8259081562714199E-2</v>
      </c>
      <c r="M14" s="8">
        <f t="shared" si="3"/>
        <v>5.9196102314250917E-2</v>
      </c>
      <c r="N14" s="8">
        <f t="shared" si="4"/>
        <v>3.9373814041745732E-2</v>
      </c>
      <c r="O14" s="8">
        <f t="shared" si="5"/>
        <v>2.1784232365145231E-2</v>
      </c>
    </row>
    <row r="15" spans="1:26" s="8" customFormat="1" x14ac:dyDescent="0.3">
      <c r="A15" s="1" t="s">
        <v>44</v>
      </c>
      <c r="B15" s="1">
        <v>0.86799999999999999</v>
      </c>
      <c r="C15" s="1">
        <v>0.129</v>
      </c>
      <c r="D15" s="1">
        <v>0.33500000000000002</v>
      </c>
      <c r="E15" s="1">
        <v>0.19800000000000001</v>
      </c>
      <c r="F15" s="1">
        <v>8.7999999999999995E-2</v>
      </c>
      <c r="G15" s="1">
        <v>5.5E-2</v>
      </c>
      <c r="J15" s="8">
        <f t="shared" si="0"/>
        <v>6.9887278582930756E-2</v>
      </c>
      <c r="K15" s="8">
        <f t="shared" si="1"/>
        <v>4.3937329700272483E-2</v>
      </c>
      <c r="L15" s="8">
        <f t="shared" si="2"/>
        <v>5.7402330363262519E-2</v>
      </c>
      <c r="M15" s="8">
        <f t="shared" si="3"/>
        <v>4.8233861144945198E-2</v>
      </c>
      <c r="N15" s="8">
        <f t="shared" si="4"/>
        <v>4.1745730550284625E-2</v>
      </c>
      <c r="O15" s="8">
        <f t="shared" si="5"/>
        <v>2.8526970954356849E-2</v>
      </c>
    </row>
    <row r="16" spans="1:26" x14ac:dyDescent="0.3">
      <c r="H16" s="5"/>
      <c r="J16" s="8">
        <f t="shared" ref="J16:O16" si="6">MAX(J2:J15)</f>
        <v>8.0193236714975843E-2</v>
      </c>
      <c r="K16" s="8">
        <f t="shared" si="6"/>
        <v>0.20606267029972752</v>
      </c>
      <c r="L16" s="8">
        <f t="shared" si="6"/>
        <v>0.13296778615490062</v>
      </c>
      <c r="M16" s="8">
        <f t="shared" si="6"/>
        <v>0.16540803897685752</v>
      </c>
      <c r="N16" s="8">
        <f t="shared" si="6"/>
        <v>0.26897533206831115</v>
      </c>
      <c r="O16" s="8">
        <f t="shared" si="6"/>
        <v>0.29045643153526973</v>
      </c>
    </row>
    <row r="17" spans="1:20" x14ac:dyDescent="0.3">
      <c r="A17" s="1" t="s">
        <v>42</v>
      </c>
      <c r="B17" s="1">
        <v>0.86099999999999999</v>
      </c>
      <c r="C17" s="1">
        <v>0.16600000000000001</v>
      </c>
      <c r="D17" s="1">
        <v>0.378</v>
      </c>
      <c r="E17" s="1">
        <v>0.25800000000000001</v>
      </c>
      <c r="F17" s="1">
        <v>0.108</v>
      </c>
      <c r="G17" s="1">
        <v>7.0999999999999994E-2</v>
      </c>
      <c r="J17" s="8">
        <f t="shared" ref="J17:J45" si="7">B17/SUM(B$17:B$45)</f>
        <v>3.7062545736300627E-2</v>
      </c>
      <c r="K17" s="8">
        <f t="shared" ref="K17:K45" si="8">C17/SUM(C$17:C$45)</f>
        <v>4.0896772604089679E-2</v>
      </c>
      <c r="L17" s="8">
        <f t="shared" ref="L17:L45" si="9">D17/SUM(D$17:D$45)</f>
        <v>3.9219755135920326E-2</v>
      </c>
      <c r="M17" s="8">
        <f t="shared" ref="M17:M45" si="10">E17/SUM(E$17:E$45)</f>
        <v>4.0394551432597466E-2</v>
      </c>
      <c r="N17" s="8">
        <f t="shared" ref="N17:N45" si="11">F17/SUM(F$17:F$45)</f>
        <v>5.2401746724890834E-2</v>
      </c>
      <c r="O17" s="8">
        <f t="shared" ref="O17:O45" si="12">G17/SUM(G$17:G$45)</f>
        <v>3.9335180055401653E-2</v>
      </c>
      <c r="R17" s="8"/>
      <c r="T17" s="8"/>
    </row>
    <row r="18" spans="1:20" x14ac:dyDescent="0.3">
      <c r="A18" s="1" t="s">
        <v>43</v>
      </c>
      <c r="B18" s="1">
        <v>0.77</v>
      </c>
      <c r="C18" s="1">
        <v>0.15</v>
      </c>
      <c r="D18" s="1">
        <v>0.34</v>
      </c>
      <c r="E18" s="1">
        <v>0.24299999999999999</v>
      </c>
      <c r="F18" s="1">
        <v>8.3000000000000004E-2</v>
      </c>
      <c r="G18" s="1">
        <v>4.2000000000000003E-2</v>
      </c>
      <c r="J18" s="8">
        <f t="shared" si="7"/>
        <v>3.3145366105634712E-2</v>
      </c>
      <c r="K18" s="8">
        <f t="shared" si="8"/>
        <v>3.6954915003695486E-2</v>
      </c>
      <c r="L18" s="8">
        <f t="shared" si="9"/>
        <v>3.5277028429134688E-2</v>
      </c>
      <c r="M18" s="8">
        <f t="shared" si="10"/>
        <v>3.8046031000469709E-2</v>
      </c>
      <c r="N18" s="8">
        <f t="shared" si="11"/>
        <v>4.0271712760795733E-2</v>
      </c>
      <c r="O18" s="8">
        <f t="shared" si="12"/>
        <v>2.3268698060941825E-2</v>
      </c>
      <c r="R18" s="8"/>
      <c r="T18" s="8"/>
    </row>
    <row r="19" spans="1:20" x14ac:dyDescent="0.3">
      <c r="A19" s="1" t="s">
        <v>44</v>
      </c>
      <c r="B19" s="1">
        <v>0.86799999999999999</v>
      </c>
      <c r="C19" s="1">
        <v>0.129</v>
      </c>
      <c r="D19" s="1">
        <v>0.33500000000000002</v>
      </c>
      <c r="E19" s="1">
        <v>0.19800000000000001</v>
      </c>
      <c r="F19" s="1">
        <v>8.7999999999999995E-2</v>
      </c>
      <c r="G19" s="1">
        <v>5.5E-2</v>
      </c>
      <c r="J19" s="8">
        <f t="shared" si="7"/>
        <v>3.7363867246351858E-2</v>
      </c>
      <c r="K19" s="8">
        <f t="shared" si="8"/>
        <v>3.1781226903178125E-2</v>
      </c>
      <c r="L19" s="8">
        <f t="shared" si="9"/>
        <v>3.4758248599294467E-2</v>
      </c>
      <c r="M19" s="8">
        <f t="shared" si="10"/>
        <v>3.1000469704086431E-2</v>
      </c>
      <c r="N19" s="8">
        <f t="shared" si="11"/>
        <v>4.2697719553614746E-2</v>
      </c>
      <c r="O19" s="8">
        <f t="shared" si="12"/>
        <v>3.0470914127423816E-2</v>
      </c>
      <c r="R19" s="8"/>
      <c r="T19" s="8"/>
    </row>
    <row r="20" spans="1:20" x14ac:dyDescent="0.3">
      <c r="A20" s="1" t="s">
        <v>45</v>
      </c>
      <c r="B20" s="1">
        <v>0.97299999999999998</v>
      </c>
      <c r="C20" s="1">
        <v>0.34100000000000003</v>
      </c>
      <c r="D20" s="1">
        <v>0.57599999999999996</v>
      </c>
      <c r="E20" s="1">
        <v>0.437</v>
      </c>
      <c r="F20" s="1">
        <v>0.249</v>
      </c>
      <c r="G20" s="1">
        <v>0.31</v>
      </c>
      <c r="J20" s="8">
        <f t="shared" si="7"/>
        <v>4.188368989712022E-2</v>
      </c>
      <c r="K20" s="8">
        <f t="shared" si="8"/>
        <v>8.4010840108401083E-2</v>
      </c>
      <c r="L20" s="8">
        <f t="shared" si="9"/>
        <v>5.9763436397592871E-2</v>
      </c>
      <c r="M20" s="8">
        <f t="shared" si="10"/>
        <v>6.8420228589322063E-2</v>
      </c>
      <c r="N20" s="8">
        <f t="shared" si="11"/>
        <v>0.1208151382823872</v>
      </c>
      <c r="O20" s="8">
        <f t="shared" si="12"/>
        <v>0.17174515235457061</v>
      </c>
    </row>
    <row r="21" spans="1:20" x14ac:dyDescent="0.3">
      <c r="A21" s="1" t="s">
        <v>46</v>
      </c>
      <c r="B21" s="1">
        <v>0.89100000000000001</v>
      </c>
      <c r="C21" s="1">
        <v>9.4E-2</v>
      </c>
      <c r="D21" s="1">
        <v>0.28899999999999998</v>
      </c>
      <c r="E21" s="1">
        <v>0.14000000000000001</v>
      </c>
      <c r="F21" s="1">
        <v>7.0000000000000007E-2</v>
      </c>
      <c r="G21" s="1">
        <v>4.3999999999999997E-2</v>
      </c>
      <c r="J21" s="8">
        <f t="shared" si="7"/>
        <v>3.8353923636520168E-2</v>
      </c>
      <c r="K21" s="8">
        <f t="shared" si="8"/>
        <v>2.315841340231584E-2</v>
      </c>
      <c r="L21" s="8">
        <f t="shared" si="9"/>
        <v>2.9985474164764478E-2</v>
      </c>
      <c r="M21" s="8">
        <f t="shared" si="10"/>
        <v>2.1919524033192427E-2</v>
      </c>
      <c r="N21" s="8">
        <f t="shared" si="11"/>
        <v>3.3964095099466282E-2</v>
      </c>
      <c r="O21" s="8">
        <f t="shared" si="12"/>
        <v>2.4376731301939052E-2</v>
      </c>
    </row>
    <row r="22" spans="1:20" x14ac:dyDescent="0.3">
      <c r="A22" s="1" t="s">
        <v>47</v>
      </c>
      <c r="B22" s="1">
        <v>0.88500000000000001</v>
      </c>
      <c r="C22" s="1">
        <v>0.18099999999999999</v>
      </c>
      <c r="D22" s="1">
        <v>0.4</v>
      </c>
      <c r="E22" s="1">
        <v>0.27800000000000002</v>
      </c>
      <c r="F22" s="1">
        <v>0.104</v>
      </c>
      <c r="G22" s="1">
        <v>9.8000000000000004E-2</v>
      </c>
      <c r="J22" s="8">
        <f t="shared" si="7"/>
        <v>3.8095648056476257E-2</v>
      </c>
      <c r="K22" s="8">
        <f t="shared" si="8"/>
        <v>4.4592264104459226E-2</v>
      </c>
      <c r="L22" s="8">
        <f t="shared" si="9"/>
        <v>4.1502386387217274E-2</v>
      </c>
      <c r="M22" s="8">
        <f t="shared" si="10"/>
        <v>4.352591200876782E-2</v>
      </c>
      <c r="N22" s="8">
        <f t="shared" si="11"/>
        <v>5.0460941290635615E-2</v>
      </c>
      <c r="O22" s="8">
        <f t="shared" si="12"/>
        <v>5.4293628808864257E-2</v>
      </c>
    </row>
    <row r="23" spans="1:20" x14ac:dyDescent="0.3">
      <c r="A23" s="1" t="s">
        <v>48</v>
      </c>
      <c r="B23" s="1">
        <v>0.76800000000000002</v>
      </c>
      <c r="C23" s="1">
        <v>0.123</v>
      </c>
      <c r="D23" s="1">
        <v>0.307</v>
      </c>
      <c r="E23" s="1">
        <v>0.20200000000000001</v>
      </c>
      <c r="F23" s="1">
        <v>5.7000000000000002E-2</v>
      </c>
      <c r="G23" s="1">
        <v>3.7999999999999999E-2</v>
      </c>
      <c r="J23" s="8">
        <f t="shared" si="7"/>
        <v>3.3059274245620072E-2</v>
      </c>
      <c r="K23" s="8">
        <f t="shared" si="8"/>
        <v>3.03030303030303E-2</v>
      </c>
      <c r="L23" s="8">
        <f t="shared" si="9"/>
        <v>3.1853081552189258E-2</v>
      </c>
      <c r="M23" s="8">
        <f t="shared" si="10"/>
        <v>3.16267418193205E-2</v>
      </c>
      <c r="N23" s="8">
        <f t="shared" si="11"/>
        <v>2.7656477438136828E-2</v>
      </c>
      <c r="O23" s="8">
        <f t="shared" si="12"/>
        <v>2.1052631578947364E-2</v>
      </c>
    </row>
    <row r="24" spans="1:20" x14ac:dyDescent="0.3">
      <c r="A24" s="1" t="s">
        <v>49</v>
      </c>
      <c r="B24" s="1">
        <v>0.69699999999999995</v>
      </c>
      <c r="C24" s="1">
        <v>0.1</v>
      </c>
      <c r="D24" s="1">
        <v>0.26400000000000001</v>
      </c>
      <c r="E24" s="1">
        <v>0.16700000000000001</v>
      </c>
      <c r="F24" s="1">
        <v>4.3999999999999997E-2</v>
      </c>
      <c r="G24" s="1">
        <v>2.1000000000000001E-2</v>
      </c>
      <c r="J24" s="8">
        <f t="shared" si="7"/>
        <v>3.0003013215100509E-2</v>
      </c>
      <c r="K24" s="8">
        <f t="shared" si="8"/>
        <v>2.4636610002463661E-2</v>
      </c>
      <c r="L24" s="8">
        <f t="shared" si="9"/>
        <v>2.7391575015563403E-2</v>
      </c>
      <c r="M24" s="8">
        <f t="shared" si="10"/>
        <v>2.6146860811022393E-2</v>
      </c>
      <c r="N24" s="8">
        <f t="shared" si="11"/>
        <v>2.1348859776807373E-2</v>
      </c>
      <c r="O24" s="8">
        <f t="shared" si="12"/>
        <v>1.1634349030470913E-2</v>
      </c>
    </row>
    <row r="25" spans="1:20" x14ac:dyDescent="0.3">
      <c r="A25" s="1" t="s">
        <v>50</v>
      </c>
      <c r="B25" s="1">
        <v>0.89100000000000001</v>
      </c>
      <c r="C25" s="1">
        <v>0.13900000000000001</v>
      </c>
      <c r="D25" s="1">
        <v>0.35099999999999998</v>
      </c>
      <c r="E25" s="1">
        <v>0.21199999999999999</v>
      </c>
      <c r="F25" s="1">
        <v>8.6999999999999994E-2</v>
      </c>
      <c r="G25" s="1">
        <v>7.2999999999999995E-2</v>
      </c>
      <c r="J25" s="8">
        <f t="shared" si="7"/>
        <v>3.8353923636520168E-2</v>
      </c>
      <c r="K25" s="8">
        <f t="shared" si="8"/>
        <v>3.424488790342449E-2</v>
      </c>
      <c r="L25" s="8">
        <f t="shared" si="9"/>
        <v>3.6418344054783156E-2</v>
      </c>
      <c r="M25" s="8">
        <f t="shared" si="10"/>
        <v>3.3192422107405667E-2</v>
      </c>
      <c r="N25" s="8">
        <f t="shared" si="11"/>
        <v>4.2212518195050945E-2</v>
      </c>
      <c r="O25" s="8">
        <f t="shared" si="12"/>
        <v>4.0443213296398883E-2</v>
      </c>
    </row>
    <row r="26" spans="1:20" x14ac:dyDescent="0.3">
      <c r="A26" s="1" t="s">
        <v>51</v>
      </c>
      <c r="B26" s="1">
        <v>0.72799999999999998</v>
      </c>
      <c r="C26" s="1">
        <v>0.13100000000000001</v>
      </c>
      <c r="D26" s="1">
        <v>0.309</v>
      </c>
      <c r="E26" s="1">
        <v>0.21099999999999999</v>
      </c>
      <c r="F26" s="1">
        <v>7.9000000000000001E-2</v>
      </c>
      <c r="G26" s="1">
        <v>2.8000000000000001E-2</v>
      </c>
      <c r="J26" s="8">
        <f t="shared" si="7"/>
        <v>3.1337437045327363E-2</v>
      </c>
      <c r="K26" s="8">
        <f t="shared" si="8"/>
        <v>3.2273959103227397E-2</v>
      </c>
      <c r="L26" s="8">
        <f t="shared" si="9"/>
        <v>3.2060593484125342E-2</v>
      </c>
      <c r="M26" s="8">
        <f t="shared" si="10"/>
        <v>3.3035854078597153E-2</v>
      </c>
      <c r="N26" s="8">
        <f t="shared" si="11"/>
        <v>3.8330907326540514E-2</v>
      </c>
      <c r="O26" s="8">
        <f t="shared" si="12"/>
        <v>1.5512465373961216E-2</v>
      </c>
    </row>
    <row r="27" spans="1:20" x14ac:dyDescent="0.3">
      <c r="A27" s="1" t="s">
        <v>52</v>
      </c>
      <c r="B27" s="1">
        <v>0.66500000000000004</v>
      </c>
      <c r="C27" s="1">
        <v>0.11</v>
      </c>
      <c r="D27" s="1">
        <v>0.27100000000000002</v>
      </c>
      <c r="E27" s="1">
        <v>0.187</v>
      </c>
      <c r="F27" s="1">
        <v>2.9000000000000001E-2</v>
      </c>
      <c r="G27" s="1">
        <v>0.03</v>
      </c>
      <c r="J27" s="8">
        <f t="shared" si="7"/>
        <v>2.8625543454866342E-2</v>
      </c>
      <c r="K27" s="8">
        <f t="shared" si="8"/>
        <v>2.7100271002710025E-2</v>
      </c>
      <c r="L27" s="8">
        <f t="shared" si="9"/>
        <v>2.8117866777339705E-2</v>
      </c>
      <c r="M27" s="8">
        <f t="shared" si="10"/>
        <v>2.9278221387192736E-2</v>
      </c>
      <c r="N27" s="8">
        <f t="shared" si="11"/>
        <v>1.4070839398350316E-2</v>
      </c>
      <c r="O27" s="8">
        <f t="shared" si="12"/>
        <v>1.6620498614958446E-2</v>
      </c>
    </row>
    <row r="28" spans="1:20" x14ac:dyDescent="0.3">
      <c r="A28" s="1" t="s">
        <v>53</v>
      </c>
      <c r="B28" s="1">
        <v>0.77400000000000002</v>
      </c>
      <c r="C28" s="1">
        <v>0.128</v>
      </c>
      <c r="D28" s="1">
        <v>0.315</v>
      </c>
      <c r="E28" s="1">
        <v>0.21099999999999999</v>
      </c>
      <c r="F28" s="1">
        <v>0.05</v>
      </c>
      <c r="G28" s="1">
        <v>4.8000000000000001E-2</v>
      </c>
      <c r="J28" s="8">
        <f t="shared" si="7"/>
        <v>3.3317549825663983E-2</v>
      </c>
      <c r="K28" s="8">
        <f t="shared" si="8"/>
        <v>3.1534860803153486E-2</v>
      </c>
      <c r="L28" s="8">
        <f t="shared" si="9"/>
        <v>3.2683129279933602E-2</v>
      </c>
      <c r="M28" s="8">
        <f t="shared" si="10"/>
        <v>3.3035854078597153E-2</v>
      </c>
      <c r="N28" s="8">
        <f t="shared" si="11"/>
        <v>2.4260067928190202E-2</v>
      </c>
      <c r="O28" s="8">
        <f t="shared" si="12"/>
        <v>2.6592797783933513E-2</v>
      </c>
    </row>
    <row r="29" spans="1:20" x14ac:dyDescent="0.3">
      <c r="A29" s="1" t="s">
        <v>54</v>
      </c>
      <c r="B29" s="1">
        <v>0.65800000000000003</v>
      </c>
      <c r="C29" s="1">
        <v>0.10100000000000001</v>
      </c>
      <c r="D29" s="1">
        <v>0.25700000000000001</v>
      </c>
      <c r="E29" s="1">
        <v>0.17</v>
      </c>
      <c r="F29" s="1">
        <v>2.8000000000000001E-2</v>
      </c>
      <c r="G29" s="1">
        <v>2.4E-2</v>
      </c>
      <c r="J29" s="8">
        <f t="shared" si="7"/>
        <v>2.8324221944815119E-2</v>
      </c>
      <c r="K29" s="8">
        <f t="shared" si="8"/>
        <v>2.4882976102488297E-2</v>
      </c>
      <c r="L29" s="8">
        <f t="shared" si="9"/>
        <v>2.6665283253787097E-2</v>
      </c>
      <c r="M29" s="8">
        <f t="shared" si="10"/>
        <v>2.6616564897447945E-2</v>
      </c>
      <c r="N29" s="8">
        <f t="shared" si="11"/>
        <v>1.3585638039786511E-2</v>
      </c>
      <c r="O29" s="8">
        <f t="shared" si="12"/>
        <v>1.3296398891966757E-2</v>
      </c>
    </row>
    <row r="30" spans="1:20" x14ac:dyDescent="0.3">
      <c r="A30" s="1" t="s">
        <v>55</v>
      </c>
      <c r="B30" s="1">
        <v>0.60699999999999998</v>
      </c>
      <c r="C30" s="1">
        <v>0.13100000000000001</v>
      </c>
      <c r="D30" s="1">
        <v>0.28199999999999997</v>
      </c>
      <c r="E30" s="1">
        <v>0.222</v>
      </c>
      <c r="F30" s="1">
        <v>3.2000000000000001E-2</v>
      </c>
      <c r="G30" s="1">
        <v>2.5000000000000001E-2</v>
      </c>
      <c r="J30" s="8">
        <f t="shared" si="7"/>
        <v>2.6128879514441906E-2</v>
      </c>
      <c r="K30" s="8">
        <f t="shared" si="8"/>
        <v>3.2273959103227397E-2</v>
      </c>
      <c r="L30" s="8">
        <f t="shared" si="9"/>
        <v>2.9259182402988176E-2</v>
      </c>
      <c r="M30" s="8">
        <f t="shared" si="10"/>
        <v>3.4758102395490841E-2</v>
      </c>
      <c r="N30" s="8">
        <f t="shared" si="11"/>
        <v>1.5526443474041729E-2</v>
      </c>
      <c r="O30" s="8">
        <f t="shared" si="12"/>
        <v>1.3850415512465372E-2</v>
      </c>
    </row>
    <row r="31" spans="1:20" x14ac:dyDescent="0.3">
      <c r="A31" s="1" t="s">
        <v>56</v>
      </c>
      <c r="B31" s="1">
        <v>0.93100000000000005</v>
      </c>
      <c r="C31" s="1">
        <v>0.10299999999999999</v>
      </c>
      <c r="D31" s="1">
        <v>0.31</v>
      </c>
      <c r="E31" s="1">
        <v>0.14199999999999999</v>
      </c>
      <c r="F31" s="1">
        <v>9.5000000000000001E-2</v>
      </c>
      <c r="G31" s="1">
        <v>5.5E-2</v>
      </c>
      <c r="J31" s="8">
        <f t="shared" si="7"/>
        <v>4.0075760836812878E-2</v>
      </c>
      <c r="K31" s="8">
        <f t="shared" si="8"/>
        <v>2.5375708302537568E-2</v>
      </c>
      <c r="L31" s="8">
        <f t="shared" si="9"/>
        <v>3.2164349450093388E-2</v>
      </c>
      <c r="M31" s="8">
        <f t="shared" si="10"/>
        <v>2.2232660090809455E-2</v>
      </c>
      <c r="N31" s="8">
        <f t="shared" si="11"/>
        <v>4.6094129063561383E-2</v>
      </c>
      <c r="O31" s="8">
        <f t="shared" si="12"/>
        <v>3.0470914127423816E-2</v>
      </c>
    </row>
    <row r="32" spans="1:20" x14ac:dyDescent="0.3">
      <c r="A32" s="1" t="s">
        <v>57</v>
      </c>
      <c r="B32" s="1">
        <v>0.83299999999999996</v>
      </c>
      <c r="C32" s="1">
        <v>0.13200000000000001</v>
      </c>
      <c r="D32" s="1">
        <v>0.33100000000000002</v>
      </c>
      <c r="E32" s="1">
        <v>0.21</v>
      </c>
      <c r="F32" s="1">
        <v>5.3999999999999999E-2</v>
      </c>
      <c r="G32" s="1">
        <v>7.0999999999999994E-2</v>
      </c>
      <c r="J32" s="8">
        <f t="shared" si="7"/>
        <v>3.5857259696095732E-2</v>
      </c>
      <c r="K32" s="8">
        <f t="shared" si="8"/>
        <v>3.2520325203252036E-2</v>
      </c>
      <c r="L32" s="8">
        <f t="shared" si="9"/>
        <v>3.4343224735422298E-2</v>
      </c>
      <c r="M32" s="8">
        <f t="shared" si="10"/>
        <v>3.2879286049788632E-2</v>
      </c>
      <c r="N32" s="8">
        <f t="shared" si="11"/>
        <v>2.6200873362445417E-2</v>
      </c>
      <c r="O32" s="8">
        <f t="shared" si="12"/>
        <v>3.9335180055401653E-2</v>
      </c>
    </row>
    <row r="33" spans="1:15" x14ac:dyDescent="0.3">
      <c r="A33" s="1" t="s">
        <v>58</v>
      </c>
      <c r="B33" s="1">
        <v>0.83899999999999997</v>
      </c>
      <c r="C33" s="1">
        <v>0.125</v>
      </c>
      <c r="D33" s="1">
        <v>0.32400000000000001</v>
      </c>
      <c r="E33" s="1">
        <v>0.19900000000000001</v>
      </c>
      <c r="F33" s="1">
        <v>5.2999999999999999E-2</v>
      </c>
      <c r="G33" s="1">
        <v>6.8000000000000005E-2</v>
      </c>
      <c r="J33" s="8">
        <f t="shared" si="7"/>
        <v>3.6115535276139636E-2</v>
      </c>
      <c r="K33" s="8">
        <f t="shared" si="8"/>
        <v>3.0795762503079575E-2</v>
      </c>
      <c r="L33" s="8">
        <f t="shared" si="9"/>
        <v>3.3616932973645992E-2</v>
      </c>
      <c r="M33" s="8">
        <f t="shared" si="10"/>
        <v>3.1157037732894948E-2</v>
      </c>
      <c r="N33" s="8">
        <f t="shared" si="11"/>
        <v>2.5715672003881612E-2</v>
      </c>
      <c r="O33" s="8">
        <f t="shared" si="12"/>
        <v>3.7673130193905814E-2</v>
      </c>
    </row>
    <row r="34" spans="1:15" x14ac:dyDescent="0.3">
      <c r="A34" s="1" t="s">
        <v>59</v>
      </c>
      <c r="B34" s="1">
        <v>0.77200000000000002</v>
      </c>
      <c r="C34" s="1">
        <v>0.13300000000000001</v>
      </c>
      <c r="D34" s="1">
        <v>0.32100000000000001</v>
      </c>
      <c r="E34" s="1">
        <v>0.22</v>
      </c>
      <c r="F34" s="1">
        <v>5.3999999999999999E-2</v>
      </c>
      <c r="G34" s="1">
        <v>4.7E-2</v>
      </c>
      <c r="J34" s="8">
        <f t="shared" si="7"/>
        <v>3.3231457965649344E-2</v>
      </c>
      <c r="K34" s="8">
        <f t="shared" si="8"/>
        <v>3.2766691303276668E-2</v>
      </c>
      <c r="L34" s="8">
        <f t="shared" si="9"/>
        <v>3.3305665075741862E-2</v>
      </c>
      <c r="M34" s="8">
        <f t="shared" si="10"/>
        <v>3.4444966337873806E-2</v>
      </c>
      <c r="N34" s="8">
        <f t="shared" si="11"/>
        <v>2.6200873362445417E-2</v>
      </c>
      <c r="O34" s="8">
        <f t="shared" si="12"/>
        <v>2.6038781163434898E-2</v>
      </c>
    </row>
    <row r="35" spans="1:15" x14ac:dyDescent="0.3">
      <c r="A35" s="1" t="s">
        <v>60</v>
      </c>
      <c r="B35" s="1">
        <v>0.85799999999999998</v>
      </c>
      <c r="C35" s="1">
        <v>0.127</v>
      </c>
      <c r="D35" s="1">
        <v>0.33</v>
      </c>
      <c r="E35" s="1">
        <v>0.2</v>
      </c>
      <c r="F35" s="1">
        <v>0.06</v>
      </c>
      <c r="G35" s="1">
        <v>7.0000000000000007E-2</v>
      </c>
      <c r="J35" s="8">
        <f t="shared" si="7"/>
        <v>3.6933407946278675E-2</v>
      </c>
      <c r="K35" s="8">
        <f t="shared" si="8"/>
        <v>3.1288494703128847E-2</v>
      </c>
      <c r="L35" s="8">
        <f t="shared" si="9"/>
        <v>3.4239468769454252E-2</v>
      </c>
      <c r="M35" s="8">
        <f t="shared" si="10"/>
        <v>3.1313605761703465E-2</v>
      </c>
      <c r="N35" s="8">
        <f t="shared" si="11"/>
        <v>2.9112081513828238E-2</v>
      </c>
      <c r="O35" s="8">
        <f t="shared" si="12"/>
        <v>3.8781163434903045E-2</v>
      </c>
    </row>
    <row r="36" spans="1:15" x14ac:dyDescent="0.3">
      <c r="A36" s="1" t="s">
        <v>61</v>
      </c>
      <c r="B36" s="1">
        <v>0.85899999999999999</v>
      </c>
      <c r="C36" s="1">
        <v>0.152</v>
      </c>
      <c r="D36" s="1">
        <v>0.36099999999999999</v>
      </c>
      <c r="E36" s="1">
        <v>0.23899999999999999</v>
      </c>
      <c r="F36" s="1">
        <v>7.1999999999999995E-2</v>
      </c>
      <c r="G36" s="1">
        <v>8.5000000000000006E-2</v>
      </c>
      <c r="J36" s="8">
        <f t="shared" si="7"/>
        <v>3.6976453876285995E-2</v>
      </c>
      <c r="K36" s="8">
        <f t="shared" si="8"/>
        <v>3.7447647203744765E-2</v>
      </c>
      <c r="L36" s="8">
        <f t="shared" si="9"/>
        <v>3.7455903714463584E-2</v>
      </c>
      <c r="M36" s="8">
        <f t="shared" si="10"/>
        <v>3.7419758885235639E-2</v>
      </c>
      <c r="N36" s="8">
        <f t="shared" si="11"/>
        <v>3.4934497816593885E-2</v>
      </c>
      <c r="O36" s="8">
        <f t="shared" si="12"/>
        <v>4.7091412742382266E-2</v>
      </c>
    </row>
    <row r="37" spans="1:15" x14ac:dyDescent="0.3">
      <c r="A37" s="1" t="s">
        <v>62</v>
      </c>
      <c r="B37" s="1">
        <v>0.67400000000000004</v>
      </c>
      <c r="C37" s="1">
        <v>0.13100000000000001</v>
      </c>
      <c r="D37" s="1">
        <v>0.29699999999999999</v>
      </c>
      <c r="E37" s="1">
        <v>0.221</v>
      </c>
      <c r="F37" s="1">
        <v>0.03</v>
      </c>
      <c r="G37" s="1">
        <v>4.3999999999999997E-2</v>
      </c>
      <c r="J37" s="8">
        <f t="shared" si="7"/>
        <v>2.9012956824932202E-2</v>
      </c>
      <c r="K37" s="8">
        <f t="shared" si="8"/>
        <v>3.2273959103227397E-2</v>
      </c>
      <c r="L37" s="8">
        <f t="shared" si="9"/>
        <v>3.0815521892508822E-2</v>
      </c>
      <c r="M37" s="8">
        <f t="shared" si="10"/>
        <v>3.4601534366682327E-2</v>
      </c>
      <c r="N37" s="8">
        <f t="shared" si="11"/>
        <v>1.4556040756914119E-2</v>
      </c>
      <c r="O37" s="8">
        <f t="shared" si="12"/>
        <v>2.4376731301939052E-2</v>
      </c>
    </row>
    <row r="38" spans="1:15" x14ac:dyDescent="0.3">
      <c r="A38" s="1" t="s">
        <v>63</v>
      </c>
      <c r="B38" s="1">
        <v>0.80200000000000005</v>
      </c>
      <c r="C38" s="1">
        <v>0.159</v>
      </c>
      <c r="D38" s="1">
        <v>0.35699999999999998</v>
      </c>
      <c r="E38" s="1">
        <v>0.25800000000000001</v>
      </c>
      <c r="F38" s="1">
        <v>6.5000000000000002E-2</v>
      </c>
      <c r="G38" s="1">
        <v>6.9000000000000006E-2</v>
      </c>
      <c r="J38" s="8">
        <f t="shared" si="7"/>
        <v>3.4522835865868878E-2</v>
      </c>
      <c r="K38" s="8">
        <f t="shared" si="8"/>
        <v>3.9172209903917218E-2</v>
      </c>
      <c r="L38" s="8">
        <f t="shared" si="9"/>
        <v>3.7040879850591416E-2</v>
      </c>
      <c r="M38" s="8">
        <f t="shared" si="10"/>
        <v>4.0394551432597466E-2</v>
      </c>
      <c r="N38" s="8">
        <f t="shared" si="11"/>
        <v>3.1538088306647262E-2</v>
      </c>
      <c r="O38" s="8">
        <f t="shared" si="12"/>
        <v>3.8227146814404429E-2</v>
      </c>
    </row>
    <row r="39" spans="1:15" x14ac:dyDescent="0.3">
      <c r="A39" s="1" t="s">
        <v>64</v>
      </c>
      <c r="B39" s="1">
        <v>0.84099999999999997</v>
      </c>
      <c r="C39" s="1">
        <v>0.128</v>
      </c>
      <c r="D39" s="1">
        <v>0.32800000000000001</v>
      </c>
      <c r="E39" s="1">
        <v>0.20200000000000001</v>
      </c>
      <c r="F39" s="1">
        <v>7.0000000000000007E-2</v>
      </c>
      <c r="G39" s="1">
        <v>5.3999999999999999E-2</v>
      </c>
      <c r="J39" s="8">
        <f t="shared" si="7"/>
        <v>3.6201627136154275E-2</v>
      </c>
      <c r="K39" s="8">
        <f t="shared" si="8"/>
        <v>3.1534860803153486E-2</v>
      </c>
      <c r="L39" s="8">
        <f t="shared" si="9"/>
        <v>3.4031956837518168E-2</v>
      </c>
      <c r="M39" s="8">
        <f t="shared" si="10"/>
        <v>3.16267418193205E-2</v>
      </c>
      <c r="N39" s="8">
        <f t="shared" si="11"/>
        <v>3.3964095099466282E-2</v>
      </c>
      <c r="O39" s="8">
        <f t="shared" si="12"/>
        <v>2.9916897506925201E-2</v>
      </c>
    </row>
    <row r="40" spans="1:15" x14ac:dyDescent="0.3">
      <c r="A40" s="1" t="s">
        <v>65</v>
      </c>
      <c r="B40" s="1">
        <v>0.82899999999999996</v>
      </c>
      <c r="C40" s="1">
        <v>0.127</v>
      </c>
      <c r="D40" s="1">
        <v>0.32400000000000001</v>
      </c>
      <c r="E40" s="1">
        <v>0.20300000000000001</v>
      </c>
      <c r="F40" s="1">
        <v>5.7000000000000002E-2</v>
      </c>
      <c r="G40" s="1">
        <v>0.06</v>
      </c>
      <c r="J40" s="8">
        <f t="shared" si="7"/>
        <v>3.568507597606646E-2</v>
      </c>
      <c r="K40" s="8">
        <f t="shared" si="8"/>
        <v>3.1288494703128847E-2</v>
      </c>
      <c r="L40" s="8">
        <f t="shared" si="9"/>
        <v>3.3616932973645992E-2</v>
      </c>
      <c r="M40" s="8">
        <f t="shared" si="10"/>
        <v>3.1783309848129014E-2</v>
      </c>
      <c r="N40" s="8">
        <f t="shared" si="11"/>
        <v>2.7656477438136828E-2</v>
      </c>
      <c r="O40" s="8">
        <f t="shared" si="12"/>
        <v>3.3240997229916892E-2</v>
      </c>
    </row>
    <row r="41" spans="1:15" x14ac:dyDescent="0.3">
      <c r="A41" s="1" t="s">
        <v>66</v>
      </c>
      <c r="B41" s="1">
        <v>0.83199999999999996</v>
      </c>
      <c r="C41" s="1">
        <v>0.155</v>
      </c>
      <c r="D41" s="1">
        <v>0.36</v>
      </c>
      <c r="E41" s="1">
        <v>0.24399999999999999</v>
      </c>
      <c r="F41" s="1">
        <v>0.1</v>
      </c>
      <c r="G41" s="1">
        <v>5.6000000000000001E-2</v>
      </c>
      <c r="J41" s="8">
        <f t="shared" si="7"/>
        <v>3.5814213766088412E-2</v>
      </c>
      <c r="K41" s="8">
        <f t="shared" si="8"/>
        <v>3.8186745503818675E-2</v>
      </c>
      <c r="L41" s="8">
        <f t="shared" si="9"/>
        <v>3.7352147748495546E-2</v>
      </c>
      <c r="M41" s="8">
        <f t="shared" si="10"/>
        <v>3.8202599029278222E-2</v>
      </c>
      <c r="N41" s="8">
        <f t="shared" si="11"/>
        <v>4.8520135856380403E-2</v>
      </c>
      <c r="O41" s="8">
        <f t="shared" si="12"/>
        <v>3.1024930747922431E-2</v>
      </c>
    </row>
    <row r="42" spans="1:15" x14ac:dyDescent="0.3">
      <c r="A42" s="1" t="s">
        <v>67</v>
      </c>
      <c r="B42" s="1">
        <v>0.80500000000000005</v>
      </c>
      <c r="C42" s="1">
        <v>0.182</v>
      </c>
      <c r="D42" s="1">
        <v>0.38300000000000001</v>
      </c>
      <c r="E42" s="1">
        <v>0.28899999999999998</v>
      </c>
      <c r="F42" s="1">
        <v>0.111</v>
      </c>
      <c r="G42" s="1">
        <v>5.8000000000000003E-2</v>
      </c>
      <c r="J42" s="8">
        <f t="shared" si="7"/>
        <v>3.4651973655890837E-2</v>
      </c>
      <c r="K42" s="8">
        <f t="shared" si="8"/>
        <v>4.4838630204483858E-2</v>
      </c>
      <c r="L42" s="8">
        <f t="shared" si="9"/>
        <v>3.973853496576054E-2</v>
      </c>
      <c r="M42" s="8">
        <f t="shared" si="10"/>
        <v>4.52481603256615E-2</v>
      </c>
      <c r="N42" s="8">
        <f t="shared" si="11"/>
        <v>5.3857350800582245E-2</v>
      </c>
      <c r="O42" s="8">
        <f t="shared" si="12"/>
        <v>3.2132963988919662E-2</v>
      </c>
    </row>
    <row r="43" spans="1:15" x14ac:dyDescent="0.3">
      <c r="A43" s="1" t="s">
        <v>68</v>
      </c>
      <c r="B43" s="1">
        <v>0.73</v>
      </c>
      <c r="C43" s="1">
        <v>0.13900000000000001</v>
      </c>
      <c r="D43" s="1">
        <v>0.318</v>
      </c>
      <c r="E43" s="1">
        <v>0.23100000000000001</v>
      </c>
      <c r="F43" s="1">
        <v>4.2000000000000003E-2</v>
      </c>
      <c r="G43" s="1">
        <v>0.05</v>
      </c>
      <c r="J43" s="8">
        <f t="shared" si="7"/>
        <v>3.1423528905341995E-2</v>
      </c>
      <c r="K43" s="8">
        <f t="shared" si="8"/>
        <v>3.424488790342449E-2</v>
      </c>
      <c r="L43" s="8">
        <f t="shared" si="9"/>
        <v>3.2994397177837732E-2</v>
      </c>
      <c r="M43" s="8">
        <f t="shared" si="10"/>
        <v>3.61672146547675E-2</v>
      </c>
      <c r="N43" s="8">
        <f t="shared" si="11"/>
        <v>2.0378457059679767E-2</v>
      </c>
      <c r="O43" s="8">
        <f t="shared" si="12"/>
        <v>2.7700831024930744E-2</v>
      </c>
    </row>
    <row r="44" spans="1:15" x14ac:dyDescent="0.3">
      <c r="A44" s="1" t="s">
        <v>69</v>
      </c>
      <c r="B44" s="1">
        <v>0.79100000000000004</v>
      </c>
      <c r="C44" s="1">
        <v>0.12</v>
      </c>
      <c r="D44" s="1">
        <v>0.308</v>
      </c>
      <c r="E44" s="1">
        <v>0.19500000000000001</v>
      </c>
      <c r="F44" s="1">
        <v>0.04</v>
      </c>
      <c r="G44" s="1">
        <v>0.06</v>
      </c>
      <c r="J44" s="8">
        <f t="shared" si="7"/>
        <v>3.4049330635788383E-2</v>
      </c>
      <c r="K44" s="8">
        <f t="shared" si="8"/>
        <v>2.956393200295639E-2</v>
      </c>
      <c r="L44" s="8">
        <f t="shared" si="9"/>
        <v>3.1956837518157297E-2</v>
      </c>
      <c r="M44" s="8">
        <f t="shared" si="10"/>
        <v>3.0530765617660875E-2</v>
      </c>
      <c r="N44" s="8">
        <f t="shared" si="11"/>
        <v>1.9408054342552161E-2</v>
      </c>
      <c r="O44" s="8">
        <f t="shared" si="12"/>
        <v>3.3240997229916892E-2</v>
      </c>
    </row>
    <row r="45" spans="1:15" x14ac:dyDescent="0.3">
      <c r="A45" s="1" t="s">
        <v>70</v>
      </c>
      <c r="B45" s="1">
        <v>0.79900000000000004</v>
      </c>
      <c r="C45" s="1">
        <v>0.122</v>
      </c>
      <c r="D45" s="1">
        <v>0.312</v>
      </c>
      <c r="E45" s="1">
        <v>0.19800000000000001</v>
      </c>
      <c r="F45" s="1">
        <v>0.05</v>
      </c>
      <c r="G45" s="1">
        <v>5.0999999999999997E-2</v>
      </c>
      <c r="J45" s="8">
        <f t="shared" si="7"/>
        <v>3.4393698075846926E-2</v>
      </c>
      <c r="K45" s="8">
        <f t="shared" si="8"/>
        <v>3.0056664203005665E-2</v>
      </c>
      <c r="L45" s="8">
        <f t="shared" si="9"/>
        <v>3.2371861382029472E-2</v>
      </c>
      <c r="M45" s="8">
        <f t="shared" si="10"/>
        <v>3.1000469704086431E-2</v>
      </c>
      <c r="N45" s="8">
        <f t="shared" si="11"/>
        <v>2.4260067928190202E-2</v>
      </c>
      <c r="O45" s="8">
        <f t="shared" si="12"/>
        <v>2.8254847645429355E-2</v>
      </c>
    </row>
    <row r="46" spans="1:15" x14ac:dyDescent="0.3">
      <c r="H46" s="5"/>
      <c r="J46" s="8">
        <f t="shared" ref="J46:O46" si="13">MAX(J17:J45)</f>
        <v>4.188368989712022E-2</v>
      </c>
      <c r="K46" s="8">
        <f t="shared" si="13"/>
        <v>8.4010840108401083E-2</v>
      </c>
      <c r="L46" s="8">
        <f t="shared" si="13"/>
        <v>5.9763436397592871E-2</v>
      </c>
      <c r="M46" s="8">
        <f t="shared" si="13"/>
        <v>6.8420228589322063E-2</v>
      </c>
      <c r="N46" s="8">
        <f t="shared" si="13"/>
        <v>0.1208151382823872</v>
      </c>
      <c r="O46" s="8">
        <f t="shared" si="13"/>
        <v>0.17174515235457061</v>
      </c>
    </row>
    <row r="47" spans="1:15" s="8" customFormat="1" x14ac:dyDescent="0.3">
      <c r="A47" s="1" t="s">
        <v>70</v>
      </c>
      <c r="B47" s="1">
        <v>0.79900000000000004</v>
      </c>
      <c r="C47" s="1">
        <v>0.122</v>
      </c>
      <c r="D47" s="1">
        <v>0.312</v>
      </c>
      <c r="E47" s="1">
        <v>0.19800000000000001</v>
      </c>
      <c r="F47" s="1">
        <v>0.05</v>
      </c>
      <c r="G47" s="1">
        <v>5.0999999999999997E-2</v>
      </c>
      <c r="J47" s="8">
        <f t="shared" ref="J47:J57" si="14">B47/SUM(B$47:B$57)</f>
        <v>0.10975274725274724</v>
      </c>
      <c r="K47" s="8">
        <f t="shared" ref="K47:K57" si="15">C47/SUM(C$47:C$57)</f>
        <v>8.5255066387141851E-2</v>
      </c>
      <c r="L47" s="8">
        <f t="shared" ref="L47:L57" si="16">D47/SUM(D$47:D$57)</f>
        <v>9.7469540768509833E-2</v>
      </c>
      <c r="M47" s="8">
        <f t="shared" ref="M47:M57" si="17">E47/SUM(E$47:E$57)</f>
        <v>8.8789237668161436E-2</v>
      </c>
      <c r="N47" s="8">
        <f t="shared" ref="N47:N57" si="18">F47/SUM(F$47:F$57)</f>
        <v>9.0415913200723327E-2</v>
      </c>
      <c r="O47" s="8">
        <f t="shared" ref="O47:O57" si="19">G47/SUM(G$47:G$57)</f>
        <v>8.401976935749586E-2</v>
      </c>
    </row>
    <row r="48" spans="1:15" s="8" customFormat="1" x14ac:dyDescent="0.3">
      <c r="A48" s="1" t="s">
        <v>71</v>
      </c>
      <c r="B48" s="1">
        <v>0.64800000000000002</v>
      </c>
      <c r="C48" s="1">
        <v>0.13100000000000001</v>
      </c>
      <c r="D48" s="1">
        <v>0.29099999999999998</v>
      </c>
      <c r="E48" s="1">
        <v>0.22</v>
      </c>
      <c r="F48" s="1">
        <v>2.5000000000000001E-2</v>
      </c>
      <c r="G48" s="1">
        <v>4.2999999999999997E-2</v>
      </c>
      <c r="J48" s="8">
        <f t="shared" si="14"/>
        <v>8.9010989010989E-2</v>
      </c>
      <c r="K48" s="8">
        <f t="shared" si="15"/>
        <v>9.1544374563242492E-2</v>
      </c>
      <c r="L48" s="8">
        <f t="shared" si="16"/>
        <v>9.0909090909090898E-2</v>
      </c>
      <c r="M48" s="8">
        <f t="shared" si="17"/>
        <v>9.8654708520179379E-2</v>
      </c>
      <c r="N48" s="8">
        <f t="shared" si="18"/>
        <v>4.5207956600361664E-2</v>
      </c>
      <c r="O48" s="8">
        <f t="shared" si="19"/>
        <v>7.0840197693574941E-2</v>
      </c>
    </row>
    <row r="49" spans="1:15" s="8" customFormat="1" x14ac:dyDescent="0.3">
      <c r="A49" s="1" t="s">
        <v>72</v>
      </c>
      <c r="B49" s="1">
        <v>0.56000000000000005</v>
      </c>
      <c r="C49" s="1">
        <v>0.11899999999999999</v>
      </c>
      <c r="D49" s="1">
        <v>0.25800000000000001</v>
      </c>
      <c r="E49" s="1">
        <v>0.20300000000000001</v>
      </c>
      <c r="F49" s="1">
        <v>1.9E-2</v>
      </c>
      <c r="G49" s="1">
        <v>2.5000000000000001E-2</v>
      </c>
      <c r="J49" s="8">
        <f t="shared" si="14"/>
        <v>7.6923076923076913E-2</v>
      </c>
      <c r="K49" s="8">
        <f t="shared" si="15"/>
        <v>8.3158630328441646E-2</v>
      </c>
      <c r="L49" s="8">
        <f t="shared" si="16"/>
        <v>8.0599812558575443E-2</v>
      </c>
      <c r="M49" s="8">
        <f t="shared" si="17"/>
        <v>9.1031390134529155E-2</v>
      </c>
      <c r="N49" s="8">
        <f t="shared" si="18"/>
        <v>3.4358047016274859E-2</v>
      </c>
      <c r="O49" s="8">
        <f t="shared" si="19"/>
        <v>4.118616144975288E-2</v>
      </c>
    </row>
    <row r="50" spans="1:15" s="8" customFormat="1" x14ac:dyDescent="0.3">
      <c r="A50" s="1" t="s">
        <v>73</v>
      </c>
      <c r="B50" s="1">
        <v>0.64900000000000002</v>
      </c>
      <c r="C50" s="1">
        <v>9.0999999999999998E-2</v>
      </c>
      <c r="D50" s="1">
        <v>0.24199999999999999</v>
      </c>
      <c r="E50" s="1">
        <v>0.153</v>
      </c>
      <c r="F50" s="1">
        <v>2.8000000000000001E-2</v>
      </c>
      <c r="G50" s="1">
        <v>1.9E-2</v>
      </c>
      <c r="J50" s="8">
        <f t="shared" si="14"/>
        <v>8.9148351648351637E-2</v>
      </c>
      <c r="K50" s="8">
        <f t="shared" si="15"/>
        <v>6.3591893780573019E-2</v>
      </c>
      <c r="L50" s="8">
        <f t="shared" si="16"/>
        <v>7.560137457044673E-2</v>
      </c>
      <c r="M50" s="8">
        <f t="shared" si="17"/>
        <v>6.8609865470852016E-2</v>
      </c>
      <c r="N50" s="8">
        <f t="shared" si="18"/>
        <v>5.0632911392405063E-2</v>
      </c>
      <c r="O50" s="8">
        <f t="shared" si="19"/>
        <v>3.1301482701812183E-2</v>
      </c>
    </row>
    <row r="51" spans="1:15" s="8" customFormat="1" x14ac:dyDescent="0.3">
      <c r="A51" s="1" t="s">
        <v>74</v>
      </c>
      <c r="B51" s="1">
        <v>0.48699999999999999</v>
      </c>
      <c r="C51" s="1">
        <v>0.114</v>
      </c>
      <c r="D51" s="1">
        <v>0.23599999999999999</v>
      </c>
      <c r="E51" s="1">
        <v>0.19600000000000001</v>
      </c>
      <c r="F51" s="1">
        <v>1.7000000000000001E-2</v>
      </c>
      <c r="G51" s="1">
        <v>1.4999999999999999E-2</v>
      </c>
      <c r="J51" s="8">
        <f t="shared" si="14"/>
        <v>6.689560439560438E-2</v>
      </c>
      <c r="K51" s="8">
        <f t="shared" si="15"/>
        <v>7.9664570230607967E-2</v>
      </c>
      <c r="L51" s="8">
        <f t="shared" si="16"/>
        <v>7.3726960324898463E-2</v>
      </c>
      <c r="M51" s="8">
        <f t="shared" si="17"/>
        <v>8.7892376681614356E-2</v>
      </c>
      <c r="N51" s="8">
        <f t="shared" si="18"/>
        <v>3.074141048824593E-2</v>
      </c>
      <c r="O51" s="8">
        <f t="shared" si="19"/>
        <v>2.4711696869851724E-2</v>
      </c>
    </row>
    <row r="52" spans="1:15" s="8" customFormat="1" x14ac:dyDescent="0.3">
      <c r="A52" s="1" t="s">
        <v>75</v>
      </c>
      <c r="B52" s="1">
        <v>0.97299999999999998</v>
      </c>
      <c r="C52" s="1">
        <v>0.28399999999999997</v>
      </c>
      <c r="D52" s="1">
        <v>0.52500000000000002</v>
      </c>
      <c r="E52" s="1">
        <v>0.315</v>
      </c>
      <c r="F52" s="1">
        <v>0.192</v>
      </c>
      <c r="G52" s="1">
        <v>0.32400000000000001</v>
      </c>
      <c r="J52" s="8">
        <f t="shared" si="14"/>
        <v>0.13365384615384612</v>
      </c>
      <c r="K52" s="8">
        <f t="shared" si="15"/>
        <v>0.19846261355695316</v>
      </c>
      <c r="L52" s="8">
        <f t="shared" si="16"/>
        <v>0.1640112464854733</v>
      </c>
      <c r="M52" s="8">
        <f t="shared" si="17"/>
        <v>0.14125560538116591</v>
      </c>
      <c r="N52" s="8">
        <f t="shared" si="18"/>
        <v>0.34719710669077758</v>
      </c>
      <c r="O52" s="8">
        <f t="shared" si="19"/>
        <v>0.53377265238879734</v>
      </c>
    </row>
    <row r="53" spans="1:15" s="8" customFormat="1" x14ac:dyDescent="0.3">
      <c r="A53" s="1" t="s">
        <v>76</v>
      </c>
      <c r="B53" s="1">
        <v>0.432</v>
      </c>
      <c r="C53" s="1">
        <v>0.106</v>
      </c>
      <c r="D53" s="1">
        <v>0.214</v>
      </c>
      <c r="E53" s="1">
        <v>0.182</v>
      </c>
      <c r="F53" s="1">
        <v>1.4999999999999999E-2</v>
      </c>
      <c r="G53" s="1">
        <v>8.9999999999999993E-3</v>
      </c>
      <c r="J53" s="8">
        <f t="shared" si="14"/>
        <v>5.9340659340659331E-2</v>
      </c>
      <c r="K53" s="8">
        <f t="shared" si="15"/>
        <v>7.407407407407407E-2</v>
      </c>
      <c r="L53" s="8">
        <f t="shared" si="16"/>
        <v>6.6854108091221484E-2</v>
      </c>
      <c r="M53" s="8">
        <f t="shared" si="17"/>
        <v>8.1614349775784759E-2</v>
      </c>
      <c r="N53" s="8">
        <f t="shared" si="18"/>
        <v>2.7124773960216994E-2</v>
      </c>
      <c r="O53" s="8">
        <f t="shared" si="19"/>
        <v>1.4827018121911034E-2</v>
      </c>
    </row>
    <row r="54" spans="1:15" s="8" customFormat="1" x14ac:dyDescent="0.3">
      <c r="A54" s="1" t="s">
        <v>77</v>
      </c>
      <c r="B54" s="1">
        <v>0.745</v>
      </c>
      <c r="C54" s="1">
        <v>0.125</v>
      </c>
      <c r="D54" s="1">
        <v>0.30499999999999999</v>
      </c>
      <c r="E54" s="1">
        <v>0.20300000000000001</v>
      </c>
      <c r="F54" s="1">
        <v>6.9000000000000006E-2</v>
      </c>
      <c r="G54" s="1">
        <v>0.03</v>
      </c>
      <c r="J54" s="8">
        <f t="shared" si="14"/>
        <v>0.10233516483516482</v>
      </c>
      <c r="K54" s="8">
        <f t="shared" si="15"/>
        <v>8.7351502445842069E-2</v>
      </c>
      <c r="L54" s="8">
        <f t="shared" si="16"/>
        <v>9.5282724148703521E-2</v>
      </c>
      <c r="M54" s="8">
        <f t="shared" si="17"/>
        <v>9.1031390134529155E-2</v>
      </c>
      <c r="N54" s="8">
        <f t="shared" si="18"/>
        <v>0.12477396021699819</v>
      </c>
      <c r="O54" s="8">
        <f t="shared" si="19"/>
        <v>4.9423393739703447E-2</v>
      </c>
    </row>
    <row r="55" spans="1:15" s="8" customFormat="1" x14ac:dyDescent="0.3">
      <c r="A55" s="1" t="s">
        <v>78</v>
      </c>
      <c r="B55" s="1">
        <v>0.78700000000000003</v>
      </c>
      <c r="C55" s="1">
        <v>0.14899999999999999</v>
      </c>
      <c r="D55" s="1">
        <v>0.34200000000000003</v>
      </c>
      <c r="E55" s="1">
        <v>0.24099999999999999</v>
      </c>
      <c r="F55" s="1">
        <v>7.8E-2</v>
      </c>
      <c r="G55" s="1">
        <v>4.7E-2</v>
      </c>
      <c r="J55" s="8">
        <f t="shared" si="14"/>
        <v>0.1081043956043956</v>
      </c>
      <c r="K55" s="8">
        <f t="shared" si="15"/>
        <v>0.10412299091544373</v>
      </c>
      <c r="L55" s="8">
        <f t="shared" si="16"/>
        <v>0.10684161199625118</v>
      </c>
      <c r="M55" s="8">
        <f t="shared" si="17"/>
        <v>0.10807174887892376</v>
      </c>
      <c r="N55" s="8">
        <f t="shared" si="18"/>
        <v>0.14104882459312837</v>
      </c>
      <c r="O55" s="8">
        <f t="shared" si="19"/>
        <v>7.7429983525535415E-2</v>
      </c>
    </row>
    <row r="56" spans="1:15" s="8" customFormat="1" x14ac:dyDescent="0.3">
      <c r="A56" s="1" t="s">
        <v>79</v>
      </c>
      <c r="B56" s="1">
        <v>0.75</v>
      </c>
      <c r="C56" s="1">
        <v>0.10299999999999999</v>
      </c>
      <c r="D56" s="1">
        <v>0.27800000000000002</v>
      </c>
      <c r="E56" s="1">
        <v>0.17</v>
      </c>
      <c r="F56" s="1">
        <v>3.4000000000000002E-2</v>
      </c>
      <c r="G56" s="1">
        <v>3.9E-2</v>
      </c>
      <c r="J56" s="8">
        <f t="shared" si="14"/>
        <v>0.103021978021978</v>
      </c>
      <c r="K56" s="8">
        <f t="shared" si="15"/>
        <v>7.1977638015373852E-2</v>
      </c>
      <c r="L56" s="8">
        <f t="shared" si="16"/>
        <v>8.6847860043736333E-2</v>
      </c>
      <c r="M56" s="8">
        <f t="shared" si="17"/>
        <v>7.6233183856502254E-2</v>
      </c>
      <c r="N56" s="8">
        <f t="shared" si="18"/>
        <v>6.148282097649186E-2</v>
      </c>
      <c r="O56" s="8">
        <f t="shared" si="19"/>
        <v>6.4250411861614481E-2</v>
      </c>
    </row>
    <row r="57" spans="1:15" s="8" customFormat="1" x14ac:dyDescent="0.3">
      <c r="A57" s="1" t="s">
        <v>80</v>
      </c>
      <c r="B57" s="1">
        <v>0.45</v>
      </c>
      <c r="C57" s="1">
        <v>8.6999999999999994E-2</v>
      </c>
      <c r="D57" s="1">
        <v>0.19800000000000001</v>
      </c>
      <c r="E57" s="1">
        <v>0.14899999999999999</v>
      </c>
      <c r="F57" s="1">
        <v>2.5999999999999999E-2</v>
      </c>
      <c r="G57" s="1">
        <v>5.0000000000000001E-3</v>
      </c>
      <c r="J57" s="8">
        <f t="shared" si="14"/>
        <v>6.1813186813186802E-2</v>
      </c>
      <c r="K57" s="8">
        <f t="shared" si="15"/>
        <v>6.0796645702306071E-2</v>
      </c>
      <c r="L57" s="8">
        <f t="shared" si="16"/>
        <v>6.1855670103092786E-2</v>
      </c>
      <c r="M57" s="8">
        <f t="shared" si="17"/>
        <v>6.6816143497757843E-2</v>
      </c>
      <c r="N57" s="8">
        <f t="shared" si="18"/>
        <v>4.7016274864376123E-2</v>
      </c>
      <c r="O57" s="8">
        <f t="shared" si="19"/>
        <v>8.2372322899505763E-3</v>
      </c>
    </row>
    <row r="58" spans="1:15" x14ac:dyDescent="0.3">
      <c r="H58" s="5"/>
      <c r="J58" s="8">
        <f t="shared" ref="J58:O58" si="20">MAX(J47:J57)</f>
        <v>0.13365384615384612</v>
      </c>
      <c r="K58" s="8">
        <f t="shared" si="20"/>
        <v>0.19846261355695316</v>
      </c>
      <c r="L58" s="8">
        <f t="shared" si="20"/>
        <v>0.1640112464854733</v>
      </c>
      <c r="M58" s="8">
        <f t="shared" si="20"/>
        <v>0.14125560538116591</v>
      </c>
      <c r="N58" s="8">
        <f t="shared" si="20"/>
        <v>0.34719710669077758</v>
      </c>
      <c r="O58" s="8">
        <f t="shared" si="20"/>
        <v>0.53377265238879734</v>
      </c>
    </row>
    <row r="59" spans="1:15" s="8" customFormat="1" x14ac:dyDescent="0.3">
      <c r="A59" s="1" t="s">
        <v>81</v>
      </c>
      <c r="B59" s="1">
        <v>0.997</v>
      </c>
      <c r="C59" s="1">
        <v>0.56299999999999994</v>
      </c>
      <c r="D59" s="1">
        <v>0.749</v>
      </c>
      <c r="E59" s="1">
        <v>0.502</v>
      </c>
      <c r="F59" s="1">
        <v>0.59799999999999998</v>
      </c>
      <c r="G59" s="1">
        <v>0.58399999999999996</v>
      </c>
      <c r="J59" s="8">
        <f t="shared" ref="J59:J84" si="21">B59/SUM(B$59:B$84)</f>
        <v>4.2430948631740219E-2</v>
      </c>
      <c r="K59" s="8">
        <f t="shared" ref="K59:K84" si="22">C59/SUM(C$59:C$84)</f>
        <v>0.10307579641157086</v>
      </c>
      <c r="L59" s="8">
        <f t="shared" ref="L59:L84" si="23">D59/SUM(D$59:D$84)</f>
        <v>6.7138759411975626E-2</v>
      </c>
      <c r="M59" s="8">
        <f t="shared" ref="M59:M84" si="24">E59/SUM(E$59:E$84)</f>
        <v>6.9838619922092393E-2</v>
      </c>
      <c r="N59" s="8">
        <f t="shared" ref="N59:N84" si="25">F59/SUM(F$59:F$84)</f>
        <v>0.16487455197132614</v>
      </c>
      <c r="O59" s="8">
        <f t="shared" ref="O59:O84" si="26">G59/SUM(G$59:G$84)</f>
        <v>0.12997996884041846</v>
      </c>
    </row>
    <row r="60" spans="1:15" s="8" customFormat="1" x14ac:dyDescent="0.3">
      <c r="A60" s="1" t="s">
        <v>82</v>
      </c>
      <c r="B60" s="1">
        <v>0.99199999999999999</v>
      </c>
      <c r="C60" s="1">
        <v>0.30499999999999999</v>
      </c>
      <c r="D60" s="1">
        <v>0.55000000000000004</v>
      </c>
      <c r="E60" s="1">
        <v>0.35499999999999998</v>
      </c>
      <c r="F60" s="1">
        <v>0.26</v>
      </c>
      <c r="G60" s="1">
        <v>0.29399999999999998</v>
      </c>
      <c r="J60" s="8">
        <f t="shared" si="21"/>
        <v>4.2218155509213935E-2</v>
      </c>
      <c r="K60" s="8">
        <f t="shared" si="22"/>
        <v>5.5840351519589902E-2</v>
      </c>
      <c r="L60" s="8">
        <f t="shared" si="23"/>
        <v>4.9300824668339918E-2</v>
      </c>
      <c r="M60" s="8">
        <f t="shared" si="24"/>
        <v>4.9387868670005573E-2</v>
      </c>
      <c r="N60" s="8">
        <f t="shared" si="25"/>
        <v>7.1684587813620068E-2</v>
      </c>
      <c r="O60" s="8">
        <f t="shared" si="26"/>
        <v>6.5435121299799712E-2</v>
      </c>
    </row>
    <row r="61" spans="1:15" s="8" customFormat="1" x14ac:dyDescent="0.3">
      <c r="A61" s="1" t="s">
        <v>83</v>
      </c>
      <c r="B61" s="1">
        <v>0.94899999999999995</v>
      </c>
      <c r="C61" s="1">
        <v>0.24</v>
      </c>
      <c r="D61" s="1">
        <v>0.47699999999999998</v>
      </c>
      <c r="E61" s="1">
        <v>0.32700000000000001</v>
      </c>
      <c r="F61" s="1">
        <v>0.14699999999999999</v>
      </c>
      <c r="G61" s="1">
        <v>0.21199999999999999</v>
      </c>
      <c r="J61" s="8">
        <f t="shared" si="21"/>
        <v>4.0388134655487927E-2</v>
      </c>
      <c r="K61" s="8">
        <f t="shared" si="22"/>
        <v>4.3939948736726478E-2</v>
      </c>
      <c r="L61" s="8">
        <f t="shared" si="23"/>
        <v>4.2757260666905703E-2</v>
      </c>
      <c r="M61" s="8">
        <f t="shared" si="24"/>
        <v>4.5492487479131899E-2</v>
      </c>
      <c r="N61" s="8">
        <f t="shared" si="25"/>
        <v>4.0529363110008265E-2</v>
      </c>
      <c r="O61" s="8">
        <f t="shared" si="26"/>
        <v>4.7184509236590268E-2</v>
      </c>
    </row>
    <row r="62" spans="1:15" s="8" customFormat="1" x14ac:dyDescent="0.3">
      <c r="A62" s="1" t="s">
        <v>84</v>
      </c>
      <c r="B62" s="1">
        <v>0.95099999999999996</v>
      </c>
      <c r="C62" s="1">
        <v>0.214</v>
      </c>
      <c r="D62" s="1">
        <v>0.45100000000000001</v>
      </c>
      <c r="E62" s="1">
        <v>0.29699999999999999</v>
      </c>
      <c r="F62" s="1">
        <v>0.16500000000000001</v>
      </c>
      <c r="G62" s="1">
        <v>0.14699999999999999</v>
      </c>
      <c r="J62" s="8">
        <f t="shared" si="21"/>
        <v>4.0473251904498436E-2</v>
      </c>
      <c r="K62" s="8">
        <f t="shared" si="22"/>
        <v>3.9179787623581111E-2</v>
      </c>
      <c r="L62" s="8">
        <f t="shared" si="23"/>
        <v>4.0426676228038728E-2</v>
      </c>
      <c r="M62" s="8">
        <f t="shared" si="24"/>
        <v>4.1318864774624375E-2</v>
      </c>
      <c r="N62" s="8">
        <f t="shared" si="25"/>
        <v>4.5492142266335814E-2</v>
      </c>
      <c r="O62" s="8">
        <f t="shared" si="26"/>
        <v>3.2717560649899856E-2</v>
      </c>
    </row>
    <row r="63" spans="1:15" s="8" customFormat="1" x14ac:dyDescent="0.3">
      <c r="A63" s="1" t="s">
        <v>85</v>
      </c>
      <c r="B63" s="1">
        <v>0.97799999999999998</v>
      </c>
      <c r="C63" s="1">
        <v>0.32200000000000001</v>
      </c>
      <c r="D63" s="1">
        <v>0.56100000000000005</v>
      </c>
      <c r="E63" s="1">
        <v>0.36199999999999999</v>
      </c>
      <c r="F63" s="1">
        <v>0.22700000000000001</v>
      </c>
      <c r="G63" s="1">
        <v>0.35899999999999999</v>
      </c>
      <c r="J63" s="8">
        <f t="shared" si="21"/>
        <v>4.1622334766140349E-2</v>
      </c>
      <c r="K63" s="8">
        <f t="shared" si="22"/>
        <v>5.8952764555108034E-2</v>
      </c>
      <c r="L63" s="8">
        <f t="shared" si="23"/>
        <v>5.0286841161706716E-2</v>
      </c>
      <c r="M63" s="8">
        <f t="shared" si="24"/>
        <v>5.0361713967723994E-2</v>
      </c>
      <c r="N63" s="8">
        <f t="shared" si="25"/>
        <v>6.2586159360352903E-2</v>
      </c>
      <c r="O63" s="8">
        <f t="shared" si="26"/>
        <v>7.9902069886490124E-2</v>
      </c>
    </row>
    <row r="64" spans="1:15" s="8" customFormat="1" x14ac:dyDescent="0.3">
      <c r="A64" s="1" t="s">
        <v>86</v>
      </c>
      <c r="B64" s="1">
        <v>0.96699999999999997</v>
      </c>
      <c r="C64" s="1">
        <v>0.23</v>
      </c>
      <c r="D64" s="1">
        <v>0.47199999999999998</v>
      </c>
      <c r="E64" s="1">
        <v>0.27700000000000002</v>
      </c>
      <c r="F64" s="1">
        <v>0.245</v>
      </c>
      <c r="G64" s="1">
        <v>0.14899999999999999</v>
      </c>
      <c r="J64" s="8">
        <f t="shared" si="21"/>
        <v>4.1154189896582538E-2</v>
      </c>
      <c r="K64" s="8">
        <f t="shared" si="22"/>
        <v>4.2109117539362882E-2</v>
      </c>
      <c r="L64" s="8">
        <f t="shared" si="23"/>
        <v>4.2309071351738975E-2</v>
      </c>
      <c r="M64" s="8">
        <f t="shared" si="24"/>
        <v>3.8536449638286042E-2</v>
      </c>
      <c r="N64" s="8">
        <f t="shared" si="25"/>
        <v>6.7548938516680451E-2</v>
      </c>
      <c r="O64" s="8">
        <f t="shared" si="26"/>
        <v>3.3162697529490325E-2</v>
      </c>
    </row>
    <row r="65" spans="1:15" s="8" customFormat="1" x14ac:dyDescent="0.3">
      <c r="A65" s="1" t="s">
        <v>87</v>
      </c>
      <c r="B65" s="1">
        <v>0.95099999999999996</v>
      </c>
      <c r="C65" s="1">
        <v>0.16500000000000001</v>
      </c>
      <c r="D65" s="1">
        <v>0.39600000000000002</v>
      </c>
      <c r="E65" s="1">
        <v>0.218</v>
      </c>
      <c r="F65" s="1">
        <v>0.154</v>
      </c>
      <c r="G65" s="1">
        <v>9.9000000000000005E-2</v>
      </c>
      <c r="J65" s="8">
        <f t="shared" si="21"/>
        <v>4.0473251904498436E-2</v>
      </c>
      <c r="K65" s="8">
        <f t="shared" si="22"/>
        <v>3.0208714756499458E-2</v>
      </c>
      <c r="L65" s="8">
        <f t="shared" si="23"/>
        <v>3.5496593761204738E-2</v>
      </c>
      <c r="M65" s="8">
        <f t="shared" si="24"/>
        <v>3.032832498608793E-2</v>
      </c>
      <c r="N65" s="8">
        <f t="shared" si="25"/>
        <v>4.2459332781913425E-2</v>
      </c>
      <c r="O65" s="8">
        <f t="shared" si="26"/>
        <v>2.2034275539728476E-2</v>
      </c>
    </row>
    <row r="66" spans="1:15" s="8" customFormat="1" x14ac:dyDescent="0.3">
      <c r="A66" s="1" t="s">
        <v>88</v>
      </c>
      <c r="B66" s="1">
        <v>0.94</v>
      </c>
      <c r="C66" s="1">
        <v>0.17199999999999999</v>
      </c>
      <c r="D66" s="1">
        <v>0.40200000000000002</v>
      </c>
      <c r="E66" s="1">
        <v>0.246</v>
      </c>
      <c r="F66" s="1">
        <v>0.11600000000000001</v>
      </c>
      <c r="G66" s="1">
        <v>0.123</v>
      </c>
      <c r="J66" s="8">
        <f t="shared" si="21"/>
        <v>4.0005107034940625E-2</v>
      </c>
      <c r="K66" s="8">
        <f t="shared" si="22"/>
        <v>3.149029659465398E-2</v>
      </c>
      <c r="L66" s="8">
        <f t="shared" si="23"/>
        <v>3.6034420939404808E-2</v>
      </c>
      <c r="M66" s="8">
        <f t="shared" si="24"/>
        <v>3.4223706176961605E-2</v>
      </c>
      <c r="N66" s="8">
        <f t="shared" si="25"/>
        <v>3.1982354562999721E-2</v>
      </c>
      <c r="O66" s="8">
        <f t="shared" si="26"/>
        <v>2.7375918094814163E-2</v>
      </c>
    </row>
    <row r="67" spans="1:15" s="8" customFormat="1" x14ac:dyDescent="0.3">
      <c r="A67" s="1" t="s">
        <v>89</v>
      </c>
      <c r="B67" s="1">
        <v>0.88300000000000001</v>
      </c>
      <c r="C67" s="1">
        <v>0.16700000000000001</v>
      </c>
      <c r="D67" s="1">
        <v>0.38300000000000001</v>
      </c>
      <c r="E67" s="1">
        <v>0.255</v>
      </c>
      <c r="F67" s="1">
        <v>8.2000000000000003E-2</v>
      </c>
      <c r="G67" s="1">
        <v>0.107</v>
      </c>
      <c r="J67" s="8">
        <f t="shared" si="21"/>
        <v>3.7579265438141031E-2</v>
      </c>
      <c r="K67" s="8">
        <f t="shared" si="22"/>
        <v>3.0574880995972178E-2</v>
      </c>
      <c r="L67" s="8">
        <f t="shared" si="23"/>
        <v>3.4331301541771247E-2</v>
      </c>
      <c r="M67" s="8">
        <f t="shared" si="24"/>
        <v>3.547579298831386E-2</v>
      </c>
      <c r="N67" s="8">
        <f t="shared" si="25"/>
        <v>2.2608216156603252E-2</v>
      </c>
      <c r="O67" s="8">
        <f t="shared" si="26"/>
        <v>2.3814823058090372E-2</v>
      </c>
    </row>
    <row r="68" spans="1:15" s="8" customFormat="1" x14ac:dyDescent="0.3">
      <c r="A68" s="1" t="s">
        <v>90</v>
      </c>
      <c r="B68" s="1">
        <v>0.92600000000000005</v>
      </c>
      <c r="C68" s="1">
        <v>0.16200000000000001</v>
      </c>
      <c r="D68" s="1">
        <v>0.38700000000000001</v>
      </c>
      <c r="E68" s="1">
        <v>0.23100000000000001</v>
      </c>
      <c r="F68" s="1">
        <v>0.129</v>
      </c>
      <c r="G68" s="1">
        <v>0.09</v>
      </c>
      <c r="J68" s="8">
        <f t="shared" si="21"/>
        <v>3.9409286291867046E-2</v>
      </c>
      <c r="K68" s="8">
        <f t="shared" si="22"/>
        <v>2.9659465397290377E-2</v>
      </c>
      <c r="L68" s="8">
        <f t="shared" si="23"/>
        <v>3.4689852993904632E-2</v>
      </c>
      <c r="M68" s="8">
        <f t="shared" si="24"/>
        <v>3.213689482470785E-2</v>
      </c>
      <c r="N68" s="8">
        <f t="shared" si="25"/>
        <v>3.5566583953680724E-2</v>
      </c>
      <c r="O68" s="8">
        <f t="shared" si="26"/>
        <v>2.0031159581571339E-2</v>
      </c>
    </row>
    <row r="69" spans="1:15" s="8" customFormat="1" x14ac:dyDescent="0.3">
      <c r="A69" s="1" t="s">
        <v>91</v>
      </c>
      <c r="B69" s="1">
        <v>0.97299999999999998</v>
      </c>
      <c r="C69" s="1">
        <v>0.25600000000000001</v>
      </c>
      <c r="D69" s="1">
        <v>0.5</v>
      </c>
      <c r="E69" s="1">
        <v>0.31900000000000001</v>
      </c>
      <c r="F69" s="1">
        <v>0.18</v>
      </c>
      <c r="G69" s="1">
        <v>0.251</v>
      </c>
      <c r="J69" s="8">
        <f t="shared" si="21"/>
        <v>4.1409541643614073E-2</v>
      </c>
      <c r="K69" s="8">
        <f t="shared" si="22"/>
        <v>4.6869278652508249E-2</v>
      </c>
      <c r="L69" s="8">
        <f t="shared" si="23"/>
        <v>4.4818931516672648E-2</v>
      </c>
      <c r="M69" s="8">
        <f t="shared" si="24"/>
        <v>4.4379521424596557E-2</v>
      </c>
      <c r="N69" s="8">
        <f t="shared" si="25"/>
        <v>4.9627791563275431E-2</v>
      </c>
      <c r="O69" s="8">
        <f t="shared" si="26"/>
        <v>5.5864678388604518E-2</v>
      </c>
    </row>
    <row r="70" spans="1:15" s="8" customFormat="1" x14ac:dyDescent="0.3">
      <c r="A70" s="1" t="s">
        <v>92</v>
      </c>
      <c r="B70" s="1">
        <v>0.91900000000000004</v>
      </c>
      <c r="C70" s="1">
        <v>0.153</v>
      </c>
      <c r="D70" s="1">
        <v>0.375</v>
      </c>
      <c r="E70" s="1">
        <v>0.22600000000000001</v>
      </c>
      <c r="F70" s="1">
        <v>0.09</v>
      </c>
      <c r="G70" s="1">
        <v>0.107</v>
      </c>
      <c r="J70" s="8">
        <f t="shared" si="21"/>
        <v>3.9111375920330253E-2</v>
      </c>
      <c r="K70" s="8">
        <f t="shared" si="22"/>
        <v>2.8011717319663131E-2</v>
      </c>
      <c r="L70" s="8">
        <f t="shared" si="23"/>
        <v>3.3614198637504485E-2</v>
      </c>
      <c r="M70" s="8">
        <f t="shared" si="24"/>
        <v>3.1441291040623265E-2</v>
      </c>
      <c r="N70" s="8">
        <f t="shared" si="25"/>
        <v>2.4813895781637715E-2</v>
      </c>
      <c r="O70" s="8">
        <f t="shared" si="26"/>
        <v>2.3814823058090372E-2</v>
      </c>
    </row>
    <row r="71" spans="1:15" s="8" customFormat="1" x14ac:dyDescent="0.3">
      <c r="A71" s="1" t="s">
        <v>93</v>
      </c>
      <c r="B71" s="1">
        <v>0.70399999999999996</v>
      </c>
      <c r="C71" s="1">
        <v>0.14699999999999999</v>
      </c>
      <c r="D71" s="1">
        <v>0.32100000000000001</v>
      </c>
      <c r="E71" s="1">
        <v>0.245</v>
      </c>
      <c r="F71" s="1">
        <v>3.5999999999999997E-2</v>
      </c>
      <c r="G71" s="1">
        <v>5.7000000000000002E-2</v>
      </c>
      <c r="J71" s="8">
        <f t="shared" si="21"/>
        <v>2.9961271651700212E-2</v>
      </c>
      <c r="K71" s="8">
        <f t="shared" si="22"/>
        <v>2.691321860124497E-2</v>
      </c>
      <c r="L71" s="8">
        <f t="shared" si="23"/>
        <v>2.877375403370384E-2</v>
      </c>
      <c r="M71" s="8">
        <f t="shared" si="24"/>
        <v>3.408458542014469E-2</v>
      </c>
      <c r="N71" s="8">
        <f t="shared" si="25"/>
        <v>9.9255583126550851E-3</v>
      </c>
      <c r="O71" s="8">
        <f t="shared" si="26"/>
        <v>1.2686401068328516E-2</v>
      </c>
    </row>
    <row r="72" spans="1:15" s="8" customFormat="1" x14ac:dyDescent="0.3">
      <c r="A72" s="1" t="s">
        <v>94</v>
      </c>
      <c r="B72" s="1">
        <v>0.73</v>
      </c>
      <c r="C72" s="1">
        <v>0.13600000000000001</v>
      </c>
      <c r="D72" s="1">
        <v>0.315</v>
      </c>
      <c r="E72" s="1">
        <v>0.221</v>
      </c>
      <c r="F72" s="1">
        <v>0.03</v>
      </c>
      <c r="G72" s="1">
        <v>7.5999999999999998E-2</v>
      </c>
      <c r="J72" s="8">
        <f t="shared" si="21"/>
        <v>3.1067795888836867E-2</v>
      </c>
      <c r="K72" s="8">
        <f t="shared" si="22"/>
        <v>2.489930428414501E-2</v>
      </c>
      <c r="L72" s="8">
        <f t="shared" si="23"/>
        <v>2.8235926855503767E-2</v>
      </c>
      <c r="M72" s="8">
        <f t="shared" si="24"/>
        <v>3.074568725653868E-2</v>
      </c>
      <c r="N72" s="8">
        <f t="shared" si="25"/>
        <v>8.271298593879239E-3</v>
      </c>
      <c r="O72" s="8">
        <f t="shared" si="26"/>
        <v>1.6915201424438021E-2</v>
      </c>
    </row>
    <row r="73" spans="1:15" s="8" customFormat="1" x14ac:dyDescent="0.3">
      <c r="A73" s="1" t="s">
        <v>95</v>
      </c>
      <c r="B73" s="1">
        <v>0.872</v>
      </c>
      <c r="C73" s="1">
        <v>0.11899999999999999</v>
      </c>
      <c r="D73" s="1">
        <v>0.32200000000000001</v>
      </c>
      <c r="E73" s="1">
        <v>0.185</v>
      </c>
      <c r="F73" s="1">
        <v>6.8000000000000005E-2</v>
      </c>
      <c r="G73" s="1">
        <v>0.06</v>
      </c>
      <c r="J73" s="8">
        <f t="shared" si="21"/>
        <v>3.711112056858322E-2</v>
      </c>
      <c r="K73" s="8">
        <f t="shared" si="22"/>
        <v>2.1786891248626879E-2</v>
      </c>
      <c r="L73" s="8">
        <f t="shared" si="23"/>
        <v>2.8863391896737187E-2</v>
      </c>
      <c r="M73" s="8">
        <f t="shared" si="24"/>
        <v>2.5737340011129664E-2</v>
      </c>
      <c r="N73" s="8">
        <f t="shared" si="25"/>
        <v>1.8748276812792942E-2</v>
      </c>
      <c r="O73" s="8">
        <f t="shared" si="26"/>
        <v>1.3354106387714226E-2</v>
      </c>
    </row>
    <row r="74" spans="1:15" s="8" customFormat="1" x14ac:dyDescent="0.3">
      <c r="A74" s="1" t="s">
        <v>96</v>
      </c>
      <c r="B74" s="1">
        <v>0.92100000000000004</v>
      </c>
      <c r="C74" s="1">
        <v>0.13100000000000001</v>
      </c>
      <c r="D74" s="1">
        <v>0.34699999999999998</v>
      </c>
      <c r="E74" s="1">
        <v>0.192</v>
      </c>
      <c r="F74" s="1">
        <v>9.1999999999999998E-2</v>
      </c>
      <c r="G74" s="1">
        <v>7.6999999999999999E-2</v>
      </c>
      <c r="J74" s="8">
        <f t="shared" si="21"/>
        <v>3.9196493169340763E-2</v>
      </c>
      <c r="K74" s="8">
        <f t="shared" si="22"/>
        <v>2.3983888685463205E-2</v>
      </c>
      <c r="L74" s="8">
        <f t="shared" si="23"/>
        <v>3.1104338472570815E-2</v>
      </c>
      <c r="M74" s="8">
        <f t="shared" si="24"/>
        <v>2.6711185308848084E-2</v>
      </c>
      <c r="N74" s="8">
        <f t="shared" si="25"/>
        <v>2.536531568789633E-2</v>
      </c>
      <c r="O74" s="8">
        <f t="shared" si="26"/>
        <v>1.7137769864233258E-2</v>
      </c>
    </row>
    <row r="75" spans="1:15" s="8" customFormat="1" x14ac:dyDescent="0.3">
      <c r="A75" s="1" t="s">
        <v>97</v>
      </c>
      <c r="B75" s="1">
        <v>0.85299999999999998</v>
      </c>
      <c r="C75" s="1">
        <v>0.11899999999999999</v>
      </c>
      <c r="D75" s="1">
        <v>0.31900000000000001</v>
      </c>
      <c r="E75" s="1">
        <v>0.189</v>
      </c>
      <c r="F75" s="1">
        <v>6.3E-2</v>
      </c>
      <c r="G75" s="1">
        <v>5.7000000000000002E-2</v>
      </c>
      <c r="J75" s="8">
        <f t="shared" si="21"/>
        <v>3.630250670298335E-2</v>
      </c>
      <c r="K75" s="8">
        <f t="shared" si="22"/>
        <v>2.1786891248626879E-2</v>
      </c>
      <c r="L75" s="8">
        <f t="shared" si="23"/>
        <v>2.8594478307637148E-2</v>
      </c>
      <c r="M75" s="8">
        <f t="shared" si="24"/>
        <v>2.6293823038397335E-2</v>
      </c>
      <c r="N75" s="8">
        <f t="shared" si="25"/>
        <v>1.7369727047146399E-2</v>
      </c>
      <c r="O75" s="8">
        <f t="shared" si="26"/>
        <v>1.2686401068328516E-2</v>
      </c>
    </row>
    <row r="76" spans="1:15" s="8" customFormat="1" x14ac:dyDescent="0.3">
      <c r="A76" s="1" t="s">
        <v>98</v>
      </c>
      <c r="B76" s="1">
        <v>0.97699999999999998</v>
      </c>
      <c r="C76" s="1">
        <v>0.34300000000000003</v>
      </c>
      <c r="D76" s="1">
        <v>0.57899999999999996</v>
      </c>
      <c r="E76" s="1">
        <v>0.378</v>
      </c>
      <c r="F76" s="1">
        <v>0.24</v>
      </c>
      <c r="G76" s="1">
        <v>0.38900000000000001</v>
      </c>
      <c r="J76" s="8">
        <f t="shared" si="21"/>
        <v>4.1579776141635098E-2</v>
      </c>
      <c r="K76" s="8">
        <f t="shared" si="22"/>
        <v>6.2797510069571599E-2</v>
      </c>
      <c r="L76" s="8">
        <f t="shared" si="23"/>
        <v>5.1900322696306921E-2</v>
      </c>
      <c r="M76" s="8">
        <f t="shared" si="24"/>
        <v>5.258764607679467E-2</v>
      </c>
      <c r="N76" s="8">
        <f t="shared" si="25"/>
        <v>6.6170388751033912E-2</v>
      </c>
      <c r="O76" s="8">
        <f t="shared" si="26"/>
        <v>8.6579123080347237E-2</v>
      </c>
    </row>
    <row r="77" spans="1:15" s="8" customFormat="1" x14ac:dyDescent="0.3">
      <c r="A77" s="1" t="s">
        <v>99</v>
      </c>
      <c r="B77" s="1">
        <v>0.91800000000000004</v>
      </c>
      <c r="C77" s="1">
        <v>0.28699999999999998</v>
      </c>
      <c r="D77" s="1">
        <v>0.51300000000000001</v>
      </c>
      <c r="E77" s="1">
        <v>0.41</v>
      </c>
      <c r="F77" s="1">
        <v>0.14799999999999999</v>
      </c>
      <c r="G77" s="1">
        <v>0.23799999999999999</v>
      </c>
      <c r="J77" s="8">
        <f t="shared" si="21"/>
        <v>3.9068817295824995E-2</v>
      </c>
      <c r="K77" s="8">
        <f t="shared" si="22"/>
        <v>5.2544855364335417E-2</v>
      </c>
      <c r="L77" s="8">
        <f t="shared" si="23"/>
        <v>4.5984223736106139E-2</v>
      </c>
      <c r="M77" s="8">
        <f t="shared" si="24"/>
        <v>5.7039510294936008E-2</v>
      </c>
      <c r="N77" s="8">
        <f t="shared" si="25"/>
        <v>4.0805073063137576E-2</v>
      </c>
      <c r="O77" s="8">
        <f t="shared" si="26"/>
        <v>5.297128867126643E-2</v>
      </c>
    </row>
    <row r="78" spans="1:15" s="8" customFormat="1" x14ac:dyDescent="0.3">
      <c r="A78" s="1" t="s">
        <v>100</v>
      </c>
      <c r="B78" s="1">
        <v>0.91100000000000003</v>
      </c>
      <c r="C78" s="1">
        <v>0.189</v>
      </c>
      <c r="D78" s="1">
        <v>0.41499999999999998</v>
      </c>
      <c r="E78" s="1">
        <v>0.28000000000000003</v>
      </c>
      <c r="F78" s="1">
        <v>0.104</v>
      </c>
      <c r="G78" s="1">
        <v>0.13300000000000001</v>
      </c>
      <c r="J78" s="8">
        <f t="shared" si="21"/>
        <v>3.8770906924288202E-2</v>
      </c>
      <c r="K78" s="8">
        <f t="shared" si="22"/>
        <v>3.4602709630172104E-2</v>
      </c>
      <c r="L78" s="8">
        <f t="shared" si="23"/>
        <v>3.7199713158838292E-2</v>
      </c>
      <c r="M78" s="8">
        <f t="shared" si="24"/>
        <v>3.8953811908736792E-2</v>
      </c>
      <c r="N78" s="8">
        <f t="shared" si="25"/>
        <v>2.8673835125448025E-2</v>
      </c>
      <c r="O78" s="8">
        <f t="shared" si="26"/>
        <v>2.9601602492766537E-2</v>
      </c>
    </row>
    <row r="79" spans="1:15" s="8" customFormat="1" x14ac:dyDescent="0.3">
      <c r="A79" s="1" t="s">
        <v>101</v>
      </c>
      <c r="B79" s="1">
        <v>0.9</v>
      </c>
      <c r="C79" s="1">
        <v>0.161</v>
      </c>
      <c r="D79" s="1">
        <v>0.38100000000000001</v>
      </c>
      <c r="E79" s="1">
        <v>0.24399999999999999</v>
      </c>
      <c r="F79" s="1">
        <v>9.8000000000000004E-2</v>
      </c>
      <c r="G79" s="1">
        <v>9.2999999999999999E-2</v>
      </c>
      <c r="J79" s="8">
        <f t="shared" si="21"/>
        <v>3.8302762054730384E-2</v>
      </c>
      <c r="K79" s="8">
        <f t="shared" si="22"/>
        <v>2.9476382277554017E-2</v>
      </c>
      <c r="L79" s="8">
        <f t="shared" si="23"/>
        <v>3.4152025815704555E-2</v>
      </c>
      <c r="M79" s="8">
        <f t="shared" si="24"/>
        <v>3.3945464663327776E-2</v>
      </c>
      <c r="N79" s="8">
        <f t="shared" si="25"/>
        <v>2.7019575406672179E-2</v>
      </c>
      <c r="O79" s="8">
        <f t="shared" si="26"/>
        <v>2.0698864900957049E-2</v>
      </c>
    </row>
    <row r="80" spans="1:15" s="8" customFormat="1" x14ac:dyDescent="0.3">
      <c r="A80" s="1" t="s">
        <v>102</v>
      </c>
      <c r="B80" s="1">
        <v>0.91100000000000003</v>
      </c>
      <c r="C80" s="1">
        <v>0.191</v>
      </c>
      <c r="D80" s="1">
        <v>0.41799999999999998</v>
      </c>
      <c r="E80" s="1">
        <v>0.27700000000000002</v>
      </c>
      <c r="F80" s="1">
        <v>9.6000000000000002E-2</v>
      </c>
      <c r="G80" s="1">
        <v>0.155</v>
      </c>
      <c r="J80" s="8">
        <f t="shared" si="21"/>
        <v>3.8770906924288202E-2</v>
      </c>
      <c r="K80" s="8">
        <f t="shared" si="22"/>
        <v>3.4968875869644825E-2</v>
      </c>
      <c r="L80" s="8">
        <f t="shared" si="23"/>
        <v>3.7468626747938334E-2</v>
      </c>
      <c r="M80" s="8">
        <f t="shared" si="24"/>
        <v>3.8536449638286042E-2</v>
      </c>
      <c r="N80" s="8">
        <f t="shared" si="25"/>
        <v>2.6468155500413565E-2</v>
      </c>
      <c r="O80" s="8">
        <f t="shared" si="26"/>
        <v>3.4498108168261751E-2</v>
      </c>
    </row>
    <row r="81" spans="1:15" s="8" customFormat="1" x14ac:dyDescent="0.3">
      <c r="A81" s="1" t="s">
        <v>103</v>
      </c>
      <c r="B81" s="1">
        <v>0.88700000000000001</v>
      </c>
      <c r="C81" s="1">
        <v>0.17399999999999999</v>
      </c>
      <c r="D81" s="1">
        <v>0.39300000000000002</v>
      </c>
      <c r="E81" s="1">
        <v>0.252</v>
      </c>
      <c r="F81" s="1">
        <v>7.3999999999999996E-2</v>
      </c>
      <c r="G81" s="1">
        <v>0.14799999999999999</v>
      </c>
      <c r="J81" s="8">
        <f t="shared" si="21"/>
        <v>3.7749499936162056E-2</v>
      </c>
      <c r="K81" s="8">
        <f t="shared" si="22"/>
        <v>3.18564628341267E-2</v>
      </c>
      <c r="L81" s="8">
        <f t="shared" si="23"/>
        <v>3.5227680172104703E-2</v>
      </c>
      <c r="M81" s="8">
        <f t="shared" si="24"/>
        <v>3.5058430717863111E-2</v>
      </c>
      <c r="N81" s="8">
        <f t="shared" si="25"/>
        <v>2.0402536531568788E-2</v>
      </c>
      <c r="O81" s="8">
        <f t="shared" si="26"/>
        <v>3.294012908969509E-2</v>
      </c>
    </row>
    <row r="82" spans="1:15" s="8" customFormat="1" x14ac:dyDescent="0.3">
      <c r="A82" s="1" t="s">
        <v>104</v>
      </c>
      <c r="B82" s="1">
        <v>0.68400000000000005</v>
      </c>
      <c r="C82" s="1">
        <v>0.16800000000000001</v>
      </c>
      <c r="D82" s="1">
        <v>0.33900000000000002</v>
      </c>
      <c r="E82" s="1">
        <v>0.26500000000000001</v>
      </c>
      <c r="F82" s="1">
        <v>2.5999999999999999E-2</v>
      </c>
      <c r="G82" s="1">
        <v>0.11700000000000001</v>
      </c>
      <c r="J82" s="8">
        <f t="shared" si="21"/>
        <v>2.9110099161595095E-2</v>
      </c>
      <c r="K82" s="8">
        <f t="shared" si="22"/>
        <v>3.0757964115708539E-2</v>
      </c>
      <c r="L82" s="8">
        <f t="shared" si="23"/>
        <v>3.0387235568304059E-2</v>
      </c>
      <c r="M82" s="8">
        <f t="shared" si="24"/>
        <v>3.6867000556483037E-2</v>
      </c>
      <c r="N82" s="8">
        <f t="shared" si="25"/>
        <v>7.1684587813620063E-3</v>
      </c>
      <c r="O82" s="8">
        <f t="shared" si="26"/>
        <v>2.6040507456042743E-2</v>
      </c>
    </row>
    <row r="83" spans="1:15" s="8" customFormat="1" x14ac:dyDescent="0.3">
      <c r="A83" s="1" t="s">
        <v>105</v>
      </c>
      <c r="B83" s="1">
        <v>0.86599999999999999</v>
      </c>
      <c r="C83" s="1">
        <v>0.16200000000000001</v>
      </c>
      <c r="D83" s="1">
        <v>0.374</v>
      </c>
      <c r="E83" s="1">
        <v>0.23599999999999999</v>
      </c>
      <c r="F83" s="1">
        <v>6.0999999999999999E-2</v>
      </c>
      <c r="G83" s="1">
        <v>0.13800000000000001</v>
      </c>
      <c r="J83" s="8">
        <f t="shared" si="21"/>
        <v>3.6855768821551685E-2</v>
      </c>
      <c r="K83" s="8">
        <f t="shared" si="22"/>
        <v>2.9659465397290377E-2</v>
      </c>
      <c r="L83" s="8">
        <f t="shared" si="23"/>
        <v>3.3524560774471142E-2</v>
      </c>
      <c r="M83" s="8">
        <f t="shared" si="24"/>
        <v>3.2832498608792435E-2</v>
      </c>
      <c r="N83" s="8">
        <f t="shared" si="25"/>
        <v>1.6818307140887785E-2</v>
      </c>
      <c r="O83" s="8">
        <f t="shared" si="26"/>
        <v>3.0714444691742723E-2</v>
      </c>
    </row>
    <row r="84" spans="1:15" s="8" customFormat="1" x14ac:dyDescent="0.3">
      <c r="A84" s="1" t="s">
        <v>106</v>
      </c>
      <c r="B84" s="1">
        <v>0.93700000000000006</v>
      </c>
      <c r="C84" s="1">
        <v>0.186</v>
      </c>
      <c r="D84" s="1">
        <v>0.41699999999999998</v>
      </c>
      <c r="E84" s="1">
        <v>0.19900000000000001</v>
      </c>
      <c r="F84" s="1">
        <v>9.8000000000000004E-2</v>
      </c>
      <c r="G84" s="1">
        <v>0.23300000000000001</v>
      </c>
      <c r="J84" s="8">
        <f t="shared" si="21"/>
        <v>3.9877431161424857E-2</v>
      </c>
      <c r="K84" s="8">
        <f t="shared" si="22"/>
        <v>3.4053460270963024E-2</v>
      </c>
      <c r="L84" s="8">
        <f t="shared" si="23"/>
        <v>3.7378988884904985E-2</v>
      </c>
      <c r="M84" s="8">
        <f t="shared" si="24"/>
        <v>2.7685030606566505E-2</v>
      </c>
      <c r="N84" s="8">
        <f t="shared" si="25"/>
        <v>2.7019575406672179E-2</v>
      </c>
      <c r="O84" s="8">
        <f t="shared" si="26"/>
        <v>5.1858446472290251E-2</v>
      </c>
    </row>
    <row r="85" spans="1:15" x14ac:dyDescent="0.3">
      <c r="H85" s="5"/>
      <c r="J85" s="8">
        <f t="shared" ref="J85:O85" si="27">MAX(J59:J84)</f>
        <v>4.2430948631740219E-2</v>
      </c>
      <c r="K85" s="8">
        <f t="shared" si="27"/>
        <v>0.10307579641157086</v>
      </c>
      <c r="L85" s="8">
        <f t="shared" si="27"/>
        <v>6.7138759411975626E-2</v>
      </c>
      <c r="M85" s="8">
        <f t="shared" si="27"/>
        <v>6.9838619922092393E-2</v>
      </c>
      <c r="N85" s="8">
        <f t="shared" si="27"/>
        <v>0.16487455197132614</v>
      </c>
      <c r="O85" s="8">
        <f t="shared" si="27"/>
        <v>0.12997996884041846</v>
      </c>
    </row>
    <row r="86" spans="1:15" s="8" customFormat="1" x14ac:dyDescent="0.3">
      <c r="A86" s="1" t="s">
        <v>106</v>
      </c>
      <c r="B86" s="1">
        <v>0.93700000000000006</v>
      </c>
      <c r="C86" s="1">
        <v>0.186</v>
      </c>
      <c r="D86" s="1">
        <v>0.41699999999999998</v>
      </c>
      <c r="E86" s="1">
        <v>0.19900000000000001</v>
      </c>
      <c r="F86" s="1">
        <v>9.8000000000000004E-2</v>
      </c>
      <c r="G86" s="1">
        <v>0.23300000000000001</v>
      </c>
      <c r="J86" s="8">
        <f t="shared" ref="J86:J103" si="28">B86/SUM(B$86:B$103)</f>
        <v>6.3387904207820311E-2</v>
      </c>
      <c r="K86" s="8">
        <f t="shared" ref="K86:K103" si="29">C86/SUM(C$86:C$103)</f>
        <v>6.4248704663212419E-2</v>
      </c>
      <c r="L86" s="8">
        <f t="shared" ref="L86:L103" si="30">D86/SUM(D$86:D$103)</f>
        <v>6.4163717494999231E-2</v>
      </c>
      <c r="M86" s="8">
        <f t="shared" ref="M86:M103" si="31">E86/SUM(E$86:E$103)</f>
        <v>4.6043498380379452E-2</v>
      </c>
      <c r="N86" s="8">
        <f t="shared" ref="N86:N103" si="32">F86/SUM(F$86:F$103)</f>
        <v>7.3518379594898736E-2</v>
      </c>
      <c r="O86" s="8">
        <f t="shared" ref="O86:O103" si="33">G86/SUM(G$86:G$103)</f>
        <v>0.12387028176501863</v>
      </c>
    </row>
    <row r="87" spans="1:15" s="8" customFormat="1" x14ac:dyDescent="0.3">
      <c r="A87" s="1" t="s">
        <v>107</v>
      </c>
      <c r="B87" s="1">
        <v>0.94099999999999995</v>
      </c>
      <c r="C87" s="1">
        <v>0.26100000000000001</v>
      </c>
      <c r="D87" s="1">
        <v>0.496</v>
      </c>
      <c r="E87" s="1">
        <v>0.32800000000000001</v>
      </c>
      <c r="F87" s="1">
        <v>0.14199999999999999</v>
      </c>
      <c r="G87" s="1">
        <v>0.27700000000000002</v>
      </c>
      <c r="J87" s="8">
        <f t="shared" si="28"/>
        <v>6.3658503585441742E-2</v>
      </c>
      <c r="K87" s="8">
        <f t="shared" si="29"/>
        <v>9.0155440414507765E-2</v>
      </c>
      <c r="L87" s="8">
        <f t="shared" si="30"/>
        <v>7.6319433759039851E-2</v>
      </c>
      <c r="M87" s="8">
        <f t="shared" si="31"/>
        <v>7.5890791300323932E-2</v>
      </c>
      <c r="N87" s="8">
        <f t="shared" si="32"/>
        <v>0.10652663165791447</v>
      </c>
      <c r="O87" s="8">
        <f t="shared" si="33"/>
        <v>0.14726209463051571</v>
      </c>
    </row>
    <row r="88" spans="1:15" s="8" customFormat="1" x14ac:dyDescent="0.3">
      <c r="A88" s="1" t="s">
        <v>108</v>
      </c>
      <c r="B88" s="1">
        <v>0.89500000000000002</v>
      </c>
      <c r="C88" s="1">
        <v>0.27400000000000002</v>
      </c>
      <c r="D88" s="1">
        <v>0.495</v>
      </c>
      <c r="E88" s="1">
        <v>0.36899999999999999</v>
      </c>
      <c r="F88" s="1">
        <v>0.114</v>
      </c>
      <c r="G88" s="1">
        <v>0.27500000000000002</v>
      </c>
      <c r="J88" s="8">
        <f t="shared" si="28"/>
        <v>6.0546610742795284E-2</v>
      </c>
      <c r="K88" s="8">
        <f t="shared" si="29"/>
        <v>9.4645941278065623E-2</v>
      </c>
      <c r="L88" s="8">
        <f t="shared" si="30"/>
        <v>7.6165563932912753E-2</v>
      </c>
      <c r="M88" s="8">
        <f t="shared" si="31"/>
        <v>8.5377140212864411E-2</v>
      </c>
      <c r="N88" s="8">
        <f t="shared" si="32"/>
        <v>8.5521380345086273E-2</v>
      </c>
      <c r="O88" s="8">
        <f t="shared" si="33"/>
        <v>0.14619883040935674</v>
      </c>
    </row>
    <row r="89" spans="1:15" s="8" customFormat="1" x14ac:dyDescent="0.3">
      <c r="A89" s="1" t="s">
        <v>109</v>
      </c>
      <c r="B89" s="1">
        <v>0.76700000000000002</v>
      </c>
      <c r="C89" s="1">
        <v>0.151</v>
      </c>
      <c r="D89" s="1">
        <v>0.34100000000000003</v>
      </c>
      <c r="E89" s="1">
        <v>0.23899999999999999</v>
      </c>
      <c r="F89" s="1">
        <v>3.6999999999999998E-2</v>
      </c>
      <c r="G89" s="1">
        <v>0.1</v>
      </c>
      <c r="J89" s="8">
        <f t="shared" si="28"/>
        <v>5.1887430658909481E-2</v>
      </c>
      <c r="K89" s="8">
        <f t="shared" si="29"/>
        <v>5.215889464594127E-2</v>
      </c>
      <c r="L89" s="8">
        <f t="shared" si="30"/>
        <v>5.2469610709339906E-2</v>
      </c>
      <c r="M89" s="8">
        <f t="shared" si="31"/>
        <v>5.5298472929199441E-2</v>
      </c>
      <c r="N89" s="8">
        <f t="shared" si="32"/>
        <v>2.7756939234808702E-2</v>
      </c>
      <c r="O89" s="8">
        <f t="shared" si="33"/>
        <v>5.3163211057947912E-2</v>
      </c>
    </row>
    <row r="90" spans="1:15" s="8" customFormat="1" x14ac:dyDescent="0.3">
      <c r="A90" s="1" t="s">
        <v>110</v>
      </c>
      <c r="B90" s="1">
        <v>0.79800000000000004</v>
      </c>
      <c r="C90" s="1">
        <v>0.14199999999999999</v>
      </c>
      <c r="D90" s="1">
        <v>0.33600000000000002</v>
      </c>
      <c r="E90" s="1">
        <v>0.23</v>
      </c>
      <c r="F90" s="1">
        <v>4.9000000000000002E-2</v>
      </c>
      <c r="G90" s="1">
        <v>7.1999999999999995E-2</v>
      </c>
      <c r="J90" s="8">
        <f t="shared" si="28"/>
        <v>5.3984575835475578E-2</v>
      </c>
      <c r="K90" s="8">
        <f t="shared" si="29"/>
        <v>4.9050086355785824E-2</v>
      </c>
      <c r="L90" s="8">
        <f t="shared" si="30"/>
        <v>5.1700261578704422E-2</v>
      </c>
      <c r="M90" s="8">
        <f t="shared" si="31"/>
        <v>5.3216103655714948E-2</v>
      </c>
      <c r="N90" s="8">
        <f t="shared" si="32"/>
        <v>3.6759189797449368E-2</v>
      </c>
      <c r="O90" s="8">
        <f t="shared" si="33"/>
        <v>3.8277511961722487E-2</v>
      </c>
    </row>
    <row r="91" spans="1:15" s="8" customFormat="1" x14ac:dyDescent="0.3">
      <c r="A91" s="1" t="s">
        <v>111</v>
      </c>
      <c r="B91" s="1">
        <v>0.93899999999999995</v>
      </c>
      <c r="C91" s="1">
        <v>0.22500000000000001</v>
      </c>
      <c r="D91" s="1">
        <v>0.45900000000000002</v>
      </c>
      <c r="E91" s="1">
        <v>0.32</v>
      </c>
      <c r="F91" s="1">
        <v>0.14499999999999999</v>
      </c>
      <c r="G91" s="1">
        <v>0.16700000000000001</v>
      </c>
      <c r="J91" s="8">
        <f t="shared" si="28"/>
        <v>6.352320389663102E-2</v>
      </c>
      <c r="K91" s="8">
        <f t="shared" si="29"/>
        <v>7.7720207253885995E-2</v>
      </c>
      <c r="L91" s="8">
        <f t="shared" si="30"/>
        <v>7.0626250192337287E-2</v>
      </c>
      <c r="M91" s="8">
        <f t="shared" si="31"/>
        <v>7.4039796390559923E-2</v>
      </c>
      <c r="N91" s="8">
        <f t="shared" si="32"/>
        <v>0.10877719429857464</v>
      </c>
      <c r="O91" s="8">
        <f t="shared" si="33"/>
        <v>8.8782562466773005E-2</v>
      </c>
    </row>
    <row r="92" spans="1:15" s="8" customFormat="1" x14ac:dyDescent="0.3">
      <c r="A92" s="1" t="s">
        <v>112</v>
      </c>
      <c r="B92" s="1">
        <v>0.93100000000000005</v>
      </c>
      <c r="C92" s="1">
        <v>0.17899999999999999</v>
      </c>
      <c r="D92" s="1">
        <v>0.40799999999999997</v>
      </c>
      <c r="E92" s="1">
        <v>0.25900000000000001</v>
      </c>
      <c r="F92" s="1">
        <v>0.13100000000000001</v>
      </c>
      <c r="G92" s="1">
        <v>0.109</v>
      </c>
      <c r="J92" s="8">
        <f t="shared" si="28"/>
        <v>6.2982005141388173E-2</v>
      </c>
      <c r="K92" s="8">
        <f t="shared" si="29"/>
        <v>6.1830742659758194E-2</v>
      </c>
      <c r="L92" s="8">
        <f t="shared" si="30"/>
        <v>6.2778889059855361E-2</v>
      </c>
      <c r="M92" s="8">
        <f t="shared" si="31"/>
        <v>5.9925960203609442E-2</v>
      </c>
      <c r="N92" s="8">
        <f t="shared" si="32"/>
        <v>9.8274568642160554E-2</v>
      </c>
      <c r="O92" s="8">
        <f t="shared" si="33"/>
        <v>5.794790005316322E-2</v>
      </c>
    </row>
    <row r="93" spans="1:15" s="8" customFormat="1" x14ac:dyDescent="0.3">
      <c r="A93" s="1" t="s">
        <v>113</v>
      </c>
      <c r="B93" s="1">
        <v>0.85299999999999998</v>
      </c>
      <c r="C93" s="1">
        <v>0.123</v>
      </c>
      <c r="D93" s="1">
        <v>0.32400000000000001</v>
      </c>
      <c r="E93" s="1">
        <v>0.19400000000000001</v>
      </c>
      <c r="F93" s="1">
        <v>5.6000000000000001E-2</v>
      </c>
      <c r="G93" s="1">
        <v>6.8000000000000005E-2</v>
      </c>
      <c r="J93" s="8">
        <f t="shared" si="28"/>
        <v>5.770531727777025E-2</v>
      </c>
      <c r="K93" s="8">
        <f t="shared" si="29"/>
        <v>4.2487046632124346E-2</v>
      </c>
      <c r="L93" s="8">
        <f t="shared" si="30"/>
        <v>4.9853823665179264E-2</v>
      </c>
      <c r="M93" s="8">
        <f t="shared" si="31"/>
        <v>4.4886626561776957E-2</v>
      </c>
      <c r="N93" s="8">
        <f t="shared" si="32"/>
        <v>4.2010502625656414E-2</v>
      </c>
      <c r="O93" s="8">
        <f t="shared" si="33"/>
        <v>3.6150983519404579E-2</v>
      </c>
    </row>
    <row r="94" spans="1:15" s="8" customFormat="1" x14ac:dyDescent="0.3">
      <c r="A94" s="1" t="s">
        <v>114</v>
      </c>
      <c r="B94" s="1">
        <v>0.79200000000000004</v>
      </c>
      <c r="C94" s="1">
        <v>0.13600000000000001</v>
      </c>
      <c r="D94" s="1">
        <v>0.32900000000000001</v>
      </c>
      <c r="E94" s="1">
        <v>0.214</v>
      </c>
      <c r="F94" s="1">
        <v>3.7999999999999999E-2</v>
      </c>
      <c r="G94" s="1">
        <v>9.1999999999999998E-2</v>
      </c>
      <c r="J94" s="8">
        <f t="shared" si="28"/>
        <v>5.3578676769043425E-2</v>
      </c>
      <c r="K94" s="8">
        <f t="shared" si="29"/>
        <v>4.6977547495682205E-2</v>
      </c>
      <c r="L94" s="8">
        <f t="shared" si="30"/>
        <v>5.0623172795814748E-2</v>
      </c>
      <c r="M94" s="8">
        <f t="shared" si="31"/>
        <v>4.9514113836186952E-2</v>
      </c>
      <c r="N94" s="8">
        <f t="shared" si="32"/>
        <v>2.8507126781695424E-2</v>
      </c>
      <c r="O94" s="8">
        <f t="shared" si="33"/>
        <v>4.891015417331207E-2</v>
      </c>
    </row>
    <row r="95" spans="1:15" s="8" customFormat="1" x14ac:dyDescent="0.3">
      <c r="A95" s="1" t="s">
        <v>115</v>
      </c>
      <c r="B95" s="1">
        <v>0.83599999999999997</v>
      </c>
      <c r="C95" s="1">
        <v>0.13600000000000001</v>
      </c>
      <c r="D95" s="1">
        <v>0.33700000000000002</v>
      </c>
      <c r="E95" s="1">
        <v>0.216</v>
      </c>
      <c r="F95" s="1">
        <v>5.2999999999999999E-2</v>
      </c>
      <c r="G95" s="1">
        <v>7.9000000000000001E-2</v>
      </c>
      <c r="J95" s="8">
        <f t="shared" si="28"/>
        <v>5.6555269922879167E-2</v>
      </c>
      <c r="K95" s="8">
        <f t="shared" si="29"/>
        <v>4.6977547495682205E-2</v>
      </c>
      <c r="L95" s="8">
        <f t="shared" si="30"/>
        <v>5.185413140483152E-2</v>
      </c>
      <c r="M95" s="8">
        <f t="shared" si="31"/>
        <v>4.9976862563627947E-2</v>
      </c>
      <c r="N95" s="8">
        <f t="shared" si="32"/>
        <v>3.9759939984996252E-2</v>
      </c>
      <c r="O95" s="8">
        <f t="shared" si="33"/>
        <v>4.1998936735778848E-2</v>
      </c>
    </row>
    <row r="96" spans="1:15" s="8" customFormat="1" x14ac:dyDescent="0.3">
      <c r="A96" s="1" t="s">
        <v>116</v>
      </c>
      <c r="B96" s="1">
        <v>0.89500000000000002</v>
      </c>
      <c r="C96" s="1">
        <v>0.14599999999999999</v>
      </c>
      <c r="D96" s="1">
        <v>0.36099999999999999</v>
      </c>
      <c r="E96" s="1">
        <v>0.221</v>
      </c>
      <c r="F96" s="1">
        <v>9.5000000000000001E-2</v>
      </c>
      <c r="G96" s="1">
        <v>7.6999999999999999E-2</v>
      </c>
      <c r="J96" s="8">
        <f t="shared" si="28"/>
        <v>6.0546610742795284E-2</v>
      </c>
      <c r="K96" s="8">
        <f t="shared" si="29"/>
        <v>5.0431778929188244E-2</v>
      </c>
      <c r="L96" s="8">
        <f t="shared" si="30"/>
        <v>5.5547007231881829E-2</v>
      </c>
      <c r="M96" s="8">
        <f t="shared" si="31"/>
        <v>5.1133734382230449E-2</v>
      </c>
      <c r="N96" s="8">
        <f t="shared" si="32"/>
        <v>7.1267816954238561E-2</v>
      </c>
      <c r="O96" s="8">
        <f t="shared" si="33"/>
        <v>4.0935672514619888E-2</v>
      </c>
    </row>
    <row r="97" spans="1:15" s="8" customFormat="1" x14ac:dyDescent="0.3">
      <c r="A97" s="1" t="s">
        <v>117</v>
      </c>
      <c r="B97" s="1">
        <v>0.79700000000000004</v>
      </c>
      <c r="C97" s="1">
        <v>0.107</v>
      </c>
      <c r="D97" s="1">
        <v>0.29199999999999998</v>
      </c>
      <c r="E97" s="1">
        <v>0.17399999999999999</v>
      </c>
      <c r="F97" s="1">
        <v>0.04</v>
      </c>
      <c r="G97" s="1">
        <v>4.9000000000000002E-2</v>
      </c>
      <c r="J97" s="8">
        <f t="shared" si="28"/>
        <v>5.3916925991070216E-2</v>
      </c>
      <c r="K97" s="8">
        <f t="shared" si="29"/>
        <v>3.6960276338514675E-2</v>
      </c>
      <c r="L97" s="8">
        <f t="shared" si="30"/>
        <v>4.492998922911217E-2</v>
      </c>
      <c r="M97" s="8">
        <f t="shared" si="31"/>
        <v>4.0259139287366956E-2</v>
      </c>
      <c r="N97" s="8">
        <f t="shared" si="32"/>
        <v>3.000750187546887E-2</v>
      </c>
      <c r="O97" s="8">
        <f t="shared" si="33"/>
        <v>2.6049973418394476E-2</v>
      </c>
    </row>
    <row r="98" spans="1:15" s="8" customFormat="1" x14ac:dyDescent="0.3">
      <c r="A98" s="1" t="s">
        <v>118</v>
      </c>
      <c r="B98" s="1">
        <v>0.73899999999999999</v>
      </c>
      <c r="C98" s="1">
        <v>9.7000000000000003E-2</v>
      </c>
      <c r="D98" s="1">
        <v>0.26800000000000002</v>
      </c>
      <c r="E98" s="1">
        <v>0.16200000000000001</v>
      </c>
      <c r="F98" s="1">
        <v>3.2000000000000001E-2</v>
      </c>
      <c r="G98" s="1">
        <v>3.5000000000000003E-2</v>
      </c>
      <c r="J98" s="8">
        <f t="shared" si="28"/>
        <v>4.999323501555946E-2</v>
      </c>
      <c r="K98" s="8">
        <f t="shared" si="29"/>
        <v>3.3506044905008629E-2</v>
      </c>
      <c r="L98" s="8">
        <f t="shared" si="30"/>
        <v>4.1237113402061862E-2</v>
      </c>
      <c r="M98" s="8">
        <f t="shared" si="31"/>
        <v>3.7482646922720964E-2</v>
      </c>
      <c r="N98" s="8">
        <f t="shared" si="32"/>
        <v>2.4006001500375095E-2</v>
      </c>
      <c r="O98" s="8">
        <f t="shared" si="33"/>
        <v>1.860712387028177E-2</v>
      </c>
    </row>
    <row r="99" spans="1:15" s="8" customFormat="1" x14ac:dyDescent="0.3">
      <c r="A99" s="1" t="s">
        <v>119</v>
      </c>
      <c r="B99" s="1">
        <v>0.67500000000000004</v>
      </c>
      <c r="C99" s="1">
        <v>0.13100000000000001</v>
      </c>
      <c r="D99" s="1">
        <v>0.29699999999999999</v>
      </c>
      <c r="E99" s="1">
        <v>0.21299999999999999</v>
      </c>
      <c r="F99" s="1">
        <v>7.1999999999999995E-2</v>
      </c>
      <c r="G99" s="1">
        <v>2.1000000000000001E-2</v>
      </c>
      <c r="J99" s="8">
        <f t="shared" si="28"/>
        <v>4.5663644973616559E-2</v>
      </c>
      <c r="K99" s="8">
        <f t="shared" si="29"/>
        <v>4.5250431778929186E-2</v>
      </c>
      <c r="L99" s="8">
        <f t="shared" si="30"/>
        <v>4.5699338359747654E-2</v>
      </c>
      <c r="M99" s="8">
        <f t="shared" si="31"/>
        <v>4.9282739472466447E-2</v>
      </c>
      <c r="N99" s="8">
        <f t="shared" si="32"/>
        <v>5.4013503375843958E-2</v>
      </c>
      <c r="O99" s="8">
        <f t="shared" si="33"/>
        <v>1.1164274322169061E-2</v>
      </c>
    </row>
    <row r="100" spans="1:15" s="8" customFormat="1" x14ac:dyDescent="0.3">
      <c r="A100" s="1" t="s">
        <v>120</v>
      </c>
      <c r="B100" s="1">
        <v>0.872</v>
      </c>
      <c r="C100" s="1">
        <v>0.183</v>
      </c>
      <c r="D100" s="1">
        <v>0.39900000000000002</v>
      </c>
      <c r="E100" s="1">
        <v>0.28499999999999998</v>
      </c>
      <c r="F100" s="1">
        <v>9.5000000000000001E-2</v>
      </c>
      <c r="G100" s="1">
        <v>0.1</v>
      </c>
      <c r="J100" s="8">
        <f t="shared" si="28"/>
        <v>5.8990664321472056E-2</v>
      </c>
      <c r="K100" s="8">
        <f t="shared" si="29"/>
        <v>6.3212435233160613E-2</v>
      </c>
      <c r="L100" s="8">
        <f t="shared" si="30"/>
        <v>6.1394060624711498E-2</v>
      </c>
      <c r="M100" s="8">
        <f t="shared" si="31"/>
        <v>6.5941693660342429E-2</v>
      </c>
      <c r="N100" s="8">
        <f t="shared" si="32"/>
        <v>7.1267816954238561E-2</v>
      </c>
      <c r="O100" s="8">
        <f t="shared" si="33"/>
        <v>5.3163211057947912E-2</v>
      </c>
    </row>
    <row r="101" spans="1:15" s="8" customFormat="1" x14ac:dyDescent="0.3">
      <c r="A101" s="1" t="s">
        <v>121</v>
      </c>
      <c r="B101" s="1">
        <v>0.61199999999999999</v>
      </c>
      <c r="C101" s="1">
        <v>0.128</v>
      </c>
      <c r="D101" s="1">
        <v>0.28000000000000003</v>
      </c>
      <c r="E101" s="1">
        <v>0.218</v>
      </c>
      <c r="F101" s="1">
        <v>3.1E-2</v>
      </c>
      <c r="G101" s="1">
        <v>2.5999999999999999E-2</v>
      </c>
      <c r="J101" s="8">
        <f t="shared" si="28"/>
        <v>4.1401704776079011E-2</v>
      </c>
      <c r="K101" s="8">
        <f t="shared" si="29"/>
        <v>4.4214162348877366E-2</v>
      </c>
      <c r="L101" s="8">
        <f t="shared" si="30"/>
        <v>4.308355131558702E-2</v>
      </c>
      <c r="M101" s="8">
        <f t="shared" si="31"/>
        <v>5.0439611291068949E-2</v>
      </c>
      <c r="N101" s="8">
        <f t="shared" si="32"/>
        <v>2.3255813953488372E-2</v>
      </c>
      <c r="O101" s="8">
        <f t="shared" si="33"/>
        <v>1.3822434875066455E-2</v>
      </c>
    </row>
    <row r="102" spans="1:15" s="8" customFormat="1" x14ac:dyDescent="0.3">
      <c r="A102" s="1" t="s">
        <v>122</v>
      </c>
      <c r="B102" s="1">
        <v>0.76600000000000001</v>
      </c>
      <c r="C102" s="1">
        <v>0.13600000000000001</v>
      </c>
      <c r="D102" s="1">
        <v>0.32300000000000001</v>
      </c>
      <c r="E102" s="1">
        <v>0.22500000000000001</v>
      </c>
      <c r="F102" s="1">
        <v>5.3999999999999999E-2</v>
      </c>
      <c r="G102" s="1">
        <v>4.8000000000000001E-2</v>
      </c>
      <c r="J102" s="8">
        <f t="shared" si="28"/>
        <v>5.181978081450412E-2</v>
      </c>
      <c r="K102" s="8">
        <f t="shared" si="29"/>
        <v>4.6977547495682205E-2</v>
      </c>
      <c r="L102" s="8">
        <f t="shared" si="30"/>
        <v>4.9699953839052166E-2</v>
      </c>
      <c r="M102" s="8">
        <f t="shared" si="31"/>
        <v>5.2059231837112446E-2</v>
      </c>
      <c r="N102" s="8">
        <f t="shared" si="32"/>
        <v>4.0510127531882968E-2</v>
      </c>
      <c r="O102" s="8">
        <f t="shared" si="33"/>
        <v>2.5518341307814996E-2</v>
      </c>
    </row>
    <row r="103" spans="1:15" s="8" customFormat="1" x14ac:dyDescent="0.3">
      <c r="A103" s="1" t="s">
        <v>123</v>
      </c>
      <c r="B103" s="1">
        <v>0.73699999999999999</v>
      </c>
      <c r="C103" s="1">
        <v>0.154</v>
      </c>
      <c r="D103" s="1">
        <v>0.33700000000000002</v>
      </c>
      <c r="E103" s="1">
        <v>0.25600000000000001</v>
      </c>
      <c r="F103" s="1">
        <v>5.0999999999999997E-2</v>
      </c>
      <c r="G103" s="1">
        <v>5.2999999999999999E-2</v>
      </c>
      <c r="J103" s="8">
        <f t="shared" si="28"/>
        <v>4.9857935326748738E-2</v>
      </c>
      <c r="K103" s="8">
        <f t="shared" si="29"/>
        <v>5.3195164075993083E-2</v>
      </c>
      <c r="L103" s="8">
        <f t="shared" si="30"/>
        <v>5.185413140483152E-2</v>
      </c>
      <c r="M103" s="8">
        <f t="shared" si="31"/>
        <v>5.9231837112447942E-2</v>
      </c>
      <c r="N103" s="8">
        <f t="shared" si="32"/>
        <v>3.8259564891222807E-2</v>
      </c>
      <c r="O103" s="8">
        <f t="shared" si="33"/>
        <v>2.817650186071239E-2</v>
      </c>
    </row>
    <row r="104" spans="1:15" ht="15" customHeight="1" x14ac:dyDescent="0.3">
      <c r="H104" s="5"/>
      <c r="J104" s="8">
        <f t="shared" ref="J104:O104" si="34">MAX(J86:J103)</f>
        <v>6.3658503585441742E-2</v>
      </c>
      <c r="K104" s="8">
        <f t="shared" si="34"/>
        <v>9.4645941278065623E-2</v>
      </c>
      <c r="L104" s="8">
        <f t="shared" si="34"/>
        <v>7.6319433759039851E-2</v>
      </c>
      <c r="M104" s="8">
        <f t="shared" si="34"/>
        <v>8.5377140212864411E-2</v>
      </c>
      <c r="N104" s="8">
        <f t="shared" si="34"/>
        <v>0.10877719429857464</v>
      </c>
      <c r="O104" s="8">
        <f t="shared" si="34"/>
        <v>0.14726209463051571</v>
      </c>
    </row>
    <row r="105" spans="1:15" s="8" customFormat="1" x14ac:dyDescent="0.3">
      <c r="A105" s="1" t="s">
        <v>121</v>
      </c>
      <c r="B105" s="1">
        <v>0.61199999999999999</v>
      </c>
      <c r="C105" s="1">
        <v>0.128</v>
      </c>
      <c r="D105" s="1">
        <v>0.28000000000000003</v>
      </c>
      <c r="E105" s="1">
        <v>0.218</v>
      </c>
      <c r="F105" s="1">
        <v>3.1E-2</v>
      </c>
      <c r="G105" s="1">
        <v>2.5999999999999999E-2</v>
      </c>
      <c r="J105" s="8">
        <f t="shared" ref="J105:J129" si="35">B105/SUM(B$105:B$129)</f>
        <v>3.1224489795918371E-2</v>
      </c>
      <c r="K105" s="8">
        <f t="shared" ref="K105:K129" si="36">C105/SUM(C$105:C$129)</f>
        <v>3.4529268950633928E-2</v>
      </c>
      <c r="L105" s="8">
        <f t="shared" ref="L105:L129" si="37">D105/SUM(D$105:D$129)</f>
        <v>3.3179286645337126E-2</v>
      </c>
      <c r="M105" s="8">
        <f t="shared" ref="M105:M129" si="38">E105/SUM(E$105:E$129)</f>
        <v>3.8625088589652731E-2</v>
      </c>
      <c r="N105" s="8">
        <f t="shared" ref="N105:N129" si="39">F105/SUM(F$105:F$129)</f>
        <v>1.4839636189564381E-2</v>
      </c>
      <c r="O105" s="8">
        <f t="shared" ref="O105:O129" si="40">G105/SUM(G$105:G$129)</f>
        <v>1.5439429928741094E-2</v>
      </c>
    </row>
    <row r="106" spans="1:15" s="8" customFormat="1" x14ac:dyDescent="0.3">
      <c r="A106" s="1" t="s">
        <v>122</v>
      </c>
      <c r="B106" s="1">
        <v>0.76600000000000001</v>
      </c>
      <c r="C106" s="1">
        <v>0.13600000000000001</v>
      </c>
      <c r="D106" s="1">
        <v>0.32300000000000001</v>
      </c>
      <c r="E106" s="1">
        <v>0.22500000000000001</v>
      </c>
      <c r="F106" s="1">
        <v>5.3999999999999999E-2</v>
      </c>
      <c r="G106" s="1">
        <v>4.8000000000000001E-2</v>
      </c>
      <c r="J106" s="8">
        <f t="shared" si="35"/>
        <v>3.9081632653061228E-2</v>
      </c>
      <c r="K106" s="8">
        <f t="shared" si="36"/>
        <v>3.6687348260048554E-2</v>
      </c>
      <c r="L106" s="8">
        <f t="shared" si="37"/>
        <v>3.8274677094442468E-2</v>
      </c>
      <c r="M106" s="8">
        <f t="shared" si="38"/>
        <v>3.9865343727852595E-2</v>
      </c>
      <c r="N106" s="8">
        <f t="shared" si="39"/>
        <v>2.5849688846337954E-2</v>
      </c>
      <c r="O106" s="8">
        <f t="shared" si="40"/>
        <v>2.8503562945368176E-2</v>
      </c>
    </row>
    <row r="107" spans="1:15" s="8" customFormat="1" x14ac:dyDescent="0.3">
      <c r="A107" s="1" t="s">
        <v>123</v>
      </c>
      <c r="B107" s="1">
        <v>0.73699999999999999</v>
      </c>
      <c r="C107" s="1">
        <v>0.154</v>
      </c>
      <c r="D107" s="1">
        <v>0.33700000000000002</v>
      </c>
      <c r="E107" s="1">
        <v>0.25600000000000001</v>
      </c>
      <c r="F107" s="1">
        <v>5.0999999999999997E-2</v>
      </c>
      <c r="G107" s="1">
        <v>5.2999999999999999E-2</v>
      </c>
      <c r="J107" s="8">
        <f t="shared" si="35"/>
        <v>3.7602040816326537E-2</v>
      </c>
      <c r="K107" s="8">
        <f t="shared" si="36"/>
        <v>4.1543026706231445E-2</v>
      </c>
      <c r="L107" s="8">
        <f t="shared" si="37"/>
        <v>3.9933641426709326E-2</v>
      </c>
      <c r="M107" s="8">
        <f t="shared" si="38"/>
        <v>4.5357902197023396E-2</v>
      </c>
      <c r="N107" s="8">
        <f t="shared" si="39"/>
        <v>2.44135950215414E-2</v>
      </c>
      <c r="O107" s="8">
        <f t="shared" si="40"/>
        <v>3.1472684085510697E-2</v>
      </c>
    </row>
    <row r="108" spans="1:15" s="8" customFormat="1" x14ac:dyDescent="0.3">
      <c r="A108" s="1" t="s">
        <v>124</v>
      </c>
      <c r="B108" s="1">
        <v>0.92600000000000005</v>
      </c>
      <c r="C108" s="1">
        <v>0.22</v>
      </c>
      <c r="D108" s="1">
        <v>0.45100000000000001</v>
      </c>
      <c r="E108" s="1">
        <v>0.32100000000000001</v>
      </c>
      <c r="F108" s="1">
        <v>0.14199999999999999</v>
      </c>
      <c r="G108" s="1">
        <v>0.14599999999999999</v>
      </c>
      <c r="J108" s="8">
        <f t="shared" si="35"/>
        <v>4.7244897959183678E-2</v>
      </c>
      <c r="K108" s="8">
        <f t="shared" si="36"/>
        <v>5.9347181008902065E-2</v>
      </c>
      <c r="L108" s="8">
        <f t="shared" si="37"/>
        <v>5.3442350989453727E-2</v>
      </c>
      <c r="M108" s="8">
        <f t="shared" si="38"/>
        <v>5.6874557051736364E-2</v>
      </c>
      <c r="N108" s="8">
        <f t="shared" si="39"/>
        <v>6.7975107707036839E-2</v>
      </c>
      <c r="O108" s="8">
        <f t="shared" si="40"/>
        <v>8.6698337292161531E-2</v>
      </c>
    </row>
    <row r="109" spans="1:15" s="8" customFormat="1" x14ac:dyDescent="0.3">
      <c r="A109" s="1" t="s">
        <v>125</v>
      </c>
      <c r="B109" s="1">
        <v>0.70099999999999996</v>
      </c>
      <c r="C109" s="1">
        <v>0.105</v>
      </c>
      <c r="D109" s="1">
        <v>0.27100000000000002</v>
      </c>
      <c r="E109" s="1">
        <v>0.17599999999999999</v>
      </c>
      <c r="F109" s="1">
        <v>3.7999999999999999E-2</v>
      </c>
      <c r="G109" s="1">
        <v>2.5999999999999999E-2</v>
      </c>
      <c r="J109" s="8">
        <f t="shared" si="35"/>
        <v>3.5765306122448978E-2</v>
      </c>
      <c r="K109" s="8">
        <f t="shared" si="36"/>
        <v>2.8324790936066893E-2</v>
      </c>
      <c r="L109" s="8">
        <f t="shared" si="37"/>
        <v>3.2112809574594149E-2</v>
      </c>
      <c r="M109" s="8">
        <f t="shared" si="38"/>
        <v>3.1183557760453583E-2</v>
      </c>
      <c r="N109" s="8">
        <f t="shared" si="39"/>
        <v>1.8190521780756339E-2</v>
      </c>
      <c r="O109" s="8">
        <f t="shared" si="40"/>
        <v>1.5439429928741094E-2</v>
      </c>
    </row>
    <row r="110" spans="1:15" s="8" customFormat="1" x14ac:dyDescent="0.3">
      <c r="A110" s="1" t="s">
        <v>126</v>
      </c>
      <c r="B110" s="1">
        <v>0.60799999999999998</v>
      </c>
      <c r="C110" s="1">
        <v>0.13500000000000001</v>
      </c>
      <c r="D110" s="1">
        <v>0.28599999999999998</v>
      </c>
      <c r="E110" s="1">
        <v>0.23</v>
      </c>
      <c r="F110" s="1">
        <v>0.03</v>
      </c>
      <c r="G110" s="1">
        <v>2.9000000000000001E-2</v>
      </c>
      <c r="J110" s="8">
        <f t="shared" si="35"/>
        <v>3.102040816326531E-2</v>
      </c>
      <c r="K110" s="8">
        <f t="shared" si="36"/>
        <v>3.6417588346371724E-2</v>
      </c>
      <c r="L110" s="8">
        <f t="shared" si="37"/>
        <v>3.3890271359165773E-2</v>
      </c>
      <c r="M110" s="8">
        <f t="shared" si="38"/>
        <v>4.075124025513821E-2</v>
      </c>
      <c r="N110" s="8">
        <f t="shared" si="39"/>
        <v>1.436093824796553E-2</v>
      </c>
      <c r="O110" s="8">
        <f t="shared" si="40"/>
        <v>1.7220902612826609E-2</v>
      </c>
    </row>
    <row r="111" spans="1:15" s="8" customFormat="1" x14ac:dyDescent="0.3">
      <c r="A111" s="1" t="s">
        <v>127</v>
      </c>
      <c r="B111" s="1">
        <v>0.81899999999999995</v>
      </c>
      <c r="C111" s="1">
        <v>0.156</v>
      </c>
      <c r="D111" s="1">
        <v>0.35799999999999998</v>
      </c>
      <c r="E111" s="1">
        <v>0.24099999999999999</v>
      </c>
      <c r="F111" s="1">
        <v>0.115</v>
      </c>
      <c r="G111" s="1">
        <v>4.9000000000000002E-2</v>
      </c>
      <c r="J111" s="8">
        <f t="shared" si="35"/>
        <v>4.1785714285714287E-2</v>
      </c>
      <c r="K111" s="8">
        <f t="shared" si="36"/>
        <v>4.2082546533585098E-2</v>
      </c>
      <c r="L111" s="8">
        <f t="shared" si="37"/>
        <v>4.2422087925109611E-2</v>
      </c>
      <c r="M111" s="8">
        <f t="shared" si="38"/>
        <v>4.2700212615166551E-2</v>
      </c>
      <c r="N111" s="8">
        <f t="shared" si="39"/>
        <v>5.5050263283867869E-2</v>
      </c>
      <c r="O111" s="8">
        <f t="shared" si="40"/>
        <v>2.9097387173396681E-2</v>
      </c>
    </row>
    <row r="112" spans="1:15" s="8" customFormat="1" x14ac:dyDescent="0.3">
      <c r="A112" s="1" t="s">
        <v>128</v>
      </c>
      <c r="B112" s="1">
        <v>0.746</v>
      </c>
      <c r="C112" s="1">
        <v>0.14599999999999999</v>
      </c>
      <c r="D112" s="1">
        <v>0.33</v>
      </c>
      <c r="E112" s="1">
        <v>0.23899999999999999</v>
      </c>
      <c r="F112" s="1">
        <v>7.2999999999999995E-2</v>
      </c>
      <c r="G112" s="1">
        <v>3.7999999999999999E-2</v>
      </c>
      <c r="J112" s="8">
        <f t="shared" si="35"/>
        <v>3.8061224489795924E-2</v>
      </c>
      <c r="K112" s="8">
        <f t="shared" si="36"/>
        <v>3.9384947396816826E-2</v>
      </c>
      <c r="L112" s="8">
        <f t="shared" si="37"/>
        <v>3.9104159260575901E-2</v>
      </c>
      <c r="M112" s="8">
        <f t="shared" si="38"/>
        <v>4.2345854004252309E-2</v>
      </c>
      <c r="N112" s="8">
        <f t="shared" si="39"/>
        <v>3.4944949736716122E-2</v>
      </c>
      <c r="O112" s="8">
        <f t="shared" si="40"/>
        <v>2.2565320665083138E-2</v>
      </c>
    </row>
    <row r="113" spans="1:15" s="8" customFormat="1" x14ac:dyDescent="0.3">
      <c r="A113" s="1" t="s">
        <v>129</v>
      </c>
      <c r="B113" s="1">
        <v>0.80100000000000005</v>
      </c>
      <c r="C113" s="1">
        <v>0.153</v>
      </c>
      <c r="D113" s="1">
        <v>0.35</v>
      </c>
      <c r="E113" s="1">
        <v>0.24</v>
      </c>
      <c r="F113" s="1">
        <v>0.10199999999999999</v>
      </c>
      <c r="G113" s="1">
        <v>4.4999999999999998E-2</v>
      </c>
      <c r="J113" s="8">
        <f t="shared" si="35"/>
        <v>4.0867346938775514E-2</v>
      </c>
      <c r="K113" s="8">
        <f t="shared" si="36"/>
        <v>4.1273266792554615E-2</v>
      </c>
      <c r="L113" s="8">
        <f t="shared" si="37"/>
        <v>4.1474108306671406E-2</v>
      </c>
      <c r="M113" s="8">
        <f t="shared" si="38"/>
        <v>4.2523033309709433E-2</v>
      </c>
      <c r="N113" s="8">
        <f t="shared" si="39"/>
        <v>4.8827190043082801E-2</v>
      </c>
      <c r="O113" s="8">
        <f t="shared" si="40"/>
        <v>2.6722090261282663E-2</v>
      </c>
    </row>
    <row r="114" spans="1:15" s="8" customFormat="1" x14ac:dyDescent="0.3">
      <c r="A114" s="1" t="s">
        <v>130</v>
      </c>
      <c r="B114" s="1">
        <v>0.999</v>
      </c>
      <c r="C114" s="1">
        <v>0.372</v>
      </c>
      <c r="D114" s="1">
        <v>0.60899999999999999</v>
      </c>
      <c r="E114" s="1">
        <v>0.376</v>
      </c>
      <c r="F114" s="1">
        <v>0.35099999999999998</v>
      </c>
      <c r="G114" s="1">
        <v>0.38600000000000001</v>
      </c>
      <c r="J114" s="8">
        <f t="shared" si="35"/>
        <v>5.0969387755102048E-2</v>
      </c>
      <c r="K114" s="8">
        <f t="shared" si="36"/>
        <v>0.10035068788777986</v>
      </c>
      <c r="L114" s="8">
        <f t="shared" si="37"/>
        <v>7.2164948453608241E-2</v>
      </c>
      <c r="M114" s="8">
        <f t="shared" si="38"/>
        <v>6.6619418851878109E-2</v>
      </c>
      <c r="N114" s="8">
        <f t="shared" si="39"/>
        <v>0.16802297750119671</v>
      </c>
      <c r="O114" s="8">
        <f t="shared" si="40"/>
        <v>0.22921615201900242</v>
      </c>
    </row>
    <row r="115" spans="1:15" s="8" customFormat="1" x14ac:dyDescent="0.3">
      <c r="A115" s="1" t="s">
        <v>131</v>
      </c>
      <c r="B115" s="1">
        <v>0.73899999999999999</v>
      </c>
      <c r="C115" s="1">
        <v>0.11700000000000001</v>
      </c>
      <c r="D115" s="1">
        <v>0.29499999999999998</v>
      </c>
      <c r="E115" s="1">
        <v>0.19500000000000001</v>
      </c>
      <c r="F115" s="1">
        <v>3.6999999999999998E-2</v>
      </c>
      <c r="G115" s="1">
        <v>4.2999999999999997E-2</v>
      </c>
      <c r="J115" s="8">
        <f t="shared" si="35"/>
        <v>3.7704081632653062E-2</v>
      </c>
      <c r="K115" s="8">
        <f t="shared" si="36"/>
        <v>3.1561909900188825E-2</v>
      </c>
      <c r="L115" s="8">
        <f t="shared" si="37"/>
        <v>3.4956748429908757E-2</v>
      </c>
      <c r="M115" s="8">
        <f t="shared" si="38"/>
        <v>3.4549964564138912E-2</v>
      </c>
      <c r="N115" s="8">
        <f t="shared" si="39"/>
        <v>1.7711823839157488E-2</v>
      </c>
      <c r="O115" s="8">
        <f t="shared" si="40"/>
        <v>2.5534441805225655E-2</v>
      </c>
    </row>
    <row r="116" spans="1:15" s="8" customFormat="1" x14ac:dyDescent="0.3">
      <c r="A116" s="1" t="s">
        <v>132</v>
      </c>
      <c r="B116" s="1">
        <v>0.91700000000000004</v>
      </c>
      <c r="C116" s="1">
        <v>0.129</v>
      </c>
      <c r="D116" s="1">
        <v>0.34399999999999997</v>
      </c>
      <c r="E116" s="1">
        <v>0.185</v>
      </c>
      <c r="F116" s="1">
        <v>0.105</v>
      </c>
      <c r="G116" s="1">
        <v>6.7000000000000004E-2</v>
      </c>
      <c r="J116" s="8">
        <f t="shared" si="35"/>
        <v>4.6785714285714292E-2</v>
      </c>
      <c r="K116" s="8">
        <f t="shared" si="36"/>
        <v>3.4799028864310758E-2</v>
      </c>
      <c r="L116" s="8">
        <f t="shared" si="37"/>
        <v>4.0763123592842752E-2</v>
      </c>
      <c r="M116" s="8">
        <f t="shared" si="38"/>
        <v>3.2778171509567688E-2</v>
      </c>
      <c r="N116" s="8">
        <f t="shared" si="39"/>
        <v>5.0263283867879358E-2</v>
      </c>
      <c r="O116" s="8">
        <f t="shared" si="40"/>
        <v>3.9786223277909746E-2</v>
      </c>
    </row>
    <row r="117" spans="1:15" s="8" customFormat="1" x14ac:dyDescent="0.3">
      <c r="A117" s="1" t="s">
        <v>133</v>
      </c>
      <c r="B117" s="1">
        <v>0.625</v>
      </c>
      <c r="C117" s="1">
        <v>9.0999999999999998E-2</v>
      </c>
      <c r="D117" s="1">
        <v>0.23799999999999999</v>
      </c>
      <c r="E117" s="1">
        <v>0.153</v>
      </c>
      <c r="F117" s="1">
        <v>2.9000000000000001E-2</v>
      </c>
      <c r="G117" s="1">
        <v>1.6E-2</v>
      </c>
      <c r="J117" s="8">
        <f t="shared" si="35"/>
        <v>3.1887755102040817E-2</v>
      </c>
      <c r="K117" s="8">
        <f t="shared" si="36"/>
        <v>2.4548152144591308E-2</v>
      </c>
      <c r="L117" s="8">
        <f t="shared" si="37"/>
        <v>2.8202393648536554E-2</v>
      </c>
      <c r="M117" s="8">
        <f t="shared" si="38"/>
        <v>2.7108433734939763E-2</v>
      </c>
      <c r="N117" s="8">
        <f t="shared" si="39"/>
        <v>1.3882240306366681E-2</v>
      </c>
      <c r="O117" s="8">
        <f t="shared" si="40"/>
        <v>9.5011876484560592E-3</v>
      </c>
    </row>
    <row r="118" spans="1:15" s="8" customFormat="1" x14ac:dyDescent="0.3">
      <c r="A118" s="1" t="s">
        <v>134</v>
      </c>
      <c r="B118" s="1">
        <v>0.81499999999999995</v>
      </c>
      <c r="C118" s="1">
        <v>0.10299999999999999</v>
      </c>
      <c r="D118" s="1">
        <v>0.28999999999999998</v>
      </c>
      <c r="E118" s="1">
        <v>0.16300000000000001</v>
      </c>
      <c r="F118" s="1">
        <v>6.6000000000000003E-2</v>
      </c>
      <c r="G118" s="1">
        <v>3.4000000000000002E-2</v>
      </c>
      <c r="J118" s="8">
        <f t="shared" si="35"/>
        <v>4.1581632653061223E-2</v>
      </c>
      <c r="K118" s="8">
        <f t="shared" si="36"/>
        <v>2.7785271108713237E-2</v>
      </c>
      <c r="L118" s="8">
        <f t="shared" si="37"/>
        <v>3.4364261168384876E-2</v>
      </c>
      <c r="M118" s="8">
        <f t="shared" si="38"/>
        <v>2.888022678951099E-2</v>
      </c>
      <c r="N118" s="8">
        <f t="shared" si="39"/>
        <v>3.1594064145524167E-2</v>
      </c>
      <c r="O118" s="8">
        <f t="shared" si="40"/>
        <v>2.0190023752969126E-2</v>
      </c>
    </row>
    <row r="119" spans="1:15" s="8" customFormat="1" x14ac:dyDescent="0.3">
      <c r="A119" s="1" t="s">
        <v>135</v>
      </c>
      <c r="B119" s="1">
        <v>0.79600000000000004</v>
      </c>
      <c r="C119" s="1">
        <v>0.112</v>
      </c>
      <c r="D119" s="1">
        <v>0.29899999999999999</v>
      </c>
      <c r="E119" s="1">
        <v>0.17699999999999999</v>
      </c>
      <c r="F119" s="1">
        <v>7.5999999999999998E-2</v>
      </c>
      <c r="G119" s="1">
        <v>3.2000000000000001E-2</v>
      </c>
      <c r="J119" s="8">
        <f t="shared" si="35"/>
        <v>4.0612244897959192E-2</v>
      </c>
      <c r="K119" s="8">
        <f t="shared" si="36"/>
        <v>3.0213110331804689E-2</v>
      </c>
      <c r="L119" s="8">
        <f t="shared" si="37"/>
        <v>3.543073823912786E-2</v>
      </c>
      <c r="M119" s="8">
        <f t="shared" si="38"/>
        <v>3.1360737065910707E-2</v>
      </c>
      <c r="N119" s="8">
        <f t="shared" si="39"/>
        <v>3.6381043561512678E-2</v>
      </c>
      <c r="O119" s="8">
        <f t="shared" si="40"/>
        <v>1.9002375296912118E-2</v>
      </c>
    </row>
    <row r="120" spans="1:15" s="8" customFormat="1" x14ac:dyDescent="0.3">
      <c r="A120" s="1" t="s">
        <v>136</v>
      </c>
      <c r="B120" s="1">
        <v>0.76200000000000001</v>
      </c>
      <c r="C120" s="1">
        <v>0.13100000000000001</v>
      </c>
      <c r="D120" s="1">
        <v>0.316</v>
      </c>
      <c r="E120" s="1">
        <v>0.21299999999999999</v>
      </c>
      <c r="F120" s="1">
        <v>6.6000000000000003E-2</v>
      </c>
      <c r="G120" s="1">
        <v>3.6999999999999998E-2</v>
      </c>
      <c r="J120" s="8">
        <f t="shared" si="35"/>
        <v>3.8877551020408171E-2</v>
      </c>
      <c r="K120" s="8">
        <f t="shared" si="36"/>
        <v>3.5338548691664411E-2</v>
      </c>
      <c r="L120" s="8">
        <f t="shared" si="37"/>
        <v>3.7445194928309042E-2</v>
      </c>
      <c r="M120" s="8">
        <f t="shared" si="38"/>
        <v>3.7739192062367123E-2</v>
      </c>
      <c r="N120" s="8">
        <f t="shared" si="39"/>
        <v>3.1594064145524167E-2</v>
      </c>
      <c r="O120" s="8">
        <f t="shared" si="40"/>
        <v>2.1971496437054636E-2</v>
      </c>
    </row>
    <row r="121" spans="1:15" s="8" customFormat="1" x14ac:dyDescent="0.3">
      <c r="A121" s="1" t="s">
        <v>137</v>
      </c>
      <c r="B121" s="1">
        <v>0.85699999999999998</v>
      </c>
      <c r="C121" s="1">
        <v>0.122</v>
      </c>
      <c r="D121" s="1">
        <v>0.32300000000000001</v>
      </c>
      <c r="E121" s="1">
        <v>0.188</v>
      </c>
      <c r="F121" s="1">
        <v>8.2000000000000003E-2</v>
      </c>
      <c r="G121" s="1">
        <v>4.9000000000000002E-2</v>
      </c>
      <c r="J121" s="8">
        <f t="shared" si="35"/>
        <v>4.3724489795918371E-2</v>
      </c>
      <c r="K121" s="8">
        <f t="shared" si="36"/>
        <v>3.2910709468572961E-2</v>
      </c>
      <c r="L121" s="8">
        <f t="shared" si="37"/>
        <v>3.8274677094442468E-2</v>
      </c>
      <c r="M121" s="8">
        <f t="shared" si="38"/>
        <v>3.3309709425939055E-2</v>
      </c>
      <c r="N121" s="8">
        <f t="shared" si="39"/>
        <v>3.9253231211105785E-2</v>
      </c>
      <c r="O121" s="8">
        <f t="shared" si="40"/>
        <v>2.9097387173396681E-2</v>
      </c>
    </row>
    <row r="122" spans="1:15" s="8" customFormat="1" x14ac:dyDescent="0.3">
      <c r="A122" s="1" t="s">
        <v>138</v>
      </c>
      <c r="B122" s="1">
        <v>0.81599999999999995</v>
      </c>
      <c r="C122" s="1">
        <v>0.107</v>
      </c>
      <c r="D122" s="1">
        <v>0.29599999999999999</v>
      </c>
      <c r="E122" s="1">
        <v>0.16900000000000001</v>
      </c>
      <c r="F122" s="1">
        <v>7.0000000000000007E-2</v>
      </c>
      <c r="G122" s="1">
        <v>3.5000000000000003E-2</v>
      </c>
      <c r="J122" s="8">
        <f t="shared" si="35"/>
        <v>4.1632653061224489E-2</v>
      </c>
      <c r="K122" s="8">
        <f t="shared" si="36"/>
        <v>2.886431076342055E-2</v>
      </c>
      <c r="L122" s="8">
        <f t="shared" si="37"/>
        <v>3.5075245882213529E-2</v>
      </c>
      <c r="M122" s="8">
        <f t="shared" si="38"/>
        <v>2.9943302622253726E-2</v>
      </c>
      <c r="N122" s="8">
        <f t="shared" si="39"/>
        <v>3.3508855911919579E-2</v>
      </c>
      <c r="O122" s="8">
        <f t="shared" si="40"/>
        <v>2.0783847980997631E-2</v>
      </c>
    </row>
    <row r="123" spans="1:15" s="8" customFormat="1" x14ac:dyDescent="0.3">
      <c r="A123" s="1" t="s">
        <v>139</v>
      </c>
      <c r="B123" s="1">
        <v>0.97399999999999998</v>
      </c>
      <c r="C123" s="1">
        <v>0.28299999999999997</v>
      </c>
      <c r="D123" s="1">
        <v>0.52500000000000002</v>
      </c>
      <c r="E123" s="1">
        <v>0.36499999999999999</v>
      </c>
      <c r="F123" s="1">
        <v>0.21299999999999999</v>
      </c>
      <c r="G123" s="1">
        <v>0.249</v>
      </c>
      <c r="J123" s="8">
        <f t="shared" si="35"/>
        <v>4.9693877551020414E-2</v>
      </c>
      <c r="K123" s="8">
        <f t="shared" si="36"/>
        <v>7.6342055570542189E-2</v>
      </c>
      <c r="L123" s="8">
        <f t="shared" si="37"/>
        <v>6.2211162460007109E-2</v>
      </c>
      <c r="M123" s="8">
        <f t="shared" si="38"/>
        <v>6.4670446491849762E-2</v>
      </c>
      <c r="N123" s="8">
        <f t="shared" si="39"/>
        <v>0.10196266156055526</v>
      </c>
      <c r="O123" s="8">
        <f t="shared" si="40"/>
        <v>0.14786223277909741</v>
      </c>
    </row>
    <row r="124" spans="1:15" s="8" customFormat="1" x14ac:dyDescent="0.3">
      <c r="A124" s="1" t="s">
        <v>140</v>
      </c>
      <c r="B124" s="1">
        <v>0.81899999999999995</v>
      </c>
      <c r="C124" s="1">
        <v>0.14599999999999999</v>
      </c>
      <c r="D124" s="1">
        <v>0.34499999999999997</v>
      </c>
      <c r="E124" s="1">
        <v>0.23400000000000001</v>
      </c>
      <c r="F124" s="1">
        <v>5.7000000000000002E-2</v>
      </c>
      <c r="G124" s="1">
        <v>7.4999999999999997E-2</v>
      </c>
      <c r="J124" s="8">
        <f t="shared" si="35"/>
        <v>4.1785714285714287E-2</v>
      </c>
      <c r="K124" s="8">
        <f t="shared" si="36"/>
        <v>3.9384947396816826E-2</v>
      </c>
      <c r="L124" s="8">
        <f t="shared" si="37"/>
        <v>4.0881621045147525E-2</v>
      </c>
      <c r="M124" s="8">
        <f t="shared" si="38"/>
        <v>4.1459957476966701E-2</v>
      </c>
      <c r="N124" s="8">
        <f t="shared" si="39"/>
        <v>2.7285782671134511E-2</v>
      </c>
      <c r="O124" s="8">
        <f t="shared" si="40"/>
        <v>4.453681710213777E-2</v>
      </c>
    </row>
    <row r="125" spans="1:15" s="8" customFormat="1" x14ac:dyDescent="0.3">
      <c r="A125" s="1" t="s">
        <v>141</v>
      </c>
      <c r="B125" s="1">
        <v>0.747</v>
      </c>
      <c r="C125" s="1">
        <v>0.11899999999999999</v>
      </c>
      <c r="D125" s="1">
        <v>0.29799999999999999</v>
      </c>
      <c r="E125" s="1">
        <v>0.19700000000000001</v>
      </c>
      <c r="F125" s="1">
        <v>4.3999999999999997E-2</v>
      </c>
      <c r="G125" s="1">
        <v>3.9E-2</v>
      </c>
      <c r="J125" s="8">
        <f t="shared" si="35"/>
        <v>3.811224489795919E-2</v>
      </c>
      <c r="K125" s="8">
        <f t="shared" si="36"/>
        <v>3.2101429727542478E-2</v>
      </c>
      <c r="L125" s="8">
        <f t="shared" si="37"/>
        <v>3.5312240786823081E-2</v>
      </c>
      <c r="M125" s="8">
        <f t="shared" si="38"/>
        <v>3.490432317505316E-2</v>
      </c>
      <c r="N125" s="8">
        <f t="shared" si="39"/>
        <v>2.1062709430349442E-2</v>
      </c>
      <c r="O125" s="8">
        <f t="shared" si="40"/>
        <v>2.3159144893111643E-2</v>
      </c>
    </row>
    <row r="126" spans="1:15" s="8" customFormat="1" x14ac:dyDescent="0.3">
      <c r="A126" s="1" t="s">
        <v>142</v>
      </c>
      <c r="B126" s="1">
        <v>0.79300000000000004</v>
      </c>
      <c r="C126" s="1">
        <v>0.159</v>
      </c>
      <c r="D126" s="1">
        <v>0.35499999999999998</v>
      </c>
      <c r="E126" s="1">
        <v>0.25700000000000001</v>
      </c>
      <c r="F126" s="1">
        <v>8.4000000000000005E-2</v>
      </c>
      <c r="G126" s="1">
        <v>5.1999999999999998E-2</v>
      </c>
      <c r="J126" s="8">
        <f t="shared" si="35"/>
        <v>4.0459183673469394E-2</v>
      </c>
      <c r="K126" s="8">
        <f t="shared" si="36"/>
        <v>4.2891826274615581E-2</v>
      </c>
      <c r="L126" s="8">
        <f t="shared" si="37"/>
        <v>4.2066595568195281E-2</v>
      </c>
      <c r="M126" s="8">
        <f t="shared" si="38"/>
        <v>4.5535081502480521E-2</v>
      </c>
      <c r="N126" s="8">
        <f t="shared" si="39"/>
        <v>4.0210627094303487E-2</v>
      </c>
      <c r="O126" s="8">
        <f t="shared" si="40"/>
        <v>3.0878859857482188E-2</v>
      </c>
    </row>
    <row r="127" spans="1:15" s="8" customFormat="1" x14ac:dyDescent="0.3">
      <c r="A127" s="1" t="s">
        <v>143</v>
      </c>
      <c r="B127" s="1">
        <v>0.76800000000000002</v>
      </c>
      <c r="C127" s="1">
        <v>0.13500000000000001</v>
      </c>
      <c r="D127" s="1">
        <v>0.32100000000000001</v>
      </c>
      <c r="E127" s="1">
        <v>0.221</v>
      </c>
      <c r="F127" s="1">
        <v>0.06</v>
      </c>
      <c r="G127" s="1">
        <v>4.2999999999999997E-2</v>
      </c>
      <c r="J127" s="8">
        <f t="shared" si="35"/>
        <v>3.918367346938776E-2</v>
      </c>
      <c r="K127" s="8">
        <f t="shared" si="36"/>
        <v>3.6417588346371724E-2</v>
      </c>
      <c r="L127" s="8">
        <f t="shared" si="37"/>
        <v>3.8037682189832916E-2</v>
      </c>
      <c r="M127" s="8">
        <f t="shared" si="38"/>
        <v>3.9156626506024104E-2</v>
      </c>
      <c r="N127" s="8">
        <f t="shared" si="39"/>
        <v>2.872187649593106E-2</v>
      </c>
      <c r="O127" s="8">
        <f t="shared" si="40"/>
        <v>2.5534441805225655E-2</v>
      </c>
    </row>
    <row r="128" spans="1:15" s="8" customFormat="1" x14ac:dyDescent="0.3">
      <c r="A128" s="1" t="s">
        <v>144</v>
      </c>
      <c r="B128" s="1">
        <v>0.82699999999999996</v>
      </c>
      <c r="C128" s="1">
        <v>0.124</v>
      </c>
      <c r="D128" s="1">
        <v>0.32</v>
      </c>
      <c r="E128" s="1">
        <v>0.19600000000000001</v>
      </c>
      <c r="F128" s="1">
        <v>7.3999999999999996E-2</v>
      </c>
      <c r="G128" s="1">
        <v>4.4999999999999998E-2</v>
      </c>
      <c r="J128" s="8">
        <f t="shared" si="35"/>
        <v>4.2193877551020408E-2</v>
      </c>
      <c r="K128" s="8">
        <f t="shared" si="36"/>
        <v>3.3450229295926621E-2</v>
      </c>
      <c r="L128" s="8">
        <f t="shared" si="37"/>
        <v>3.7919184737528144E-2</v>
      </c>
      <c r="M128" s="8">
        <f t="shared" si="38"/>
        <v>3.4727143869596036E-2</v>
      </c>
      <c r="N128" s="8">
        <f t="shared" si="39"/>
        <v>3.5423647678314976E-2</v>
      </c>
      <c r="O128" s="8">
        <f t="shared" si="40"/>
        <v>2.6722090261282663E-2</v>
      </c>
    </row>
    <row r="129" spans="1:15" s="8" customFormat="1" x14ac:dyDescent="0.3">
      <c r="A129" s="1" t="s">
        <v>145</v>
      </c>
      <c r="B129" s="1">
        <v>0.63</v>
      </c>
      <c r="C129" s="1">
        <v>0.124</v>
      </c>
      <c r="D129" s="1">
        <v>0.27900000000000003</v>
      </c>
      <c r="E129" s="1">
        <v>0.20899999999999999</v>
      </c>
      <c r="F129" s="1">
        <v>3.9E-2</v>
      </c>
      <c r="G129" s="1">
        <v>2.1999999999999999E-2</v>
      </c>
      <c r="J129" s="8">
        <f t="shared" si="35"/>
        <v>3.2142857142857147E-2</v>
      </c>
      <c r="K129" s="8">
        <f t="shared" si="36"/>
        <v>3.3450229295926621E-2</v>
      </c>
      <c r="L129" s="8">
        <f t="shared" si="37"/>
        <v>3.3060789193032354E-2</v>
      </c>
      <c r="M129" s="8">
        <f t="shared" si="38"/>
        <v>3.7030474840538626E-2</v>
      </c>
      <c r="N129" s="8">
        <f t="shared" si="39"/>
        <v>1.866921972235519E-2</v>
      </c>
      <c r="O129" s="8">
        <f t="shared" si="40"/>
        <v>1.306413301662708E-2</v>
      </c>
    </row>
    <row r="130" spans="1:15" x14ac:dyDescent="0.3">
      <c r="H130" s="5"/>
      <c r="J130" s="8">
        <f t="shared" ref="J130:O130" si="41">MAX(J105:J129)</f>
        <v>5.0969387755102048E-2</v>
      </c>
      <c r="K130" s="8">
        <f t="shared" si="41"/>
        <v>0.10035068788777986</v>
      </c>
      <c r="L130" s="8">
        <f t="shared" si="41"/>
        <v>7.2164948453608241E-2</v>
      </c>
      <c r="M130" s="8">
        <f t="shared" si="41"/>
        <v>6.6619418851878109E-2</v>
      </c>
      <c r="N130" s="8">
        <f t="shared" si="41"/>
        <v>0.16802297750119671</v>
      </c>
      <c r="O130" s="8">
        <f t="shared" si="41"/>
        <v>0.22921615201900242</v>
      </c>
    </row>
    <row r="131" spans="1:15" s="8" customFormat="1" x14ac:dyDescent="0.3">
      <c r="A131" s="1" t="s">
        <v>146</v>
      </c>
      <c r="B131" s="1">
        <v>0.97399999999999998</v>
      </c>
      <c r="C131" s="1">
        <v>0.39400000000000002</v>
      </c>
      <c r="D131" s="1">
        <v>0.61899999999999999</v>
      </c>
      <c r="E131" s="1">
        <v>0.47799999999999998</v>
      </c>
      <c r="F131" s="1">
        <v>0.27400000000000002</v>
      </c>
      <c r="G131" s="1">
        <v>0.40200000000000002</v>
      </c>
      <c r="J131" s="8">
        <f t="shared" ref="J131:O138" si="42">B131/SUM(B$131:B$138)</f>
        <v>0.13588169642857142</v>
      </c>
      <c r="K131" s="8">
        <f t="shared" si="42"/>
        <v>0.24186617556783305</v>
      </c>
      <c r="L131" s="8">
        <f t="shared" si="42"/>
        <v>0.18373404571089344</v>
      </c>
      <c r="M131" s="8">
        <f t="shared" si="42"/>
        <v>0.21836455002284147</v>
      </c>
      <c r="N131" s="8">
        <f t="shared" si="42"/>
        <v>0.301762114537445</v>
      </c>
      <c r="O131" s="8">
        <f t="shared" si="42"/>
        <v>0.27877947295423022</v>
      </c>
    </row>
    <row r="132" spans="1:15" s="8" customFormat="1" x14ac:dyDescent="0.3">
      <c r="A132" s="1" t="s">
        <v>147</v>
      </c>
      <c r="B132" s="1">
        <v>0.85899999999999999</v>
      </c>
      <c r="C132" s="1">
        <v>0.19800000000000001</v>
      </c>
      <c r="D132" s="1">
        <v>0.41199999999999998</v>
      </c>
      <c r="E132" s="1">
        <v>0.29199999999999998</v>
      </c>
      <c r="F132" s="1">
        <v>7.1999999999999995E-2</v>
      </c>
      <c r="G132" s="1">
        <v>0.16300000000000001</v>
      </c>
      <c r="J132" s="8">
        <f t="shared" si="42"/>
        <v>0.11983816964285714</v>
      </c>
      <c r="K132" s="8">
        <f t="shared" si="42"/>
        <v>0.12154696132596686</v>
      </c>
      <c r="L132" s="8">
        <f t="shared" si="42"/>
        <v>0.12229148115167705</v>
      </c>
      <c r="M132" s="8">
        <f t="shared" si="42"/>
        <v>0.13339424394700775</v>
      </c>
      <c r="N132" s="8">
        <f t="shared" si="42"/>
        <v>7.9295154185022032E-2</v>
      </c>
      <c r="O132" s="8">
        <f t="shared" si="42"/>
        <v>0.11303744798890429</v>
      </c>
    </row>
    <row r="133" spans="1:15" s="8" customFormat="1" x14ac:dyDescent="0.3">
      <c r="A133" s="1" t="s">
        <v>148</v>
      </c>
      <c r="B133" s="1">
        <v>0.88900000000000001</v>
      </c>
      <c r="C133" s="1">
        <v>0.22700000000000001</v>
      </c>
      <c r="D133" s="1">
        <v>0.44900000000000001</v>
      </c>
      <c r="E133" s="1">
        <v>0.30499999999999999</v>
      </c>
      <c r="F133" s="1">
        <v>9.0999999999999998E-2</v>
      </c>
      <c r="G133" s="1">
        <v>0.22900000000000001</v>
      </c>
      <c r="J133" s="8">
        <f t="shared" si="42"/>
        <v>0.1240234375</v>
      </c>
      <c r="K133" s="8">
        <f t="shared" si="42"/>
        <v>0.13934929404542665</v>
      </c>
      <c r="L133" s="8">
        <f t="shared" si="42"/>
        <v>0.13327396853665777</v>
      </c>
      <c r="M133" s="8">
        <f t="shared" si="42"/>
        <v>0.13933302878026496</v>
      </c>
      <c r="N133" s="8">
        <f t="shared" si="42"/>
        <v>0.10022026431718062</v>
      </c>
      <c r="O133" s="8">
        <f t="shared" si="42"/>
        <v>0.15880721220527044</v>
      </c>
    </row>
    <row r="134" spans="1:15" s="8" customFormat="1" x14ac:dyDescent="0.3">
      <c r="A134" s="1" t="s">
        <v>149</v>
      </c>
      <c r="B134" s="1">
        <v>0.90100000000000002</v>
      </c>
      <c r="C134" s="1">
        <v>0.128</v>
      </c>
      <c r="D134" s="1">
        <v>0.33900000000000002</v>
      </c>
      <c r="E134" s="1">
        <v>0.191</v>
      </c>
      <c r="F134" s="1">
        <v>6.5000000000000002E-2</v>
      </c>
      <c r="G134" s="1">
        <v>9.0999999999999998E-2</v>
      </c>
      <c r="J134" s="8">
        <f t="shared" si="42"/>
        <v>0.12569754464285715</v>
      </c>
      <c r="K134" s="8">
        <f t="shared" si="42"/>
        <v>7.8575813382443224E-2</v>
      </c>
      <c r="L134" s="8">
        <f t="shared" si="42"/>
        <v>0.10062333036509351</v>
      </c>
      <c r="M134" s="8">
        <f t="shared" si="42"/>
        <v>8.7254454088624936E-2</v>
      </c>
      <c r="N134" s="8">
        <f t="shared" si="42"/>
        <v>7.1585903083700456E-2</v>
      </c>
      <c r="O134" s="8">
        <f t="shared" si="42"/>
        <v>6.310679611650484E-2</v>
      </c>
    </row>
    <row r="135" spans="1:15" s="8" customFormat="1" x14ac:dyDescent="0.3">
      <c r="A135" s="1" t="s">
        <v>150</v>
      </c>
      <c r="B135" s="1">
        <v>0.874</v>
      </c>
      <c r="C135" s="1">
        <v>0.127</v>
      </c>
      <c r="D135" s="1">
        <v>0.33300000000000002</v>
      </c>
      <c r="E135" s="1">
        <v>0.19700000000000001</v>
      </c>
      <c r="F135" s="1">
        <v>6.7000000000000004E-2</v>
      </c>
      <c r="G135" s="1">
        <v>7.0000000000000007E-2</v>
      </c>
      <c r="J135" s="8">
        <f t="shared" si="42"/>
        <v>0.12193080357142858</v>
      </c>
      <c r="K135" s="8">
        <f t="shared" si="42"/>
        <v>7.7961939840392874E-2</v>
      </c>
      <c r="L135" s="8">
        <f t="shared" si="42"/>
        <v>9.8842386464826376E-2</v>
      </c>
      <c r="M135" s="8">
        <f t="shared" si="42"/>
        <v>8.9995431703974421E-2</v>
      </c>
      <c r="N135" s="8">
        <f t="shared" si="42"/>
        <v>7.3788546255506612E-2</v>
      </c>
      <c r="O135" s="8">
        <f t="shared" si="42"/>
        <v>4.8543689320388349E-2</v>
      </c>
    </row>
    <row r="136" spans="1:15" s="8" customFormat="1" x14ac:dyDescent="0.3">
      <c r="A136" s="1" t="s">
        <v>151</v>
      </c>
      <c r="B136" s="1">
        <v>0.92700000000000005</v>
      </c>
      <c r="C136" s="1">
        <v>0.17299999999999999</v>
      </c>
      <c r="D136" s="1">
        <v>0.40100000000000002</v>
      </c>
      <c r="E136" s="1">
        <v>0.23100000000000001</v>
      </c>
      <c r="F136" s="1">
        <v>8.7999999999999995E-2</v>
      </c>
      <c r="G136" s="1">
        <v>0.17</v>
      </c>
      <c r="J136" s="8">
        <f t="shared" si="42"/>
        <v>0.1293247767857143</v>
      </c>
      <c r="K136" s="8">
        <f t="shared" si="42"/>
        <v>0.1062001227747084</v>
      </c>
      <c r="L136" s="8">
        <f t="shared" si="42"/>
        <v>0.11902641733452064</v>
      </c>
      <c r="M136" s="8">
        <f t="shared" si="42"/>
        <v>0.10552763819095477</v>
      </c>
      <c r="N136" s="8">
        <f t="shared" si="42"/>
        <v>9.6916299559471369E-2</v>
      </c>
      <c r="O136" s="8">
        <f t="shared" si="42"/>
        <v>0.11789181692094312</v>
      </c>
    </row>
    <row r="137" spans="1:15" s="8" customFormat="1" x14ac:dyDescent="0.3">
      <c r="A137" s="1" t="s">
        <v>152</v>
      </c>
      <c r="B137" s="1">
        <v>0.99299999999999999</v>
      </c>
      <c r="C137" s="1">
        <v>0.216</v>
      </c>
      <c r="D137" s="1">
        <v>0.46300000000000002</v>
      </c>
      <c r="E137" s="1">
        <v>0.245</v>
      </c>
      <c r="F137" s="1">
        <v>0.217</v>
      </c>
      <c r="G137" s="1">
        <v>0.18099999999999999</v>
      </c>
      <c r="J137" s="8">
        <f t="shared" si="42"/>
        <v>0.13853236607142858</v>
      </c>
      <c r="K137" s="8">
        <f t="shared" si="42"/>
        <v>0.13259668508287292</v>
      </c>
      <c r="L137" s="8">
        <f t="shared" si="42"/>
        <v>0.13742950430394776</v>
      </c>
      <c r="M137" s="8">
        <f t="shared" si="42"/>
        <v>0.11192325262677021</v>
      </c>
      <c r="N137" s="8">
        <f t="shared" si="42"/>
        <v>0.23898678414096919</v>
      </c>
      <c r="O137" s="8">
        <f t="shared" si="42"/>
        <v>0.12552011095700413</v>
      </c>
    </row>
    <row r="138" spans="1:15" s="8" customFormat="1" x14ac:dyDescent="0.3">
      <c r="A138" s="1" t="s">
        <v>153</v>
      </c>
      <c r="B138" s="1">
        <v>0.751</v>
      </c>
      <c r="C138" s="1">
        <v>0.16600000000000001</v>
      </c>
      <c r="D138" s="1">
        <v>0.35299999999999998</v>
      </c>
      <c r="E138" s="1">
        <v>0.25</v>
      </c>
      <c r="F138" s="1">
        <v>3.4000000000000002E-2</v>
      </c>
      <c r="G138" s="1">
        <v>0.13600000000000001</v>
      </c>
      <c r="J138" s="8">
        <f t="shared" si="42"/>
        <v>0.10477120535714285</v>
      </c>
      <c r="K138" s="8">
        <f t="shared" si="42"/>
        <v>0.10190300798035605</v>
      </c>
      <c r="L138" s="8">
        <f t="shared" si="42"/>
        <v>0.10477886613238349</v>
      </c>
      <c r="M138" s="8">
        <f t="shared" si="42"/>
        <v>0.11420740063956145</v>
      </c>
      <c r="N138" s="8">
        <f t="shared" si="42"/>
        <v>3.7444933920704852E-2</v>
      </c>
      <c r="O138" s="8">
        <f t="shared" si="42"/>
        <v>9.4313453536754507E-2</v>
      </c>
    </row>
    <row r="139" spans="1:15" x14ac:dyDescent="0.3">
      <c r="H139" s="5"/>
      <c r="J139" s="8">
        <f t="shared" ref="J139:O139" si="43">MAX(J131:J138)</f>
        <v>0.13853236607142858</v>
      </c>
      <c r="K139" s="8">
        <f t="shared" si="43"/>
        <v>0.24186617556783305</v>
      </c>
      <c r="L139" s="8">
        <f t="shared" si="43"/>
        <v>0.18373404571089344</v>
      </c>
      <c r="M139" s="8">
        <f t="shared" si="43"/>
        <v>0.21836455002284147</v>
      </c>
      <c r="N139" s="8">
        <f t="shared" si="43"/>
        <v>0.301762114537445</v>
      </c>
      <c r="O139" s="8">
        <f t="shared" si="43"/>
        <v>0.27877947295423022</v>
      </c>
    </row>
    <row r="140" spans="1:15" s="8" customFormat="1" x14ac:dyDescent="0.3">
      <c r="A140" s="1" t="s">
        <v>154</v>
      </c>
      <c r="B140" s="1">
        <v>0.96099999999999997</v>
      </c>
      <c r="C140" s="1">
        <v>0.249</v>
      </c>
      <c r="D140" s="1">
        <v>0.48899999999999999</v>
      </c>
      <c r="E140" s="1">
        <v>0.33900000000000002</v>
      </c>
      <c r="F140" s="1">
        <v>0.193</v>
      </c>
      <c r="G140" s="1">
        <v>0.185</v>
      </c>
      <c r="J140" s="8">
        <f t="shared" ref="J140:O147" si="44">B140/SUM(B$140:B$147)</f>
        <v>0.13155373032169745</v>
      </c>
      <c r="K140" s="8">
        <f t="shared" si="44"/>
        <v>0.15670232850849591</v>
      </c>
      <c r="L140" s="8">
        <f t="shared" si="44"/>
        <v>0.14407778432527987</v>
      </c>
      <c r="M140" s="8">
        <f t="shared" si="44"/>
        <v>0.15600552231937415</v>
      </c>
      <c r="N140" s="8">
        <f t="shared" si="44"/>
        <v>0.15366242038216557</v>
      </c>
      <c r="O140" s="8">
        <f t="shared" si="44"/>
        <v>0.18101761252446183</v>
      </c>
    </row>
    <row r="141" spans="1:15" s="8" customFormat="1" x14ac:dyDescent="0.3">
      <c r="A141" s="1" t="s">
        <v>155</v>
      </c>
      <c r="B141" s="1">
        <v>0.99</v>
      </c>
      <c r="C141" s="1">
        <v>0.29299999999999998</v>
      </c>
      <c r="D141" s="1">
        <v>0.53900000000000003</v>
      </c>
      <c r="E141" s="1">
        <v>0.34699999999999998</v>
      </c>
      <c r="F141" s="1">
        <v>0.27700000000000002</v>
      </c>
      <c r="G141" s="1">
        <v>0.247</v>
      </c>
      <c r="J141" s="8">
        <f t="shared" si="44"/>
        <v>0.135523613963039</v>
      </c>
      <c r="K141" s="8">
        <f t="shared" si="44"/>
        <v>0.18439269981120202</v>
      </c>
      <c r="L141" s="8">
        <f t="shared" si="44"/>
        <v>0.15880966411314082</v>
      </c>
      <c r="M141" s="8">
        <f t="shared" si="44"/>
        <v>0.15968706856879888</v>
      </c>
      <c r="N141" s="8">
        <f t="shared" si="44"/>
        <v>0.22054140127388533</v>
      </c>
      <c r="O141" s="8">
        <f t="shared" si="44"/>
        <v>0.24168297455968688</v>
      </c>
    </row>
    <row r="142" spans="1:15" s="8" customFormat="1" x14ac:dyDescent="0.3">
      <c r="A142" s="1" t="s">
        <v>156</v>
      </c>
      <c r="B142" s="1">
        <v>0.97099999999999997</v>
      </c>
      <c r="C142" s="1">
        <v>0.20100000000000001</v>
      </c>
      <c r="D142" s="1">
        <v>0.442</v>
      </c>
      <c r="E142" s="1">
        <v>0.26400000000000001</v>
      </c>
      <c r="F142" s="1">
        <v>0.155</v>
      </c>
      <c r="G142" s="1">
        <v>0.16600000000000001</v>
      </c>
      <c r="J142" s="8">
        <f t="shared" si="44"/>
        <v>0.13292265571526352</v>
      </c>
      <c r="K142" s="8">
        <f t="shared" si="44"/>
        <v>0.12649465072372562</v>
      </c>
      <c r="L142" s="8">
        <f t="shared" si="44"/>
        <v>0.13022981732469061</v>
      </c>
      <c r="M142" s="8">
        <f t="shared" si="44"/>
        <v>0.12149102623101703</v>
      </c>
      <c r="N142" s="8">
        <f t="shared" si="44"/>
        <v>0.12340764331210188</v>
      </c>
      <c r="O142" s="8">
        <f t="shared" si="44"/>
        <v>0.16242661448140902</v>
      </c>
    </row>
    <row r="143" spans="1:15" s="8" customFormat="1" x14ac:dyDescent="0.3">
      <c r="A143" s="1" t="s">
        <v>157</v>
      </c>
      <c r="B143" s="1">
        <v>0.879</v>
      </c>
      <c r="C143" s="1">
        <v>0.16800000000000001</v>
      </c>
      <c r="D143" s="1">
        <v>0.38400000000000001</v>
      </c>
      <c r="E143" s="1">
        <v>0.25900000000000001</v>
      </c>
      <c r="F143" s="1">
        <v>0.10199999999999999</v>
      </c>
      <c r="G143" s="1">
        <v>8.3000000000000004E-2</v>
      </c>
      <c r="J143" s="8">
        <f t="shared" si="44"/>
        <v>0.12032854209445584</v>
      </c>
      <c r="K143" s="8">
        <f t="shared" si="44"/>
        <v>0.10572687224669604</v>
      </c>
      <c r="L143" s="8">
        <f t="shared" si="44"/>
        <v>0.11314083677077193</v>
      </c>
      <c r="M143" s="8">
        <f t="shared" si="44"/>
        <v>0.11919005982512655</v>
      </c>
      <c r="N143" s="8">
        <f t="shared" si="44"/>
        <v>8.121019108280253E-2</v>
      </c>
      <c r="O143" s="8">
        <f t="shared" si="44"/>
        <v>8.121330724070451E-2</v>
      </c>
    </row>
    <row r="144" spans="1:15" s="8" customFormat="1" x14ac:dyDescent="0.3">
      <c r="A144" s="1" t="s">
        <v>158</v>
      </c>
      <c r="B144" s="1">
        <v>0.95199999999999996</v>
      </c>
      <c r="C144" s="1">
        <v>0.20499999999999999</v>
      </c>
      <c r="D144" s="1">
        <v>0.442</v>
      </c>
      <c r="E144" s="1">
        <v>0.247</v>
      </c>
      <c r="F144" s="1">
        <v>0.22500000000000001</v>
      </c>
      <c r="G144" s="1">
        <v>0.11899999999999999</v>
      </c>
      <c r="J144" s="8">
        <f t="shared" si="44"/>
        <v>0.13032169746748801</v>
      </c>
      <c r="K144" s="8">
        <f t="shared" si="44"/>
        <v>0.12901195720578981</v>
      </c>
      <c r="L144" s="8">
        <f t="shared" si="44"/>
        <v>0.13022981732469061</v>
      </c>
      <c r="M144" s="8">
        <f t="shared" si="44"/>
        <v>0.11366774045098942</v>
      </c>
      <c r="N144" s="8">
        <f t="shared" si="44"/>
        <v>0.17914012738853499</v>
      </c>
      <c r="O144" s="8">
        <f t="shared" si="44"/>
        <v>0.11643835616438356</v>
      </c>
    </row>
    <row r="145" spans="1:15" s="8" customFormat="1" x14ac:dyDescent="0.3">
      <c r="A145" s="1" t="s">
        <v>159</v>
      </c>
      <c r="B145" s="1">
        <v>0.84899999999999998</v>
      </c>
      <c r="C145" s="1">
        <v>0.17399999999999999</v>
      </c>
      <c r="D145" s="1">
        <v>0.38400000000000001</v>
      </c>
      <c r="E145" s="1">
        <v>0.26300000000000001</v>
      </c>
      <c r="F145" s="1">
        <v>0.13200000000000001</v>
      </c>
      <c r="G145" s="1">
        <v>6.3E-2</v>
      </c>
      <c r="J145" s="8">
        <f t="shared" si="44"/>
        <v>0.11622176591375769</v>
      </c>
      <c r="K145" s="8">
        <f t="shared" si="44"/>
        <v>0.10950283196979231</v>
      </c>
      <c r="L145" s="8">
        <f t="shared" si="44"/>
        <v>0.11314083677077193</v>
      </c>
      <c r="M145" s="8">
        <f t="shared" si="44"/>
        <v>0.12103083294983893</v>
      </c>
      <c r="N145" s="8">
        <f t="shared" si="44"/>
        <v>0.10509554140127388</v>
      </c>
      <c r="O145" s="8">
        <f t="shared" si="44"/>
        <v>6.1643835616438353E-2</v>
      </c>
    </row>
    <row r="146" spans="1:15" s="8" customFormat="1" x14ac:dyDescent="0.3">
      <c r="A146" s="1" t="s">
        <v>160</v>
      </c>
      <c r="B146" s="1">
        <v>0.94699999999999995</v>
      </c>
      <c r="C146" s="1">
        <v>0.16300000000000001</v>
      </c>
      <c r="D146" s="1">
        <v>0.39300000000000002</v>
      </c>
      <c r="E146" s="1">
        <v>0.22900000000000001</v>
      </c>
      <c r="F146" s="1">
        <v>0.11600000000000001</v>
      </c>
      <c r="G146" s="1">
        <v>0.11600000000000001</v>
      </c>
      <c r="J146" s="8">
        <f t="shared" si="44"/>
        <v>0.12963723477070499</v>
      </c>
      <c r="K146" s="8">
        <f t="shared" si="44"/>
        <v>0.10258023914411581</v>
      </c>
      <c r="L146" s="8">
        <f t="shared" si="44"/>
        <v>0.11579257513258691</v>
      </c>
      <c r="M146" s="8">
        <f t="shared" si="44"/>
        <v>0.10538426138978371</v>
      </c>
      <c r="N146" s="8">
        <f t="shared" si="44"/>
        <v>9.2356687898089165E-2</v>
      </c>
      <c r="O146" s="8">
        <f t="shared" si="44"/>
        <v>0.11350293542074365</v>
      </c>
    </row>
    <row r="147" spans="1:15" s="8" customFormat="1" x14ac:dyDescent="0.3">
      <c r="A147" s="1" t="s">
        <v>161</v>
      </c>
      <c r="B147" s="1">
        <v>0.75600000000000001</v>
      </c>
      <c r="C147" s="1">
        <v>0.13600000000000001</v>
      </c>
      <c r="D147" s="1">
        <v>0.32100000000000001</v>
      </c>
      <c r="E147" s="1">
        <v>0.22500000000000001</v>
      </c>
      <c r="F147" s="1">
        <v>5.6000000000000001E-2</v>
      </c>
      <c r="G147" s="1">
        <v>4.2999999999999997E-2</v>
      </c>
      <c r="J147" s="8">
        <f t="shared" si="44"/>
        <v>0.10349075975359343</v>
      </c>
      <c r="K147" s="8">
        <f t="shared" si="44"/>
        <v>8.558842039018251E-2</v>
      </c>
      <c r="L147" s="8">
        <f t="shared" si="44"/>
        <v>9.4578668238067168E-2</v>
      </c>
      <c r="M147" s="8">
        <f t="shared" si="44"/>
        <v>0.10354348826507133</v>
      </c>
      <c r="N147" s="8">
        <f t="shared" si="44"/>
        <v>4.4585987261146487E-2</v>
      </c>
      <c r="O147" s="8">
        <f t="shared" si="44"/>
        <v>4.2074363992172209E-2</v>
      </c>
    </row>
    <row r="148" spans="1:15" s="8" customFormat="1" x14ac:dyDescent="0.3">
      <c r="A148" s="1"/>
      <c r="B148" s="1"/>
      <c r="C148" s="1"/>
      <c r="D148" s="1"/>
      <c r="E148" s="1"/>
      <c r="F148" s="1"/>
      <c r="G148" s="1"/>
      <c r="J148" s="8">
        <f t="shared" ref="J148:O148" si="45">MAX(J140:J147)</f>
        <v>0.135523613963039</v>
      </c>
      <c r="K148" s="8">
        <f t="shared" si="45"/>
        <v>0.18439269981120202</v>
      </c>
      <c r="L148" s="8">
        <f t="shared" si="45"/>
        <v>0.15880966411314082</v>
      </c>
      <c r="M148" s="8">
        <f t="shared" si="45"/>
        <v>0.15968706856879888</v>
      </c>
      <c r="N148" s="8">
        <f t="shared" si="45"/>
        <v>0.22054140127388533</v>
      </c>
      <c r="O148" s="8">
        <f t="shared" si="45"/>
        <v>0.24168297455968688</v>
      </c>
    </row>
    <row r="149" spans="1:15" s="8" customFormat="1" x14ac:dyDescent="0.3">
      <c r="A149" s="1" t="s">
        <v>162</v>
      </c>
      <c r="B149" s="1">
        <v>0.998</v>
      </c>
      <c r="C149" s="1">
        <v>0.26800000000000002</v>
      </c>
      <c r="D149" s="1">
        <v>0.51800000000000002</v>
      </c>
      <c r="E149" s="1">
        <v>0.27900000000000003</v>
      </c>
      <c r="F149" s="1">
        <v>0.246</v>
      </c>
      <c r="G149" s="1">
        <v>0.27900000000000003</v>
      </c>
      <c r="J149" s="8">
        <f t="shared" ref="J149:J157" si="46">B149/SUM(B$149:B$157)</f>
        <v>0.12929135898432439</v>
      </c>
      <c r="K149" s="8">
        <f t="shared" ref="K149:K157" si="47">C149/SUM(C$149:C$157)</f>
        <v>0.21354581673306777</v>
      </c>
      <c r="L149" s="8">
        <f t="shared" ref="L149:L157" si="48">D149/SUM(D$149:D$157)</f>
        <v>0.16883963494132986</v>
      </c>
      <c r="M149" s="8">
        <f t="shared" ref="M149:M157" si="49">E149/SUM(E$149:E$157)</f>
        <v>0.15595304639463387</v>
      </c>
      <c r="N149" s="8">
        <f t="shared" ref="N149:N157" si="50">F149/SUM(F$149:F$157)</f>
        <v>0.34214186369958272</v>
      </c>
      <c r="O149" s="8">
        <f t="shared" ref="O149:O157" si="51">G149/SUM(G$149:G$157)</f>
        <v>0.32068965517241377</v>
      </c>
    </row>
    <row r="150" spans="1:15" s="8" customFormat="1" x14ac:dyDescent="0.3">
      <c r="A150" s="1" t="s">
        <v>163</v>
      </c>
      <c r="B150" s="1">
        <v>0.94399999999999995</v>
      </c>
      <c r="C150" s="1">
        <v>0.23699999999999999</v>
      </c>
      <c r="D150" s="1">
        <v>0.47299999999999998</v>
      </c>
      <c r="E150" s="1">
        <v>0.313</v>
      </c>
      <c r="F150" s="1">
        <v>0.13400000000000001</v>
      </c>
      <c r="G150" s="1">
        <v>0.22900000000000001</v>
      </c>
      <c r="J150" s="8">
        <f t="shared" si="46"/>
        <v>0.12229563414950123</v>
      </c>
      <c r="K150" s="8">
        <f t="shared" si="47"/>
        <v>0.18884462151394424</v>
      </c>
      <c r="L150" s="8">
        <f t="shared" si="48"/>
        <v>0.15417209908735333</v>
      </c>
      <c r="M150" s="8">
        <f t="shared" si="49"/>
        <v>0.17495807713806591</v>
      </c>
      <c r="N150" s="8">
        <f t="shared" si="50"/>
        <v>0.18636995827538247</v>
      </c>
      <c r="O150" s="8">
        <f t="shared" si="51"/>
        <v>0.26321839080459769</v>
      </c>
    </row>
    <row r="151" spans="1:15" s="8" customFormat="1" x14ac:dyDescent="0.3">
      <c r="A151" s="1" t="s">
        <v>164</v>
      </c>
      <c r="B151" s="1">
        <v>0.88900000000000001</v>
      </c>
      <c r="C151" s="1">
        <v>0.123</v>
      </c>
      <c r="D151" s="1">
        <v>0.33100000000000002</v>
      </c>
      <c r="E151" s="1">
        <v>0.189</v>
      </c>
      <c r="F151" s="1">
        <v>7.0999999999999994E-2</v>
      </c>
      <c r="G151" s="1">
        <v>6.9000000000000006E-2</v>
      </c>
      <c r="J151" s="8">
        <f t="shared" si="46"/>
        <v>0.11517035885477395</v>
      </c>
      <c r="K151" s="8">
        <f t="shared" si="47"/>
        <v>9.8007968127490047E-2</v>
      </c>
      <c r="L151" s="8">
        <f t="shared" si="48"/>
        <v>0.10788787483702739</v>
      </c>
      <c r="M151" s="8">
        <f t="shared" si="49"/>
        <v>0.10564561207378421</v>
      </c>
      <c r="N151" s="8">
        <f t="shared" si="50"/>
        <v>9.8748261474269794E-2</v>
      </c>
      <c r="O151" s="8">
        <f t="shared" si="51"/>
        <v>7.9310344827586199E-2</v>
      </c>
    </row>
    <row r="152" spans="1:15" s="8" customFormat="1" x14ac:dyDescent="0.3">
      <c r="A152" s="1" t="s">
        <v>165</v>
      </c>
      <c r="B152" s="1">
        <v>0.80500000000000005</v>
      </c>
      <c r="C152" s="1">
        <v>0.10100000000000001</v>
      </c>
      <c r="D152" s="1">
        <v>0.28499999999999998</v>
      </c>
      <c r="E152" s="1">
        <v>0.16300000000000001</v>
      </c>
      <c r="F152" s="1">
        <v>3.6999999999999998E-2</v>
      </c>
      <c r="G152" s="1">
        <v>5.0999999999999997E-2</v>
      </c>
      <c r="J152" s="8">
        <f t="shared" si="46"/>
        <v>0.10428812022282681</v>
      </c>
      <c r="K152" s="8">
        <f t="shared" si="47"/>
        <v>8.0478087649402397E-2</v>
      </c>
      <c r="L152" s="8">
        <f t="shared" si="48"/>
        <v>9.2894393741851364E-2</v>
      </c>
      <c r="M152" s="8">
        <f t="shared" si="49"/>
        <v>9.1112353269983209E-2</v>
      </c>
      <c r="N152" s="8">
        <f t="shared" si="50"/>
        <v>5.1460361613351872E-2</v>
      </c>
      <c r="O152" s="8">
        <f t="shared" si="51"/>
        <v>5.8620689655172406E-2</v>
      </c>
    </row>
    <row r="153" spans="1:15" s="8" customFormat="1" x14ac:dyDescent="0.3">
      <c r="A153" s="1" t="s">
        <v>166</v>
      </c>
      <c r="B153" s="1">
        <v>0.80600000000000005</v>
      </c>
      <c r="C153" s="1">
        <v>9.7000000000000003E-2</v>
      </c>
      <c r="D153" s="1">
        <v>0.27900000000000003</v>
      </c>
      <c r="E153" s="1">
        <v>0.157</v>
      </c>
      <c r="F153" s="1">
        <v>0.04</v>
      </c>
      <c r="G153" s="1">
        <v>4.2999999999999997E-2</v>
      </c>
      <c r="J153" s="8">
        <f t="shared" si="46"/>
        <v>0.10441767068273093</v>
      </c>
      <c r="K153" s="8">
        <f t="shared" si="47"/>
        <v>7.7290836653386458E-2</v>
      </c>
      <c r="L153" s="8">
        <f t="shared" si="48"/>
        <v>9.0938722294654509E-2</v>
      </c>
      <c r="M153" s="8">
        <f t="shared" si="49"/>
        <v>8.7758524315259906E-2</v>
      </c>
      <c r="N153" s="8">
        <f t="shared" si="50"/>
        <v>5.5632823365785809E-2</v>
      </c>
      <c r="O153" s="8">
        <f t="shared" si="51"/>
        <v>4.9425287356321831E-2</v>
      </c>
    </row>
    <row r="154" spans="1:15" s="8" customFormat="1" x14ac:dyDescent="0.3">
      <c r="A154" s="1" t="s">
        <v>167</v>
      </c>
      <c r="B154" s="1">
        <v>0.83699999999999997</v>
      </c>
      <c r="C154" s="1">
        <v>8.3000000000000004E-2</v>
      </c>
      <c r="D154" s="1">
        <v>0.26300000000000001</v>
      </c>
      <c r="E154" s="1">
        <v>0.13</v>
      </c>
      <c r="F154" s="1">
        <v>3.2000000000000001E-2</v>
      </c>
      <c r="G154" s="1">
        <v>0.05</v>
      </c>
      <c r="J154" s="8">
        <f t="shared" si="46"/>
        <v>0.10843373493975904</v>
      </c>
      <c r="K154" s="8">
        <f t="shared" si="47"/>
        <v>6.6135458167330685E-2</v>
      </c>
      <c r="L154" s="8">
        <f t="shared" si="48"/>
        <v>8.5723598435462844E-2</v>
      </c>
      <c r="M154" s="8">
        <f t="shared" si="49"/>
        <v>7.2666294019005012E-2</v>
      </c>
      <c r="N154" s="8">
        <f t="shared" si="50"/>
        <v>4.4506258692628649E-2</v>
      </c>
      <c r="O154" s="8">
        <f t="shared" si="51"/>
        <v>5.7471264367816091E-2</v>
      </c>
    </row>
    <row r="155" spans="1:15" s="8" customFormat="1" x14ac:dyDescent="0.3">
      <c r="A155" s="1" t="s">
        <v>168</v>
      </c>
      <c r="B155" s="1">
        <v>0.83599999999999997</v>
      </c>
      <c r="C155" s="1">
        <v>0.125</v>
      </c>
      <c r="D155" s="1">
        <v>0.32300000000000001</v>
      </c>
      <c r="E155" s="1">
        <v>0.19900000000000001</v>
      </c>
      <c r="F155" s="1">
        <v>6.7000000000000004E-2</v>
      </c>
      <c r="G155" s="1">
        <v>5.1999999999999998E-2</v>
      </c>
      <c r="J155" s="8">
        <f t="shared" si="46"/>
        <v>0.1083041844798549</v>
      </c>
      <c r="K155" s="8">
        <f t="shared" si="47"/>
        <v>9.9601593625498017E-2</v>
      </c>
      <c r="L155" s="8">
        <f t="shared" si="48"/>
        <v>0.10528031290743155</v>
      </c>
      <c r="M155" s="8">
        <f t="shared" si="49"/>
        <v>0.11123532699832307</v>
      </c>
      <c r="N155" s="8">
        <f t="shared" si="50"/>
        <v>9.3184979137691235E-2</v>
      </c>
      <c r="O155" s="8">
        <f t="shared" si="51"/>
        <v>5.9770114942528728E-2</v>
      </c>
    </row>
    <row r="156" spans="1:15" s="8" customFormat="1" x14ac:dyDescent="0.3">
      <c r="A156" s="1" t="s">
        <v>169</v>
      </c>
      <c r="B156" s="1">
        <v>0.77</v>
      </c>
      <c r="C156" s="1">
        <v>9.7000000000000003E-2</v>
      </c>
      <c r="D156" s="1">
        <v>0.27400000000000002</v>
      </c>
      <c r="E156" s="1">
        <v>0.16</v>
      </c>
      <c r="F156" s="1">
        <v>3.5999999999999997E-2</v>
      </c>
      <c r="G156" s="1">
        <v>3.6999999999999998E-2</v>
      </c>
      <c r="J156" s="8">
        <f t="shared" si="46"/>
        <v>9.9753854126182151E-2</v>
      </c>
      <c r="K156" s="8">
        <f t="shared" si="47"/>
        <v>7.7290836653386458E-2</v>
      </c>
      <c r="L156" s="8">
        <f t="shared" si="48"/>
        <v>8.9308996088657111E-2</v>
      </c>
      <c r="M156" s="8">
        <f t="shared" si="49"/>
        <v>8.9435438792621558E-2</v>
      </c>
      <c r="N156" s="8">
        <f t="shared" si="50"/>
        <v>5.0069541029207222E-2</v>
      </c>
      <c r="O156" s="8">
        <f t="shared" si="51"/>
        <v>4.2528735632183901E-2</v>
      </c>
    </row>
    <row r="157" spans="1:15" s="8" customFormat="1" x14ac:dyDescent="0.3">
      <c r="A157" s="1" t="s">
        <v>170</v>
      </c>
      <c r="B157" s="1">
        <v>0.83399999999999996</v>
      </c>
      <c r="C157" s="1">
        <v>0.124</v>
      </c>
      <c r="D157" s="1">
        <v>0.32200000000000001</v>
      </c>
      <c r="E157" s="1">
        <v>0.19900000000000001</v>
      </c>
      <c r="F157" s="1">
        <v>5.6000000000000001E-2</v>
      </c>
      <c r="G157" s="1">
        <v>0.06</v>
      </c>
      <c r="J157" s="8">
        <f t="shared" si="46"/>
        <v>0.10804508356004665</v>
      </c>
      <c r="K157" s="8">
        <f t="shared" si="47"/>
        <v>9.8804780876494025E-2</v>
      </c>
      <c r="L157" s="8">
        <f t="shared" si="48"/>
        <v>0.10495436766623208</v>
      </c>
      <c r="M157" s="8">
        <f t="shared" si="49"/>
        <v>0.11123532699832307</v>
      </c>
      <c r="N157" s="8">
        <f t="shared" si="50"/>
        <v>7.7885952712100137E-2</v>
      </c>
      <c r="O157" s="8">
        <f t="shared" si="51"/>
        <v>6.8965517241379296E-2</v>
      </c>
    </row>
    <row r="158" spans="1:15" x14ac:dyDescent="0.3">
      <c r="H158" s="5"/>
      <c r="J158" s="8">
        <f t="shared" ref="J158:O158" si="52">MAX(J149:J157)</f>
        <v>0.12929135898432439</v>
      </c>
      <c r="K158" s="8">
        <f t="shared" si="52"/>
        <v>0.21354581673306777</v>
      </c>
      <c r="L158" s="8">
        <f t="shared" si="52"/>
        <v>0.16883963494132986</v>
      </c>
      <c r="M158" s="8">
        <f t="shared" si="52"/>
        <v>0.17495807713806591</v>
      </c>
      <c r="N158" s="8">
        <f t="shared" si="52"/>
        <v>0.34214186369958272</v>
      </c>
      <c r="O158" s="8">
        <f t="shared" si="52"/>
        <v>0.32068965517241377</v>
      </c>
    </row>
    <row r="159" spans="1:15" s="8" customFormat="1" x14ac:dyDescent="0.3">
      <c r="A159" s="1" t="s">
        <v>171</v>
      </c>
      <c r="B159" s="1">
        <v>0.99199999999999999</v>
      </c>
      <c r="C159" s="1">
        <v>0.61499999999999999</v>
      </c>
      <c r="D159" s="1">
        <v>0.78100000000000003</v>
      </c>
      <c r="E159" s="1">
        <v>0.51100000000000001</v>
      </c>
      <c r="F159" s="1">
        <v>0.63200000000000001</v>
      </c>
      <c r="G159" s="1">
        <v>0.68899999999999995</v>
      </c>
      <c r="J159" s="8">
        <f t="shared" ref="J159:J173" si="53">B159/SUM(B$159:B$173)</f>
        <v>7.9576447938392428E-2</v>
      </c>
      <c r="K159" s="8">
        <f t="shared" ref="K159:K173" si="54">C159/SUM(C$159:C$173)</f>
        <v>0.2494929006085192</v>
      </c>
      <c r="L159" s="8">
        <f t="shared" ref="L159:L173" si="55">D159/SUM(D$159:D$173)</f>
        <v>0.14702560240963855</v>
      </c>
      <c r="M159" s="8">
        <f t="shared" ref="M159:M173" si="56">E159/SUM(E$159:E$173)</f>
        <v>0.15684468999386128</v>
      </c>
      <c r="N159" s="8">
        <f t="shared" ref="N159:N173" si="57">F159/SUM(F$159:F$173)</f>
        <v>0.39748427672955972</v>
      </c>
      <c r="O159" s="8">
        <f t="shared" ref="O159:O173" si="58">G159/SUM(G$159:G$173)</f>
        <v>0.3872962338392355</v>
      </c>
    </row>
    <row r="160" spans="1:15" s="8" customFormat="1" x14ac:dyDescent="0.3">
      <c r="A160" s="1" t="s">
        <v>172</v>
      </c>
      <c r="B160" s="1">
        <v>0.98299999999999998</v>
      </c>
      <c r="C160" s="1">
        <v>0.38100000000000001</v>
      </c>
      <c r="D160" s="1">
        <v>0.61199999999999999</v>
      </c>
      <c r="E160" s="1">
        <v>0.39200000000000002</v>
      </c>
      <c r="F160" s="1">
        <v>0.28599999999999998</v>
      </c>
      <c r="G160" s="1">
        <v>0.44600000000000001</v>
      </c>
      <c r="J160" s="8">
        <f t="shared" si="53"/>
        <v>7.8854484197015892E-2</v>
      </c>
      <c r="K160" s="8">
        <f t="shared" si="54"/>
        <v>0.15456389452332653</v>
      </c>
      <c r="L160" s="8">
        <f t="shared" si="55"/>
        <v>0.11521084337349397</v>
      </c>
      <c r="M160" s="8">
        <f t="shared" si="56"/>
        <v>0.1203192142418662</v>
      </c>
      <c r="N160" s="8">
        <f t="shared" si="57"/>
        <v>0.17987421383647798</v>
      </c>
      <c r="O160" s="8">
        <f t="shared" si="58"/>
        <v>0.25070264193367064</v>
      </c>
    </row>
    <row r="161" spans="1:15" s="8" customFormat="1" x14ac:dyDescent="0.3">
      <c r="A161" s="1" t="s">
        <v>173</v>
      </c>
      <c r="B161" s="1">
        <v>0.82599999999999996</v>
      </c>
      <c r="C161" s="1">
        <v>0.113</v>
      </c>
      <c r="D161" s="1">
        <v>0.30499999999999999</v>
      </c>
      <c r="E161" s="1">
        <v>0.18099999999999999</v>
      </c>
      <c r="F161" s="1">
        <v>5.0999999999999997E-2</v>
      </c>
      <c r="G161" s="1">
        <v>5.0999999999999997E-2</v>
      </c>
      <c r="J161" s="8">
        <f t="shared" si="53"/>
        <v>6.6260227819669504E-2</v>
      </c>
      <c r="K161" s="8">
        <f t="shared" si="54"/>
        <v>4.5841784989857998E-2</v>
      </c>
      <c r="L161" s="8">
        <f t="shared" si="55"/>
        <v>5.7417168674698787E-2</v>
      </c>
      <c r="M161" s="8">
        <f t="shared" si="56"/>
        <v>5.5555555555555559E-2</v>
      </c>
      <c r="N161" s="8">
        <f t="shared" si="57"/>
        <v>3.20754716981132E-2</v>
      </c>
      <c r="O161" s="8">
        <f t="shared" si="58"/>
        <v>2.866779089376054E-2</v>
      </c>
    </row>
    <row r="162" spans="1:15" s="8" customFormat="1" x14ac:dyDescent="0.3">
      <c r="A162" s="1" t="s">
        <v>174</v>
      </c>
      <c r="B162" s="1">
        <v>0.76</v>
      </c>
      <c r="C162" s="1">
        <v>0.125</v>
      </c>
      <c r="D162" s="1">
        <v>0.308</v>
      </c>
      <c r="E162" s="1">
        <v>0.20499999999999999</v>
      </c>
      <c r="F162" s="1">
        <v>5.5E-2</v>
      </c>
      <c r="G162" s="1">
        <v>3.7999999999999999E-2</v>
      </c>
      <c r="J162" s="8">
        <f t="shared" si="53"/>
        <v>6.0965827049574844E-2</v>
      </c>
      <c r="K162" s="8">
        <f t="shared" si="54"/>
        <v>5.0709939148073008E-2</v>
      </c>
      <c r="L162" s="8">
        <f t="shared" si="55"/>
        <v>5.7981927710843373E-2</v>
      </c>
      <c r="M162" s="8">
        <f t="shared" si="56"/>
        <v>6.2922038060159613E-2</v>
      </c>
      <c r="N162" s="8">
        <f t="shared" si="57"/>
        <v>3.4591194968553458E-2</v>
      </c>
      <c r="O162" s="8">
        <f t="shared" si="58"/>
        <v>2.1360314783586284E-2</v>
      </c>
    </row>
    <row r="163" spans="1:15" s="8" customFormat="1" x14ac:dyDescent="0.3">
      <c r="A163" s="1" t="s">
        <v>175</v>
      </c>
      <c r="B163" s="1">
        <v>0.84199999999999997</v>
      </c>
      <c r="C163" s="1">
        <v>0.14399999999999999</v>
      </c>
      <c r="D163" s="1">
        <v>0.34799999999999998</v>
      </c>
      <c r="E163" s="1">
        <v>0.22900000000000001</v>
      </c>
      <c r="F163" s="1">
        <v>7.1999999999999995E-2</v>
      </c>
      <c r="G163" s="1">
        <v>6.6000000000000003E-2</v>
      </c>
      <c r="J163" s="8">
        <f t="shared" si="53"/>
        <v>6.7543718915450024E-2</v>
      </c>
      <c r="K163" s="8">
        <f t="shared" si="54"/>
        <v>5.84178498985801E-2</v>
      </c>
      <c r="L163" s="8">
        <f t="shared" si="55"/>
        <v>6.551204819277108E-2</v>
      </c>
      <c r="M163" s="8">
        <f t="shared" si="56"/>
        <v>7.0288520564763673E-2</v>
      </c>
      <c r="N163" s="8">
        <f t="shared" si="57"/>
        <v>4.5283018867924525E-2</v>
      </c>
      <c r="O163" s="8">
        <f t="shared" si="58"/>
        <v>3.7099494097807759E-2</v>
      </c>
    </row>
    <row r="164" spans="1:15" s="8" customFormat="1" x14ac:dyDescent="0.3">
      <c r="A164" s="1" t="s">
        <v>176</v>
      </c>
      <c r="B164" s="1">
        <v>0.83</v>
      </c>
      <c r="C164" s="1">
        <v>0.10199999999999999</v>
      </c>
      <c r="D164" s="1">
        <v>0.29099999999999998</v>
      </c>
      <c r="E164" s="1">
        <v>0.16400000000000001</v>
      </c>
      <c r="F164" s="1">
        <v>4.5999999999999999E-2</v>
      </c>
      <c r="G164" s="1">
        <v>4.8000000000000001E-2</v>
      </c>
      <c r="J164" s="8">
        <f t="shared" si="53"/>
        <v>6.6581100593614634E-2</v>
      </c>
      <c r="K164" s="8">
        <f t="shared" si="54"/>
        <v>4.1379310344827572E-2</v>
      </c>
      <c r="L164" s="8">
        <f t="shared" si="55"/>
        <v>5.4781626506024091E-2</v>
      </c>
      <c r="M164" s="8">
        <f t="shared" si="56"/>
        <v>5.0337630448127696E-2</v>
      </c>
      <c r="N164" s="8">
        <f t="shared" si="57"/>
        <v>2.893081761006289E-2</v>
      </c>
      <c r="O164" s="8">
        <f t="shared" si="58"/>
        <v>2.6981450252951098E-2</v>
      </c>
    </row>
    <row r="165" spans="1:15" s="8" customFormat="1" x14ac:dyDescent="0.3">
      <c r="A165" s="1" t="s">
        <v>177</v>
      </c>
      <c r="B165" s="1">
        <v>0.73499999999999999</v>
      </c>
      <c r="C165" s="1">
        <v>9.8000000000000004E-2</v>
      </c>
      <c r="D165" s="1">
        <v>0.26900000000000002</v>
      </c>
      <c r="E165" s="1">
        <v>0.16300000000000001</v>
      </c>
      <c r="F165" s="1">
        <v>2.9000000000000001E-2</v>
      </c>
      <c r="G165" s="1">
        <v>3.7999999999999999E-2</v>
      </c>
      <c r="J165" s="8">
        <f t="shared" si="53"/>
        <v>5.8960372212417782E-2</v>
      </c>
      <c r="K165" s="8">
        <f t="shared" si="54"/>
        <v>3.9756592292089242E-2</v>
      </c>
      <c r="L165" s="8">
        <f t="shared" si="55"/>
        <v>5.0640060240963854E-2</v>
      </c>
      <c r="M165" s="8">
        <f t="shared" si="56"/>
        <v>5.0030693677102528E-2</v>
      </c>
      <c r="N165" s="8">
        <f t="shared" si="57"/>
        <v>1.8238993710691823E-2</v>
      </c>
      <c r="O165" s="8">
        <f t="shared" si="58"/>
        <v>2.1360314783586284E-2</v>
      </c>
    </row>
    <row r="166" spans="1:15" s="8" customFormat="1" x14ac:dyDescent="0.3">
      <c r="A166" s="1" t="s">
        <v>178</v>
      </c>
      <c r="B166" s="1">
        <v>0.82099999999999995</v>
      </c>
      <c r="C166" s="1">
        <v>0.106</v>
      </c>
      <c r="D166" s="1">
        <v>0.29499999999999998</v>
      </c>
      <c r="E166" s="1">
        <v>0.17100000000000001</v>
      </c>
      <c r="F166" s="1">
        <v>5.3999999999999999E-2</v>
      </c>
      <c r="G166" s="1">
        <v>4.2000000000000003E-2</v>
      </c>
      <c r="J166" s="8">
        <f t="shared" si="53"/>
        <v>6.5859136852238084E-2</v>
      </c>
      <c r="K166" s="8">
        <f t="shared" si="54"/>
        <v>4.3002028397565908E-2</v>
      </c>
      <c r="L166" s="8">
        <f t="shared" si="55"/>
        <v>5.5534638554216864E-2</v>
      </c>
      <c r="M166" s="8">
        <f t="shared" si="56"/>
        <v>5.2486187845303879E-2</v>
      </c>
      <c r="N166" s="8">
        <f t="shared" si="57"/>
        <v>3.3962264150943396E-2</v>
      </c>
      <c r="O166" s="8">
        <f t="shared" si="58"/>
        <v>2.3608768971332211E-2</v>
      </c>
    </row>
    <row r="167" spans="1:15" s="8" customFormat="1" x14ac:dyDescent="0.3">
      <c r="A167" s="1" t="s">
        <v>179</v>
      </c>
      <c r="B167" s="1">
        <v>0.92500000000000004</v>
      </c>
      <c r="C167" s="1">
        <v>0.114</v>
      </c>
      <c r="D167" s="1">
        <v>0.32500000000000001</v>
      </c>
      <c r="E167" s="1">
        <v>0.16700000000000001</v>
      </c>
      <c r="F167" s="1">
        <v>7.0999999999999994E-2</v>
      </c>
      <c r="G167" s="1">
        <v>7.8E-2</v>
      </c>
      <c r="J167" s="8">
        <f t="shared" si="53"/>
        <v>7.4201828974811493E-2</v>
      </c>
      <c r="K167" s="8">
        <f t="shared" si="54"/>
        <v>4.6247464503042582E-2</v>
      </c>
      <c r="L167" s="8">
        <f t="shared" si="55"/>
        <v>6.1182228915662648E-2</v>
      </c>
      <c r="M167" s="8">
        <f t="shared" si="56"/>
        <v>5.12584407612032E-2</v>
      </c>
      <c r="N167" s="8">
        <f t="shared" si="57"/>
        <v>4.4654088050314462E-2</v>
      </c>
      <c r="O167" s="8">
        <f t="shared" si="58"/>
        <v>4.3844856661045532E-2</v>
      </c>
    </row>
    <row r="168" spans="1:15" s="8" customFormat="1" x14ac:dyDescent="0.3">
      <c r="A168" s="1" t="s">
        <v>180</v>
      </c>
      <c r="B168" s="1">
        <v>0.85299999999999998</v>
      </c>
      <c r="C168" s="1">
        <v>0.121</v>
      </c>
      <c r="D168" s="1">
        <v>0.32100000000000001</v>
      </c>
      <c r="E168" s="1">
        <v>0.189</v>
      </c>
      <c r="F168" s="1">
        <v>7.3999999999999996E-2</v>
      </c>
      <c r="G168" s="1">
        <v>5.0999999999999997E-2</v>
      </c>
      <c r="J168" s="8">
        <f t="shared" si="53"/>
        <v>6.8426119043799138E-2</v>
      </c>
      <c r="K168" s="8">
        <f t="shared" si="54"/>
        <v>4.9087221095334671E-2</v>
      </c>
      <c r="L168" s="8">
        <f t="shared" si="55"/>
        <v>6.0429216867469875E-2</v>
      </c>
      <c r="M168" s="8">
        <f t="shared" si="56"/>
        <v>5.8011049723756918E-2</v>
      </c>
      <c r="N168" s="8">
        <f t="shared" si="57"/>
        <v>4.6540880503144651E-2</v>
      </c>
      <c r="O168" s="8">
        <f t="shared" si="58"/>
        <v>2.866779089376054E-2</v>
      </c>
    </row>
    <row r="169" spans="1:15" s="8" customFormat="1" x14ac:dyDescent="0.3">
      <c r="A169" s="1" t="s">
        <v>181</v>
      </c>
      <c r="B169" s="1">
        <v>0.82399999999999995</v>
      </c>
      <c r="C169" s="1">
        <v>0.13</v>
      </c>
      <c r="D169" s="1">
        <v>0.32800000000000001</v>
      </c>
      <c r="E169" s="1">
        <v>0.20899999999999999</v>
      </c>
      <c r="F169" s="1">
        <v>6.4000000000000001E-2</v>
      </c>
      <c r="G169" s="1">
        <v>5.5E-2</v>
      </c>
      <c r="J169" s="8">
        <f t="shared" si="53"/>
        <v>6.6099791432696939E-2</v>
      </c>
      <c r="K169" s="8">
        <f t="shared" si="54"/>
        <v>5.2738336713995929E-2</v>
      </c>
      <c r="L169" s="8">
        <f t="shared" si="55"/>
        <v>6.1746987951807226E-2</v>
      </c>
      <c r="M169" s="8">
        <f t="shared" si="56"/>
        <v>6.4149785144260285E-2</v>
      </c>
      <c r="N169" s="8">
        <f t="shared" si="57"/>
        <v>4.0251572327044023E-2</v>
      </c>
      <c r="O169" s="8">
        <f t="shared" si="58"/>
        <v>3.0916245081506467E-2</v>
      </c>
    </row>
    <row r="170" spans="1:15" s="8" customFormat="1" x14ac:dyDescent="0.3">
      <c r="A170" s="1" t="s">
        <v>182</v>
      </c>
      <c r="B170" s="1">
        <v>0.80500000000000005</v>
      </c>
      <c r="C170" s="1">
        <v>0.115</v>
      </c>
      <c r="D170" s="1">
        <v>0.30399999999999999</v>
      </c>
      <c r="E170" s="1">
        <v>0.187</v>
      </c>
      <c r="F170" s="1">
        <v>0.05</v>
      </c>
      <c r="G170" s="1">
        <v>4.7E-2</v>
      </c>
      <c r="J170" s="8">
        <f t="shared" si="53"/>
        <v>6.4575645756457578E-2</v>
      </c>
      <c r="K170" s="8">
        <f t="shared" si="54"/>
        <v>4.6653144016227166E-2</v>
      </c>
      <c r="L170" s="8">
        <f t="shared" si="55"/>
        <v>5.7228915662650599E-2</v>
      </c>
      <c r="M170" s="8">
        <f t="shared" si="56"/>
        <v>5.7397176181706575E-2</v>
      </c>
      <c r="N170" s="8">
        <f t="shared" si="57"/>
        <v>3.1446540880503145E-2</v>
      </c>
      <c r="O170" s="8">
        <f t="shared" si="58"/>
        <v>2.6419336706014616E-2</v>
      </c>
    </row>
    <row r="171" spans="1:15" s="8" customFormat="1" x14ac:dyDescent="0.3">
      <c r="A171" s="1" t="s">
        <v>183</v>
      </c>
      <c r="B171" s="1">
        <v>0.76</v>
      </c>
      <c r="C171" s="1">
        <v>0.115</v>
      </c>
      <c r="D171" s="1">
        <v>0.29599999999999999</v>
      </c>
      <c r="E171" s="1">
        <v>0.191</v>
      </c>
      <c r="F171" s="1">
        <v>0.04</v>
      </c>
      <c r="G171" s="1">
        <v>4.3999999999999997E-2</v>
      </c>
      <c r="J171" s="8">
        <f t="shared" si="53"/>
        <v>6.0965827049574844E-2</v>
      </c>
      <c r="K171" s="8">
        <f t="shared" si="54"/>
        <v>4.6653144016227166E-2</v>
      </c>
      <c r="L171" s="8">
        <f t="shared" si="55"/>
        <v>5.5722891566265052E-2</v>
      </c>
      <c r="M171" s="8">
        <f t="shared" si="56"/>
        <v>5.8624923265807254E-2</v>
      </c>
      <c r="N171" s="8">
        <f t="shared" si="57"/>
        <v>2.5157232704402514E-2</v>
      </c>
      <c r="O171" s="8">
        <f t="shared" si="58"/>
        <v>2.4732996065205171E-2</v>
      </c>
    </row>
    <row r="172" spans="1:15" s="8" customFormat="1" x14ac:dyDescent="0.3">
      <c r="A172" s="1" t="s">
        <v>184</v>
      </c>
      <c r="B172" s="1">
        <v>0.624</v>
      </c>
      <c r="C172" s="1">
        <v>0.09</v>
      </c>
      <c r="D172" s="1">
        <v>0.23699999999999999</v>
      </c>
      <c r="E172" s="1">
        <v>0.152</v>
      </c>
      <c r="F172" s="1">
        <v>1.4999999999999999E-2</v>
      </c>
      <c r="G172" s="1">
        <v>2.9000000000000001E-2</v>
      </c>
      <c r="J172" s="8">
        <f t="shared" si="53"/>
        <v>5.0056152735440403E-2</v>
      </c>
      <c r="K172" s="8">
        <f t="shared" si="54"/>
        <v>3.6511156186612562E-2</v>
      </c>
      <c r="L172" s="8">
        <f t="shared" si="55"/>
        <v>4.4615963855421679E-2</v>
      </c>
      <c r="M172" s="8">
        <f t="shared" si="56"/>
        <v>4.6654389195825666E-2</v>
      </c>
      <c r="N172" s="8">
        <f t="shared" si="57"/>
        <v>9.433962264150943E-3</v>
      </c>
      <c r="O172" s="8">
        <f t="shared" si="58"/>
        <v>1.6301292861157956E-2</v>
      </c>
    </row>
    <row r="173" spans="1:15" s="8" customFormat="1" x14ac:dyDescent="0.3">
      <c r="A173" s="1" t="s">
        <v>185</v>
      </c>
      <c r="B173" s="1">
        <v>0.88600000000000001</v>
      </c>
      <c r="C173" s="1">
        <v>9.6000000000000002E-2</v>
      </c>
      <c r="D173" s="1">
        <v>0.29199999999999998</v>
      </c>
      <c r="E173" s="1">
        <v>0.14699999999999999</v>
      </c>
      <c r="F173" s="1">
        <v>5.0999999999999997E-2</v>
      </c>
      <c r="G173" s="1">
        <v>5.7000000000000002E-2</v>
      </c>
      <c r="J173" s="8">
        <f t="shared" si="53"/>
        <v>7.1073319428846468E-2</v>
      </c>
      <c r="K173" s="8">
        <f t="shared" si="54"/>
        <v>3.8945233265720067E-2</v>
      </c>
      <c r="L173" s="8">
        <f t="shared" si="55"/>
        <v>5.4969879518072286E-2</v>
      </c>
      <c r="M173" s="8">
        <f t="shared" si="56"/>
        <v>4.5119705340699819E-2</v>
      </c>
      <c r="N173" s="8">
        <f t="shared" si="57"/>
        <v>3.20754716981132E-2</v>
      </c>
      <c r="O173" s="8">
        <f t="shared" si="58"/>
        <v>3.2040472175379427E-2</v>
      </c>
    </row>
    <row r="174" spans="1:15" x14ac:dyDescent="0.3">
      <c r="H174" s="5"/>
      <c r="J174" s="8">
        <f t="shared" ref="J174:O174" si="59">MAX(J159:J173)</f>
        <v>7.9576447938392428E-2</v>
      </c>
      <c r="K174" s="8">
        <f t="shared" si="59"/>
        <v>0.2494929006085192</v>
      </c>
      <c r="L174" s="8">
        <f t="shared" si="59"/>
        <v>0.14702560240963855</v>
      </c>
      <c r="M174" s="8">
        <f t="shared" si="59"/>
        <v>0.15684468999386128</v>
      </c>
      <c r="N174" s="8">
        <f t="shared" si="59"/>
        <v>0.39748427672955972</v>
      </c>
      <c r="O174" s="8">
        <f t="shared" si="59"/>
        <v>0.3872962338392355</v>
      </c>
    </row>
    <row r="175" spans="1:15" x14ac:dyDescent="0.3">
      <c r="A175" s="1" t="s">
        <v>186</v>
      </c>
      <c r="B175" s="1">
        <v>0.95799999999999996</v>
      </c>
      <c r="C175" s="1">
        <v>0.19500000000000001</v>
      </c>
      <c r="D175" s="1">
        <v>0.433</v>
      </c>
      <c r="E175" s="1">
        <v>0.26700000000000002</v>
      </c>
      <c r="F175" s="1">
        <v>0.14000000000000001</v>
      </c>
      <c r="G175" s="1">
        <v>0.154</v>
      </c>
      <c r="J175" s="8">
        <f>B175/SUM(B$175:B$183)</f>
        <v>0.14526156178923427</v>
      </c>
      <c r="K175" s="8">
        <f t="shared" ref="K175:O175" si="60">C175/SUM(C$175:C$183)</f>
        <v>0.16155758077879037</v>
      </c>
      <c r="L175" s="8">
        <f t="shared" si="60"/>
        <v>0.15365507452093682</v>
      </c>
      <c r="M175" s="8">
        <f t="shared" si="60"/>
        <v>0.13805584281282315</v>
      </c>
      <c r="N175" s="8">
        <f t="shared" si="60"/>
        <v>0.31963470319634713</v>
      </c>
      <c r="O175" s="8">
        <f t="shared" si="60"/>
        <v>0.27402135231316721</v>
      </c>
    </row>
    <row r="176" spans="1:15" x14ac:dyDescent="0.3">
      <c r="A176" s="1" t="s">
        <v>187</v>
      </c>
      <c r="B176" s="1">
        <v>0.64500000000000002</v>
      </c>
      <c r="C176" s="1">
        <v>0.14000000000000001</v>
      </c>
      <c r="D176" s="1">
        <v>0.30099999999999999</v>
      </c>
      <c r="E176" s="1">
        <v>0.23499999999999999</v>
      </c>
      <c r="F176" s="1">
        <v>2.3E-2</v>
      </c>
      <c r="G176" s="1">
        <v>0.06</v>
      </c>
      <c r="J176" s="8">
        <f t="shared" ref="J176:J183" si="61">B176/SUM(B$175:B$183)</f>
        <v>9.7801364670204713E-2</v>
      </c>
      <c r="K176" s="8">
        <f t="shared" ref="K176:K183" si="62">C176/SUM(C$175:C$183)</f>
        <v>0.115990057995029</v>
      </c>
      <c r="L176" s="8">
        <f t="shared" ref="L176:L183" si="63">D176/SUM(D$175:D$183)</f>
        <v>0.10681334279630943</v>
      </c>
      <c r="M176" s="8">
        <f t="shared" ref="M176:M183" si="64">E176/SUM(E$175:E$183)</f>
        <v>0.1215098241985522</v>
      </c>
      <c r="N176" s="8">
        <f t="shared" ref="N176:N183" si="65">F176/SUM(F$175:F$183)</f>
        <v>5.2511415525114159E-2</v>
      </c>
      <c r="O176" s="8">
        <f t="shared" ref="O176:O183" si="66">G176/SUM(G$175:G$183)</f>
        <v>0.10676156583629892</v>
      </c>
    </row>
    <row r="177" spans="1:15" x14ac:dyDescent="0.3">
      <c r="A177" s="1" t="s">
        <v>188</v>
      </c>
      <c r="B177" s="1">
        <v>0.59099999999999997</v>
      </c>
      <c r="C177" s="1">
        <v>0.11899999999999999</v>
      </c>
      <c r="D177" s="1">
        <v>0.26500000000000001</v>
      </c>
      <c r="E177" s="1">
        <v>0.20200000000000001</v>
      </c>
      <c r="F177" s="1">
        <v>1.9E-2</v>
      </c>
      <c r="G177" s="1">
        <v>3.3000000000000002E-2</v>
      </c>
      <c r="J177" s="8">
        <f t="shared" si="61"/>
        <v>8.9613343442001517E-2</v>
      </c>
      <c r="K177" s="8">
        <f t="shared" si="62"/>
        <v>9.8591549295774641E-2</v>
      </c>
      <c r="L177" s="8">
        <f t="shared" si="63"/>
        <v>9.4038325053229246E-2</v>
      </c>
      <c r="M177" s="8">
        <f t="shared" si="64"/>
        <v>0.10444674250258532</v>
      </c>
      <c r="N177" s="8">
        <f t="shared" si="65"/>
        <v>4.3378995433789959E-2</v>
      </c>
      <c r="O177" s="8">
        <f t="shared" si="66"/>
        <v>5.8718861209964411E-2</v>
      </c>
    </row>
    <row r="178" spans="1:15" x14ac:dyDescent="0.3">
      <c r="A178" s="1" t="s">
        <v>189</v>
      </c>
      <c r="B178" s="1">
        <v>0.70299999999999996</v>
      </c>
      <c r="C178" s="1">
        <v>0.1</v>
      </c>
      <c r="D178" s="1">
        <v>0.26500000000000001</v>
      </c>
      <c r="E178" s="1">
        <v>0.16700000000000001</v>
      </c>
      <c r="F178" s="1">
        <v>3.5000000000000003E-2</v>
      </c>
      <c r="G178" s="1">
        <v>2.5999999999999999E-2</v>
      </c>
      <c r="J178" s="8">
        <f t="shared" si="61"/>
        <v>0.1065959059893859</v>
      </c>
      <c r="K178" s="8">
        <f t="shared" si="62"/>
        <v>8.2850041425020712E-2</v>
      </c>
      <c r="L178" s="8">
        <f t="shared" si="63"/>
        <v>9.4038325053229246E-2</v>
      </c>
      <c r="M178" s="8">
        <f t="shared" si="64"/>
        <v>8.6349534643226478E-2</v>
      </c>
      <c r="N178" s="8">
        <f t="shared" si="65"/>
        <v>7.9908675799086781E-2</v>
      </c>
      <c r="O178" s="8">
        <f t="shared" si="66"/>
        <v>4.6263345195729534E-2</v>
      </c>
    </row>
    <row r="179" spans="1:15" x14ac:dyDescent="0.3">
      <c r="A179" s="1" t="s">
        <v>190</v>
      </c>
      <c r="B179" s="1">
        <v>0.60799999999999998</v>
      </c>
      <c r="C179" s="1">
        <v>0.105</v>
      </c>
      <c r="D179" s="1">
        <v>0.253</v>
      </c>
      <c r="E179" s="1">
        <v>0.17699999999999999</v>
      </c>
      <c r="F179" s="1">
        <v>4.1000000000000002E-2</v>
      </c>
      <c r="G179" s="1">
        <v>1.4E-2</v>
      </c>
      <c r="J179" s="8">
        <f t="shared" si="61"/>
        <v>9.2191053828658082E-2</v>
      </c>
      <c r="K179" s="8">
        <f t="shared" si="62"/>
        <v>8.6992543496271738E-2</v>
      </c>
      <c r="L179" s="8">
        <f t="shared" si="63"/>
        <v>8.9779985805535839E-2</v>
      </c>
      <c r="M179" s="8">
        <f t="shared" si="64"/>
        <v>9.1520165460186126E-2</v>
      </c>
      <c r="N179" s="8">
        <f t="shared" si="65"/>
        <v>9.3607305936073082E-2</v>
      </c>
      <c r="O179" s="8">
        <f t="shared" si="66"/>
        <v>2.491103202846975E-2</v>
      </c>
    </row>
    <row r="180" spans="1:15" x14ac:dyDescent="0.3">
      <c r="A180" s="1" t="s">
        <v>191</v>
      </c>
      <c r="B180" s="1">
        <v>0.80300000000000005</v>
      </c>
      <c r="C180" s="1">
        <v>0.14899999999999999</v>
      </c>
      <c r="D180" s="1">
        <v>0.34599999999999997</v>
      </c>
      <c r="E180" s="1">
        <v>0.24199999999999999</v>
      </c>
      <c r="F180" s="1">
        <v>5.7000000000000002E-2</v>
      </c>
      <c r="G180" s="1">
        <v>6.9000000000000006E-2</v>
      </c>
      <c r="J180" s="8">
        <f t="shared" si="61"/>
        <v>0.12175890826383626</v>
      </c>
      <c r="K180" s="8">
        <f t="shared" si="62"/>
        <v>0.12344656172328085</v>
      </c>
      <c r="L180" s="8">
        <f t="shared" si="63"/>
        <v>0.12278211497515967</v>
      </c>
      <c r="M180" s="8">
        <f t="shared" si="64"/>
        <v>0.12512926577042396</v>
      </c>
      <c r="N180" s="8">
        <f t="shared" si="65"/>
        <v>0.13013698630136988</v>
      </c>
      <c r="O180" s="8">
        <f t="shared" si="66"/>
        <v>0.12277580071174377</v>
      </c>
    </row>
    <row r="181" spans="1:15" x14ac:dyDescent="0.3">
      <c r="A181" s="1" t="s">
        <v>192</v>
      </c>
      <c r="B181" s="1">
        <v>0.71799999999999997</v>
      </c>
      <c r="C181" s="1">
        <v>0.14599999999999999</v>
      </c>
      <c r="D181" s="1">
        <v>0.32400000000000001</v>
      </c>
      <c r="E181" s="1">
        <v>0.245</v>
      </c>
      <c r="F181" s="1">
        <v>4.5999999999999999E-2</v>
      </c>
      <c r="G181" s="1">
        <v>4.5999999999999999E-2</v>
      </c>
      <c r="J181" s="8">
        <f t="shared" si="61"/>
        <v>0.10887035633055345</v>
      </c>
      <c r="K181" s="8">
        <f t="shared" si="62"/>
        <v>0.12096106048053022</v>
      </c>
      <c r="L181" s="8">
        <f t="shared" si="63"/>
        <v>0.11497515968772179</v>
      </c>
      <c r="M181" s="8">
        <f t="shared" si="64"/>
        <v>0.12668045501551187</v>
      </c>
      <c r="N181" s="8">
        <f t="shared" si="65"/>
        <v>0.10502283105022832</v>
      </c>
      <c r="O181" s="8">
        <f t="shared" si="66"/>
        <v>8.1850533807829168E-2</v>
      </c>
    </row>
    <row r="182" spans="1:15" x14ac:dyDescent="0.3">
      <c r="A182" s="1" t="s">
        <v>193</v>
      </c>
      <c r="B182" s="1">
        <v>0.76400000000000001</v>
      </c>
      <c r="C182" s="1">
        <v>0.11600000000000001</v>
      </c>
      <c r="D182" s="1">
        <v>0.29799999999999999</v>
      </c>
      <c r="E182" s="1">
        <v>0.192</v>
      </c>
      <c r="F182" s="1">
        <v>3.9E-2</v>
      </c>
      <c r="G182" s="1">
        <v>4.8000000000000001E-2</v>
      </c>
      <c r="J182" s="8">
        <f t="shared" si="61"/>
        <v>0.11584533737680061</v>
      </c>
      <c r="K182" s="8">
        <f t="shared" si="62"/>
        <v>9.6106048053024029E-2</v>
      </c>
      <c r="L182" s="8">
        <f t="shared" si="63"/>
        <v>0.10574875798438609</v>
      </c>
      <c r="M182" s="8">
        <f t="shared" si="64"/>
        <v>9.927611168562564E-2</v>
      </c>
      <c r="N182" s="8">
        <f t="shared" si="65"/>
        <v>8.9041095890410968E-2</v>
      </c>
      <c r="O182" s="8">
        <f t="shared" si="66"/>
        <v>8.5409252669039135E-2</v>
      </c>
    </row>
    <row r="183" spans="1:15" x14ac:dyDescent="0.3">
      <c r="A183" s="1" t="s">
        <v>194</v>
      </c>
      <c r="B183" s="1">
        <v>0.80500000000000005</v>
      </c>
      <c r="C183" s="1">
        <v>0.13700000000000001</v>
      </c>
      <c r="D183" s="1">
        <v>0.33300000000000002</v>
      </c>
      <c r="E183" s="1">
        <v>0.20699999999999999</v>
      </c>
      <c r="F183" s="1">
        <v>3.7999999999999999E-2</v>
      </c>
      <c r="G183" s="1">
        <v>0.112</v>
      </c>
      <c r="J183" s="8">
        <f t="shared" si="61"/>
        <v>0.12206216830932526</v>
      </c>
      <c r="K183" s="8">
        <f t="shared" si="62"/>
        <v>0.11350455675227838</v>
      </c>
      <c r="L183" s="8">
        <f t="shared" si="63"/>
        <v>0.11816891412349184</v>
      </c>
      <c r="M183" s="8">
        <f t="shared" si="64"/>
        <v>0.10703205791106514</v>
      </c>
      <c r="N183" s="8">
        <f t="shared" si="65"/>
        <v>8.6757990867579918E-2</v>
      </c>
      <c r="O183" s="8">
        <f t="shared" si="66"/>
        <v>0.199288256227758</v>
      </c>
    </row>
    <row r="184" spans="1:15" x14ac:dyDescent="0.3">
      <c r="J184" s="8">
        <f>MAX(J175:J183)</f>
        <v>0.14526156178923427</v>
      </c>
      <c r="K184" s="8">
        <f t="shared" ref="K184:O184" si="67">MAX(K175:K183)</f>
        <v>0.16155758077879037</v>
      </c>
      <c r="L184" s="8">
        <f t="shared" si="67"/>
        <v>0.15365507452093682</v>
      </c>
      <c r="M184" s="8">
        <f t="shared" si="67"/>
        <v>0.13805584281282315</v>
      </c>
      <c r="N184" s="8">
        <f t="shared" si="67"/>
        <v>0.31963470319634713</v>
      </c>
      <c r="O184" s="8">
        <f t="shared" si="67"/>
        <v>0.27402135231316721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4E19-9555-41E5-BBAB-E27CD5CEF1A3}">
  <dimension ref="A1:V184"/>
  <sheetViews>
    <sheetView zoomScale="85" zoomScaleNormal="85" workbookViewId="0">
      <selection activeCell="D1" sqref="D1:D1048576"/>
    </sheetView>
  </sheetViews>
  <sheetFormatPr defaultRowHeight="14" x14ac:dyDescent="0.3"/>
  <cols>
    <col min="1" max="7" width="8.6640625" style="1"/>
    <col min="8" max="16384" width="8.6640625" style="3"/>
  </cols>
  <sheetData>
    <row r="1" spans="1:22" s="4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</row>
    <row r="2" spans="1:22" s="4" customFormat="1" x14ac:dyDescent="0.3">
      <c r="A2" s="1" t="s">
        <v>196</v>
      </c>
      <c r="B2" s="1">
        <v>0.998</v>
      </c>
      <c r="C2" s="1">
        <v>0.55300000000000005</v>
      </c>
      <c r="D2" s="1">
        <v>0.74299999999999999</v>
      </c>
      <c r="E2" s="1">
        <v>0.505</v>
      </c>
      <c r="F2" s="1">
        <v>0.55200000000000005</v>
      </c>
      <c r="G2" s="1">
        <v>0.59699999999999998</v>
      </c>
      <c r="I2" s="4">
        <f>B2/SUM(B$2:B$15)</f>
        <v>8.0711686211079658E-2</v>
      </c>
      <c r="J2" s="4">
        <f>C2/SUM(C$2:C$15)</f>
        <v>0.20123726346433773</v>
      </c>
      <c r="K2" s="4">
        <f t="shared" ref="K2:N2" si="0">D2/SUM(D$2:D$15)</f>
        <v>0.13131848709791444</v>
      </c>
      <c r="L2" s="4">
        <f t="shared" si="0"/>
        <v>0.1388888888888889</v>
      </c>
      <c r="M2" s="4">
        <f t="shared" si="0"/>
        <v>0.300163132137031</v>
      </c>
      <c r="N2" s="4">
        <f t="shared" si="0"/>
        <v>0.28120584079133304</v>
      </c>
      <c r="P2" s="2" t="s">
        <v>13</v>
      </c>
      <c r="Q2" s="3">
        <v>8.0711686211079658E-2</v>
      </c>
      <c r="R2" s="3">
        <v>0.20123726346433773</v>
      </c>
      <c r="S2" s="3">
        <v>0.13131848709791444</v>
      </c>
      <c r="T2" s="3">
        <v>0.1388888888888889</v>
      </c>
      <c r="U2" s="3">
        <v>0.300163132137031</v>
      </c>
      <c r="V2" s="3">
        <v>0.28120584079133304</v>
      </c>
    </row>
    <row r="3" spans="1:22" s="4" customFormat="1" x14ac:dyDescent="0.3">
      <c r="A3" s="1" t="s">
        <v>197</v>
      </c>
      <c r="B3" s="1">
        <v>0.98899999999999999</v>
      </c>
      <c r="C3" s="1">
        <v>0.373</v>
      </c>
      <c r="D3" s="1">
        <v>0.60699999999999998</v>
      </c>
      <c r="E3" s="1">
        <v>0.42199999999999999</v>
      </c>
      <c r="F3" s="1">
        <v>0.29599999999999999</v>
      </c>
      <c r="G3" s="1">
        <v>0.38900000000000001</v>
      </c>
      <c r="I3" s="4">
        <f t="shared" ref="I3:I15" si="1">B3/SUM(B$2:B$15)</f>
        <v>7.9983825313384549E-2</v>
      </c>
      <c r="J3" s="4">
        <f t="shared" ref="J3:J15" si="2">C3/SUM(C$2:C$15)</f>
        <v>0.13573508005822418</v>
      </c>
      <c r="K3" s="4">
        <f t="shared" ref="K3:K15" si="3">D3/SUM(D$2:D$15)</f>
        <v>0.10728172499116295</v>
      </c>
      <c r="L3" s="4">
        <f t="shared" ref="L3:L15" si="4">E3/SUM(E$2:E$15)</f>
        <v>0.11606160616061607</v>
      </c>
      <c r="M3" s="4">
        <f t="shared" ref="M3:M15" si="5">F3/SUM(F$2:F$15)</f>
        <v>0.16095704187058182</v>
      </c>
      <c r="N3" s="4">
        <f t="shared" ref="N3:N15" si="6">G3/SUM(G$2:G$15)</f>
        <v>0.18323127649552523</v>
      </c>
      <c r="P3" s="2" t="s">
        <v>14</v>
      </c>
      <c r="Q3" s="3">
        <v>4.5481858100300449E-2</v>
      </c>
      <c r="R3" s="3">
        <v>8.1951453977409272E-2</v>
      </c>
      <c r="S3" s="3">
        <v>6.1289298189901545E-2</v>
      </c>
      <c r="T3" s="3">
        <v>5.9952038369304565E-2</v>
      </c>
      <c r="U3" s="3">
        <v>0.1537544696066746</v>
      </c>
      <c r="V3" s="3">
        <v>0.19808126410835214</v>
      </c>
    </row>
    <row r="4" spans="1:22" s="4" customFormat="1" x14ac:dyDescent="0.3">
      <c r="A4" s="1" t="s">
        <v>198</v>
      </c>
      <c r="B4" s="1">
        <v>0.93799999999999994</v>
      </c>
      <c r="C4" s="1">
        <v>0.218</v>
      </c>
      <c r="D4" s="1">
        <v>0.45200000000000001</v>
      </c>
      <c r="E4" s="1">
        <v>0.309</v>
      </c>
      <c r="F4" s="1">
        <v>0.13500000000000001</v>
      </c>
      <c r="G4" s="1">
        <v>0.16800000000000001</v>
      </c>
      <c r="I4" s="4">
        <f t="shared" si="1"/>
        <v>7.5859280226445613E-2</v>
      </c>
      <c r="J4" s="4">
        <f t="shared" si="2"/>
        <v>7.933042212518196E-2</v>
      </c>
      <c r="K4" s="4">
        <f t="shared" si="3"/>
        <v>7.9886885825379991E-2</v>
      </c>
      <c r="L4" s="4">
        <f t="shared" si="4"/>
        <v>8.4983498349834985E-2</v>
      </c>
      <c r="M4" s="4">
        <f t="shared" si="5"/>
        <v>7.3409461663947795E-2</v>
      </c>
      <c r="N4" s="4">
        <f t="shared" si="6"/>
        <v>7.9133301931229402E-2</v>
      </c>
      <c r="P4" s="2" t="s">
        <v>15</v>
      </c>
      <c r="Q4" s="3">
        <v>0.16461538461538461</v>
      </c>
      <c r="R4" s="3">
        <v>0.22632423756019254</v>
      </c>
      <c r="S4" s="3">
        <v>0.19623352165725041</v>
      </c>
      <c r="T4" s="3">
        <v>0.15987622485817432</v>
      </c>
      <c r="U4" s="3">
        <v>0.42753623188405793</v>
      </c>
      <c r="V4" s="3">
        <v>0.65166340508806264</v>
      </c>
    </row>
    <row r="5" spans="1:22" s="4" customFormat="1" x14ac:dyDescent="0.3">
      <c r="A5" s="1" t="s">
        <v>199</v>
      </c>
      <c r="B5" s="1">
        <v>0.95099999999999996</v>
      </c>
      <c r="C5" s="1">
        <v>0.16600000000000001</v>
      </c>
      <c r="D5" s="1">
        <v>0.39800000000000002</v>
      </c>
      <c r="E5" s="1">
        <v>0.23200000000000001</v>
      </c>
      <c r="F5" s="1">
        <v>0.11899999999999999</v>
      </c>
      <c r="G5" s="1">
        <v>0.122</v>
      </c>
      <c r="I5" s="4">
        <f t="shared" si="1"/>
        <v>7.6910634856449653E-2</v>
      </c>
      <c r="J5" s="4">
        <f t="shared" si="2"/>
        <v>6.0407569141193607E-2</v>
      </c>
      <c r="K5" s="4">
        <f t="shared" si="3"/>
        <v>7.0342877341816892E-2</v>
      </c>
      <c r="L5" s="4">
        <f t="shared" si="4"/>
        <v>6.380638063806382E-2</v>
      </c>
      <c r="M5" s="4">
        <f t="shared" si="5"/>
        <v>6.4709081022294709E-2</v>
      </c>
      <c r="N5" s="4">
        <f t="shared" si="6"/>
        <v>5.7465850211964209E-2</v>
      </c>
      <c r="P5" s="2" t="s">
        <v>16</v>
      </c>
      <c r="Q5" s="3">
        <v>4.3186346703629905E-2</v>
      </c>
      <c r="R5" s="3">
        <v>6.5305336158736252E-2</v>
      </c>
      <c r="S5" s="3">
        <v>5.2792725923176853E-2</v>
      </c>
      <c r="T5" s="3">
        <v>5.6589724497393884E-2</v>
      </c>
      <c r="U5" s="3">
        <v>5.9551886792452845E-2</v>
      </c>
      <c r="V5" s="3">
        <v>9.31372549019608E-2</v>
      </c>
    </row>
    <row r="6" spans="1:22" s="4" customFormat="1" x14ac:dyDescent="0.3">
      <c r="A6" s="1" t="s">
        <v>200</v>
      </c>
      <c r="B6" s="1">
        <v>0.84699999999999998</v>
      </c>
      <c r="C6" s="1">
        <v>0.157</v>
      </c>
      <c r="D6" s="1">
        <v>0.36499999999999999</v>
      </c>
      <c r="E6" s="1">
        <v>0.17799999999999999</v>
      </c>
      <c r="F6" s="1">
        <v>4.9000000000000002E-2</v>
      </c>
      <c r="G6" s="1">
        <v>0.2</v>
      </c>
      <c r="I6" s="4">
        <f t="shared" si="1"/>
        <v>6.849979781641731E-2</v>
      </c>
      <c r="J6" s="4">
        <f t="shared" si="2"/>
        <v>5.7132459970887922E-2</v>
      </c>
      <c r="K6" s="4">
        <f t="shared" si="3"/>
        <v>6.4510427712972773E-2</v>
      </c>
      <c r="L6" s="4">
        <f t="shared" si="4"/>
        <v>4.8954895489548955E-2</v>
      </c>
      <c r="M6" s="4">
        <f t="shared" si="5"/>
        <v>2.6644915715062532E-2</v>
      </c>
      <c r="N6" s="4">
        <f t="shared" si="6"/>
        <v>9.4206311822892144E-2</v>
      </c>
      <c r="P6" s="2" t="s">
        <v>17</v>
      </c>
      <c r="Q6" s="3">
        <v>6.8676841013483481E-2</v>
      </c>
      <c r="R6" s="3">
        <v>8.5923856095005247E-2</v>
      </c>
      <c r="S6" s="3">
        <v>7.6129032258064513E-2</v>
      </c>
      <c r="T6" s="3">
        <v>7.9902611775121743E-2</v>
      </c>
      <c r="U6" s="3">
        <v>0.11531007751937981</v>
      </c>
      <c r="V6" s="3">
        <v>0.1693121693121693</v>
      </c>
    </row>
    <row r="7" spans="1:22" s="4" customFormat="1" x14ac:dyDescent="0.3">
      <c r="A7" s="1" t="s">
        <v>201</v>
      </c>
      <c r="B7" s="1">
        <v>0.92700000000000005</v>
      </c>
      <c r="C7" s="1">
        <v>0.17199999999999999</v>
      </c>
      <c r="D7" s="1">
        <v>0.4</v>
      </c>
      <c r="E7" s="1">
        <v>0.251</v>
      </c>
      <c r="F7" s="1">
        <v>0.122</v>
      </c>
      <c r="G7" s="1">
        <v>0.105</v>
      </c>
      <c r="I7" s="4">
        <f t="shared" si="1"/>
        <v>7.4969672462596046E-2</v>
      </c>
      <c r="J7" s="4">
        <f t="shared" si="2"/>
        <v>6.2590975254730716E-2</v>
      </c>
      <c r="K7" s="4">
        <f t="shared" si="3"/>
        <v>7.0696359137504425E-2</v>
      </c>
      <c r="L7" s="4">
        <f t="shared" si="4"/>
        <v>6.9031903190319044E-2</v>
      </c>
      <c r="M7" s="4">
        <f t="shared" si="5"/>
        <v>6.6340402392604664E-2</v>
      </c>
      <c r="N7" s="4">
        <f t="shared" si="6"/>
        <v>4.9458313707018371E-2</v>
      </c>
      <c r="P7" s="2" t="s">
        <v>18</v>
      </c>
      <c r="Q7" s="3">
        <v>5.2044609665427496E-2</v>
      </c>
      <c r="R7" s="3">
        <v>9.6318036286019218E-2</v>
      </c>
      <c r="S7" s="3">
        <v>7.1394288456923444E-2</v>
      </c>
      <c r="T7" s="3">
        <v>6.8888121546961306E-2</v>
      </c>
      <c r="U7" s="3">
        <v>0.13454545454545455</v>
      </c>
      <c r="V7" s="3">
        <v>0.2507720815318098</v>
      </c>
    </row>
    <row r="8" spans="1:22" s="4" customFormat="1" x14ac:dyDescent="0.3">
      <c r="A8" s="1" t="s">
        <v>202</v>
      </c>
      <c r="B8" s="1">
        <v>0.9</v>
      </c>
      <c r="C8" s="1">
        <v>9.8000000000000004E-2</v>
      </c>
      <c r="D8" s="1">
        <v>0.29699999999999999</v>
      </c>
      <c r="E8" s="1">
        <v>0.14899999999999999</v>
      </c>
      <c r="F8" s="1">
        <v>5.8000000000000003E-2</v>
      </c>
      <c r="G8" s="1">
        <v>5.8000000000000003E-2</v>
      </c>
      <c r="I8" s="4">
        <f t="shared" si="1"/>
        <v>7.2786089769510717E-2</v>
      </c>
      <c r="J8" s="4">
        <f t="shared" si="2"/>
        <v>3.5662299854439597E-2</v>
      </c>
      <c r="K8" s="4">
        <f t="shared" si="3"/>
        <v>5.2492046659597023E-2</v>
      </c>
      <c r="L8" s="4">
        <f t="shared" si="4"/>
        <v>4.0979097909790978E-2</v>
      </c>
      <c r="M8" s="4">
        <f t="shared" si="5"/>
        <v>3.1538879825992384E-2</v>
      </c>
      <c r="N8" s="4">
        <f t="shared" si="6"/>
        <v>2.7319830428638722E-2</v>
      </c>
      <c r="P8" s="5" t="s">
        <v>19</v>
      </c>
      <c r="Q8" s="3">
        <v>0.12602564102564104</v>
      </c>
      <c r="R8" s="3">
        <v>0.21728861596598961</v>
      </c>
      <c r="S8" s="3">
        <v>0.16449020592667002</v>
      </c>
      <c r="T8" s="3">
        <v>0.22040259297168202</v>
      </c>
      <c r="U8" s="3">
        <v>0.24143985952589994</v>
      </c>
      <c r="V8" s="3">
        <v>0.23134328358208955</v>
      </c>
    </row>
    <row r="9" spans="1:22" s="4" customFormat="1" x14ac:dyDescent="0.3">
      <c r="A9" s="1" t="s">
        <v>203</v>
      </c>
      <c r="B9" s="1">
        <v>0.82699999999999996</v>
      </c>
      <c r="C9" s="1">
        <v>9.7000000000000003E-2</v>
      </c>
      <c r="D9" s="1">
        <v>0.28299999999999997</v>
      </c>
      <c r="E9" s="1">
        <v>0.155</v>
      </c>
      <c r="F9" s="1">
        <v>5.3999999999999999E-2</v>
      </c>
      <c r="G9" s="1">
        <v>3.6999999999999998E-2</v>
      </c>
      <c r="I9" s="4">
        <f t="shared" si="1"/>
        <v>6.6882329154872619E-2</v>
      </c>
      <c r="J9" s="4">
        <f t="shared" si="2"/>
        <v>3.5298398835516741E-2</v>
      </c>
      <c r="K9" s="4">
        <f t="shared" si="3"/>
        <v>5.0017674089784366E-2</v>
      </c>
      <c r="L9" s="4">
        <f t="shared" si="4"/>
        <v>4.2629262926292634E-2</v>
      </c>
      <c r="M9" s="4">
        <f t="shared" si="5"/>
        <v>2.9363784665579117E-2</v>
      </c>
      <c r="N9" s="4">
        <f t="shared" si="6"/>
        <v>1.7428167687235045E-2</v>
      </c>
      <c r="P9" s="3" t="s">
        <v>20</v>
      </c>
      <c r="Q9" s="3">
        <v>0.13673216985021303</v>
      </c>
      <c r="R9" s="3">
        <v>0.17901234567901239</v>
      </c>
      <c r="S9" s="3">
        <v>0.15731030228254161</v>
      </c>
      <c r="T9" s="3">
        <v>0.15085771947527749</v>
      </c>
      <c r="U9" s="3">
        <v>0.20699172033118676</v>
      </c>
      <c r="V9" s="3">
        <v>0.26613704071499505</v>
      </c>
    </row>
    <row r="10" spans="1:22" s="4" customFormat="1" x14ac:dyDescent="0.3">
      <c r="A10" s="1" t="s">
        <v>204</v>
      </c>
      <c r="B10" s="1">
        <v>0.84599999999999997</v>
      </c>
      <c r="C10" s="1">
        <v>0.16700000000000001</v>
      </c>
      <c r="D10" s="1">
        <v>0.376</v>
      </c>
      <c r="E10" s="1">
        <v>0.26300000000000001</v>
      </c>
      <c r="F10" s="1">
        <v>0.1</v>
      </c>
      <c r="G10" s="1">
        <v>6.8000000000000005E-2</v>
      </c>
      <c r="I10" s="4">
        <f t="shared" si="1"/>
        <v>6.8418924383340074E-2</v>
      </c>
      <c r="J10" s="4">
        <f t="shared" si="2"/>
        <v>6.0771470160116456E-2</v>
      </c>
      <c r="K10" s="4">
        <f t="shared" si="3"/>
        <v>6.6454577589254146E-2</v>
      </c>
      <c r="L10" s="4">
        <f t="shared" si="4"/>
        <v>7.2332233223322343E-2</v>
      </c>
      <c r="M10" s="4">
        <f t="shared" si="5"/>
        <v>5.4377379010331697E-2</v>
      </c>
      <c r="N10" s="4">
        <f t="shared" si="6"/>
        <v>3.203014601978333E-2</v>
      </c>
      <c r="P10" s="3" t="s">
        <v>21</v>
      </c>
      <c r="Q10" s="3">
        <v>0.12473118279569892</v>
      </c>
      <c r="R10" s="3">
        <v>0.21477832512315273</v>
      </c>
      <c r="S10" s="3">
        <v>0.16648726228919988</v>
      </c>
      <c r="T10" s="3">
        <v>0.17977528089887643</v>
      </c>
      <c r="U10" s="3">
        <v>0.28213689482470788</v>
      </c>
      <c r="V10" s="3">
        <v>0.33778371161548726</v>
      </c>
    </row>
    <row r="11" spans="1:22" s="4" customFormat="1" x14ac:dyDescent="0.3">
      <c r="A11" s="1" t="s">
        <v>205</v>
      </c>
      <c r="B11" s="1">
        <v>0.89900000000000002</v>
      </c>
      <c r="C11" s="1">
        <v>0.184</v>
      </c>
      <c r="D11" s="1">
        <v>0.40699999999999997</v>
      </c>
      <c r="E11" s="1">
        <v>0.26300000000000001</v>
      </c>
      <c r="F11" s="1">
        <v>8.3000000000000004E-2</v>
      </c>
      <c r="G11" s="1">
        <v>0.16</v>
      </c>
      <c r="I11" s="4">
        <f t="shared" si="1"/>
        <v>7.2705216336433481E-2</v>
      </c>
      <c r="J11" s="4">
        <f t="shared" si="2"/>
        <v>6.6957787481804948E-2</v>
      </c>
      <c r="K11" s="4">
        <f t="shared" si="3"/>
        <v>7.1933545422410733E-2</v>
      </c>
      <c r="L11" s="4">
        <f t="shared" si="4"/>
        <v>7.2332233223322343E-2</v>
      </c>
      <c r="M11" s="4">
        <f t="shared" si="5"/>
        <v>4.5133224578575312E-2</v>
      </c>
      <c r="N11" s="4">
        <f t="shared" si="6"/>
        <v>7.536504945831371E-2</v>
      </c>
      <c r="P11" s="3" t="s">
        <v>22</v>
      </c>
      <c r="Q11" s="3">
        <v>7.938673944453363E-2</v>
      </c>
      <c r="R11" s="3">
        <v>0.28053097345132738</v>
      </c>
      <c r="S11" s="3">
        <v>0.15792634107285827</v>
      </c>
      <c r="T11" s="3">
        <v>0.16573426573426572</v>
      </c>
      <c r="U11" s="3">
        <v>0.42540322580645162</v>
      </c>
      <c r="V11" s="3">
        <v>0.43197278911564629</v>
      </c>
    </row>
    <row r="12" spans="1:22" s="4" customFormat="1" x14ac:dyDescent="0.3">
      <c r="A12" s="1" t="s">
        <v>206</v>
      </c>
      <c r="B12" s="1">
        <v>0.90200000000000002</v>
      </c>
      <c r="C12" s="1">
        <v>0.08</v>
      </c>
      <c r="D12" s="1">
        <v>0.26800000000000002</v>
      </c>
      <c r="E12" s="1">
        <v>0.121</v>
      </c>
      <c r="F12" s="1">
        <v>4.9000000000000002E-2</v>
      </c>
      <c r="G12" s="1">
        <v>4.5999999999999999E-2</v>
      </c>
      <c r="I12" s="4">
        <f t="shared" si="1"/>
        <v>7.2947836635665189E-2</v>
      </c>
      <c r="J12" s="4">
        <f t="shared" si="2"/>
        <v>2.9112081513828242E-2</v>
      </c>
      <c r="K12" s="4">
        <f t="shared" si="3"/>
        <v>4.7366560622127962E-2</v>
      </c>
      <c r="L12" s="4">
        <f t="shared" si="4"/>
        <v>3.3278327832783283E-2</v>
      </c>
      <c r="M12" s="4">
        <f t="shared" si="5"/>
        <v>2.6644915715062532E-2</v>
      </c>
      <c r="N12" s="4">
        <f t="shared" si="6"/>
        <v>2.1667451719265193E-2</v>
      </c>
      <c r="P12" s="4" t="s">
        <v>195</v>
      </c>
      <c r="Q12" s="3">
        <v>0.15455875182837642</v>
      </c>
      <c r="R12" s="3">
        <v>0.14317673378076062</v>
      </c>
      <c r="S12" s="3">
        <v>0.14949353824659445</v>
      </c>
      <c r="T12" s="3">
        <v>0.1304147465437788</v>
      </c>
      <c r="U12" s="3">
        <v>0.26358148893360167</v>
      </c>
      <c r="V12" s="3">
        <v>0.31712473572938688</v>
      </c>
    </row>
    <row r="13" spans="1:22" s="4" customFormat="1" x14ac:dyDescent="0.3">
      <c r="A13" s="1" t="s">
        <v>207</v>
      </c>
      <c r="B13" s="1">
        <v>0.79400000000000004</v>
      </c>
      <c r="C13" s="1">
        <v>0.183</v>
      </c>
      <c r="D13" s="1">
        <v>0.38100000000000001</v>
      </c>
      <c r="E13" s="1">
        <v>0.29699999999999999</v>
      </c>
      <c r="F13" s="1">
        <v>9.0999999999999998E-2</v>
      </c>
      <c r="G13" s="1">
        <v>6.3E-2</v>
      </c>
      <c r="I13" s="4">
        <f t="shared" si="1"/>
        <v>6.4213505863323903E-2</v>
      </c>
      <c r="J13" s="4">
        <f t="shared" si="2"/>
        <v>6.6593886462882099E-2</v>
      </c>
      <c r="K13" s="4">
        <f t="shared" si="3"/>
        <v>6.733828207847295E-2</v>
      </c>
      <c r="L13" s="4">
        <f t="shared" si="4"/>
        <v>8.1683168316831686E-2</v>
      </c>
      <c r="M13" s="4">
        <f t="shared" si="5"/>
        <v>4.9483414899401841E-2</v>
      </c>
      <c r="N13" s="4">
        <f t="shared" si="6"/>
        <v>2.9674988224211024E-2</v>
      </c>
    </row>
    <row r="14" spans="1:22" s="4" customFormat="1" x14ac:dyDescent="0.3">
      <c r="A14" s="1" t="s">
        <v>208</v>
      </c>
      <c r="B14" s="1">
        <v>0.76600000000000001</v>
      </c>
      <c r="C14" s="1">
        <v>0.158</v>
      </c>
      <c r="D14" s="1">
        <v>0.34799999999999998</v>
      </c>
      <c r="E14" s="1">
        <v>0.25800000000000001</v>
      </c>
      <c r="F14" s="1">
        <v>8.3000000000000004E-2</v>
      </c>
      <c r="G14" s="1">
        <v>4.4999999999999998E-2</v>
      </c>
      <c r="I14" s="4">
        <f t="shared" si="1"/>
        <v>6.1949049737161345E-2</v>
      </c>
      <c r="J14" s="4">
        <f t="shared" si="2"/>
        <v>5.7496360989810778E-2</v>
      </c>
      <c r="K14" s="4">
        <f t="shared" si="3"/>
        <v>6.1505832449628837E-2</v>
      </c>
      <c r="L14" s="4">
        <f t="shared" si="4"/>
        <v>7.0957095709570969E-2</v>
      </c>
      <c r="M14" s="4">
        <f t="shared" si="5"/>
        <v>4.5133224578575312E-2</v>
      </c>
      <c r="N14" s="4">
        <f t="shared" si="6"/>
        <v>2.119642016015073E-2</v>
      </c>
    </row>
    <row r="15" spans="1:22" s="4" customFormat="1" x14ac:dyDescent="0.3">
      <c r="A15" s="1" t="s">
        <v>209</v>
      </c>
      <c r="B15" s="1">
        <v>0.78100000000000003</v>
      </c>
      <c r="C15" s="1">
        <v>0.14199999999999999</v>
      </c>
      <c r="D15" s="1">
        <v>0.33300000000000002</v>
      </c>
      <c r="E15" s="1">
        <v>0.23300000000000001</v>
      </c>
      <c r="F15" s="1">
        <v>4.8000000000000001E-2</v>
      </c>
      <c r="G15" s="1">
        <v>6.5000000000000002E-2</v>
      </c>
      <c r="I15" s="4">
        <f t="shared" si="1"/>
        <v>6.3162151233319849E-2</v>
      </c>
      <c r="J15" s="4">
        <f t="shared" si="2"/>
        <v>5.1673944687045122E-2</v>
      </c>
      <c r="K15" s="4">
        <f t="shared" si="3"/>
        <v>5.8854718981972427E-2</v>
      </c>
      <c r="L15" s="4">
        <f t="shared" si="4"/>
        <v>6.4081408140814089E-2</v>
      </c>
      <c r="M15" s="4">
        <f t="shared" si="5"/>
        <v>2.6101141924959215E-2</v>
      </c>
      <c r="N15" s="4">
        <f t="shared" si="6"/>
        <v>3.0617051342439947E-2</v>
      </c>
    </row>
    <row r="16" spans="1:22" x14ac:dyDescent="0.3">
      <c r="I16" s="3">
        <f>MAX(I2:I15)</f>
        <v>8.0711686211079658E-2</v>
      </c>
      <c r="J16" s="3">
        <f t="shared" ref="J16:N16" si="7">MAX(J2:J15)</f>
        <v>0.20123726346433773</v>
      </c>
      <c r="K16" s="3">
        <f t="shared" si="7"/>
        <v>0.13131848709791444</v>
      </c>
      <c r="L16" s="3">
        <f t="shared" si="7"/>
        <v>0.1388888888888889</v>
      </c>
      <c r="M16" s="3">
        <f t="shared" si="7"/>
        <v>0.300163132137031</v>
      </c>
      <c r="N16" s="3">
        <f t="shared" si="7"/>
        <v>0.28120584079133304</v>
      </c>
    </row>
    <row r="17" spans="1:14" s="4" customFormat="1" x14ac:dyDescent="0.3">
      <c r="A17" s="1" t="s">
        <v>207</v>
      </c>
      <c r="B17" s="1">
        <v>0.79400000000000004</v>
      </c>
      <c r="C17" s="1">
        <v>0.183</v>
      </c>
      <c r="D17" s="1">
        <v>0.38100000000000001</v>
      </c>
      <c r="E17" s="1">
        <v>0.29699999999999999</v>
      </c>
      <c r="F17" s="1">
        <v>9.0999999999999998E-2</v>
      </c>
      <c r="G17" s="1">
        <v>6.3E-2</v>
      </c>
      <c r="I17" s="4">
        <f>B17/SUM(B$17:B$45)</f>
        <v>3.6699792003697725E-2</v>
      </c>
      <c r="J17" s="4">
        <f t="shared" ref="J17:N32" si="8">C17/SUM(C$17:C$45)</f>
        <v>4.3979812545061274E-2</v>
      </c>
      <c r="K17" s="4">
        <f t="shared" si="8"/>
        <v>4.0330263575738323E-2</v>
      </c>
      <c r="L17" s="4">
        <f t="shared" si="8"/>
        <v>4.4514388489208634E-2</v>
      </c>
      <c r="M17" s="4">
        <f t="shared" si="8"/>
        <v>5.4231227651966619E-2</v>
      </c>
      <c r="N17" s="4">
        <f t="shared" si="8"/>
        <v>3.5553047404063204E-2</v>
      </c>
    </row>
    <row r="18" spans="1:14" s="4" customFormat="1" x14ac:dyDescent="0.3">
      <c r="A18" s="1" t="s">
        <v>208</v>
      </c>
      <c r="B18" s="1">
        <v>0.76600000000000001</v>
      </c>
      <c r="C18" s="1">
        <v>0.158</v>
      </c>
      <c r="D18" s="1">
        <v>0.34799999999999998</v>
      </c>
      <c r="E18" s="1">
        <v>0.25800000000000001</v>
      </c>
      <c r="F18" s="1">
        <v>8.3000000000000004E-2</v>
      </c>
      <c r="G18" s="1">
        <v>4.4999999999999998E-2</v>
      </c>
      <c r="I18" s="4">
        <f t="shared" ref="I18:I45" si="9">B18/SUM(B$17:B$45)</f>
        <v>3.540559278946153E-2</v>
      </c>
      <c r="J18" s="4">
        <f t="shared" si="8"/>
        <v>3.7971641432347991E-2</v>
      </c>
      <c r="K18" s="4">
        <f t="shared" si="8"/>
        <v>3.6837091140044451E-2</v>
      </c>
      <c r="L18" s="4">
        <f t="shared" si="8"/>
        <v>3.8669064748201441E-2</v>
      </c>
      <c r="M18" s="4">
        <f t="shared" si="8"/>
        <v>4.946364719904648E-2</v>
      </c>
      <c r="N18" s="4">
        <f t="shared" si="8"/>
        <v>2.5395033860045147E-2</v>
      </c>
    </row>
    <row r="19" spans="1:14" s="4" customFormat="1" x14ac:dyDescent="0.3">
      <c r="A19" s="1" t="s">
        <v>209</v>
      </c>
      <c r="B19" s="1">
        <v>0.78100000000000003</v>
      </c>
      <c r="C19" s="1">
        <v>0.14199999999999999</v>
      </c>
      <c r="D19" s="1">
        <v>0.33300000000000002</v>
      </c>
      <c r="E19" s="1">
        <v>0.23300000000000001</v>
      </c>
      <c r="F19" s="1">
        <v>4.8000000000000001E-2</v>
      </c>
      <c r="G19" s="1">
        <v>6.5000000000000002E-2</v>
      </c>
      <c r="I19" s="4">
        <f t="shared" si="9"/>
        <v>3.6098913797088066E-2</v>
      </c>
      <c r="J19" s="4">
        <f t="shared" si="8"/>
        <v>3.4126411920211479E-2</v>
      </c>
      <c r="K19" s="4">
        <f t="shared" si="8"/>
        <v>3.5249285487456331E-2</v>
      </c>
      <c r="L19" s="4">
        <f t="shared" si="8"/>
        <v>3.4922062350119909E-2</v>
      </c>
      <c r="M19" s="4">
        <f t="shared" si="8"/>
        <v>2.8605482717520857E-2</v>
      </c>
      <c r="N19" s="4">
        <f t="shared" si="8"/>
        <v>3.668171557562077E-2</v>
      </c>
    </row>
    <row r="20" spans="1:14" s="4" customFormat="1" x14ac:dyDescent="0.3">
      <c r="A20" s="1" t="s">
        <v>210</v>
      </c>
      <c r="B20" s="1">
        <v>0.98399999999999999</v>
      </c>
      <c r="C20" s="1">
        <v>0.34100000000000003</v>
      </c>
      <c r="D20" s="1">
        <v>0.57899999999999996</v>
      </c>
      <c r="E20" s="1">
        <v>0.4</v>
      </c>
      <c r="F20" s="1">
        <v>0.25800000000000001</v>
      </c>
      <c r="G20" s="1">
        <v>0.35099999999999998</v>
      </c>
      <c r="I20" s="4">
        <f t="shared" si="9"/>
        <v>4.5481858100300449E-2</v>
      </c>
      <c r="J20" s="4">
        <f t="shared" si="8"/>
        <v>8.1951453977409272E-2</v>
      </c>
      <c r="K20" s="4">
        <f t="shared" si="8"/>
        <v>6.1289298189901545E-2</v>
      </c>
      <c r="L20" s="4">
        <f t="shared" si="8"/>
        <v>5.9952038369304565E-2</v>
      </c>
      <c r="M20" s="4">
        <f t="shared" si="8"/>
        <v>0.1537544696066746</v>
      </c>
      <c r="N20" s="4">
        <f t="shared" si="8"/>
        <v>0.19808126410835214</v>
      </c>
    </row>
    <row r="21" spans="1:14" s="4" customFormat="1" x14ac:dyDescent="0.3">
      <c r="A21" s="1" t="s">
        <v>211</v>
      </c>
      <c r="B21" s="1">
        <v>0.76900000000000002</v>
      </c>
      <c r="C21" s="1">
        <v>0.13200000000000001</v>
      </c>
      <c r="D21" s="1">
        <v>0.318</v>
      </c>
      <c r="E21" s="1">
        <v>0.216</v>
      </c>
      <c r="F21" s="1">
        <v>5.5E-2</v>
      </c>
      <c r="G21" s="1">
        <v>4.3999999999999997E-2</v>
      </c>
      <c r="I21" s="4">
        <f t="shared" si="9"/>
        <v>3.5544256990986837E-2</v>
      </c>
      <c r="J21" s="4">
        <f t="shared" si="8"/>
        <v>3.172314347512617E-2</v>
      </c>
      <c r="K21" s="4">
        <f t="shared" si="8"/>
        <v>3.366147983486821E-2</v>
      </c>
      <c r="L21" s="4">
        <f t="shared" si="8"/>
        <v>3.237410071942446E-2</v>
      </c>
      <c r="M21" s="4">
        <f t="shared" si="8"/>
        <v>3.2777115613825979E-2</v>
      </c>
      <c r="N21" s="4">
        <f t="shared" si="8"/>
        <v>2.4830699774266364E-2</v>
      </c>
    </row>
    <row r="22" spans="1:14" s="4" customFormat="1" x14ac:dyDescent="0.3">
      <c r="A22" s="1" t="s">
        <v>212</v>
      </c>
      <c r="B22" s="1">
        <v>0.86299999999999999</v>
      </c>
      <c r="C22" s="1">
        <v>0.17799999999999999</v>
      </c>
      <c r="D22" s="1">
        <v>0.39200000000000002</v>
      </c>
      <c r="E22" s="1">
        <v>0.28000000000000003</v>
      </c>
      <c r="F22" s="1">
        <v>8.7999999999999995E-2</v>
      </c>
      <c r="G22" s="1">
        <v>9.7000000000000003E-2</v>
      </c>
      <c r="I22" s="4">
        <f t="shared" si="9"/>
        <v>3.9889068638779765E-2</v>
      </c>
      <c r="J22" s="4">
        <f t="shared" si="8"/>
        <v>4.2778178322518616E-2</v>
      </c>
      <c r="K22" s="4">
        <f t="shared" si="8"/>
        <v>4.1494654387636283E-2</v>
      </c>
      <c r="L22" s="4">
        <f t="shared" si="8"/>
        <v>4.1966426858513192E-2</v>
      </c>
      <c r="M22" s="4">
        <f t="shared" si="8"/>
        <v>5.2443384982121567E-2</v>
      </c>
      <c r="N22" s="4">
        <f t="shared" si="8"/>
        <v>5.4740406320541765E-2</v>
      </c>
    </row>
    <row r="23" spans="1:14" s="4" customFormat="1" x14ac:dyDescent="0.3">
      <c r="A23" s="1" t="s">
        <v>213</v>
      </c>
      <c r="B23" s="1">
        <v>0.70599999999999996</v>
      </c>
      <c r="C23" s="1">
        <v>0.13</v>
      </c>
      <c r="D23" s="1">
        <v>0.30199999999999999</v>
      </c>
      <c r="E23" s="1">
        <v>0.217</v>
      </c>
      <c r="F23" s="1">
        <v>3.7999999999999999E-2</v>
      </c>
      <c r="G23" s="1">
        <v>4.1000000000000002E-2</v>
      </c>
      <c r="I23" s="4">
        <f t="shared" si="9"/>
        <v>3.2632308758955404E-2</v>
      </c>
      <c r="J23" s="4">
        <f t="shared" si="8"/>
        <v>3.1242489786109107E-2</v>
      </c>
      <c r="K23" s="4">
        <f t="shared" si="8"/>
        <v>3.1967820472107542E-2</v>
      </c>
      <c r="L23" s="4">
        <f t="shared" si="8"/>
        <v>3.2523980815347721E-2</v>
      </c>
      <c r="M23" s="4">
        <f t="shared" si="8"/>
        <v>2.2646007151370676E-2</v>
      </c>
      <c r="N23" s="4">
        <f t="shared" si="8"/>
        <v>2.3137697516930022E-2</v>
      </c>
    </row>
    <row r="24" spans="1:14" s="4" customFormat="1" x14ac:dyDescent="0.3">
      <c r="A24" s="1" t="s">
        <v>214</v>
      </c>
      <c r="B24" s="1">
        <v>0.61899999999999999</v>
      </c>
      <c r="C24" s="1">
        <v>0.11</v>
      </c>
      <c r="D24" s="1">
        <v>0.26100000000000001</v>
      </c>
      <c r="E24" s="1">
        <v>0.186</v>
      </c>
      <c r="F24" s="1">
        <v>0.03</v>
      </c>
      <c r="G24" s="1">
        <v>2.1000000000000001E-2</v>
      </c>
      <c r="I24" s="4">
        <f t="shared" si="9"/>
        <v>2.8611046914721522E-2</v>
      </c>
      <c r="J24" s="4">
        <f t="shared" si="8"/>
        <v>2.6435952895938475E-2</v>
      </c>
      <c r="K24" s="4">
        <f t="shared" si="8"/>
        <v>2.7627818355033341E-2</v>
      </c>
      <c r="L24" s="4">
        <f t="shared" si="8"/>
        <v>2.7877697841726619E-2</v>
      </c>
      <c r="M24" s="4">
        <f t="shared" si="8"/>
        <v>1.7878426698450533E-2</v>
      </c>
      <c r="N24" s="4">
        <f t="shared" si="8"/>
        <v>1.1851015801354402E-2</v>
      </c>
    </row>
    <row r="25" spans="1:14" s="4" customFormat="1" x14ac:dyDescent="0.3">
      <c r="A25" s="1" t="s">
        <v>215</v>
      </c>
      <c r="B25" s="1">
        <v>0.85499999999999998</v>
      </c>
      <c r="C25" s="1">
        <v>0.13300000000000001</v>
      </c>
      <c r="D25" s="1">
        <v>0.33700000000000002</v>
      </c>
      <c r="E25" s="1">
        <v>0.21</v>
      </c>
      <c r="F25" s="1">
        <v>6.6000000000000003E-2</v>
      </c>
      <c r="G25" s="1">
        <v>6.8000000000000005E-2</v>
      </c>
      <c r="I25" s="4">
        <f t="shared" si="9"/>
        <v>3.9519297434712282E-2</v>
      </c>
      <c r="J25" s="4">
        <f t="shared" si="8"/>
        <v>3.1963470319634701E-2</v>
      </c>
      <c r="K25" s="4">
        <f t="shared" si="8"/>
        <v>3.5672700328146498E-2</v>
      </c>
      <c r="L25" s="4">
        <f t="shared" si="8"/>
        <v>3.1474820143884891E-2</v>
      </c>
      <c r="M25" s="4">
        <f t="shared" si="8"/>
        <v>3.9332538736591177E-2</v>
      </c>
      <c r="N25" s="4">
        <f t="shared" si="8"/>
        <v>3.8374717832957116E-2</v>
      </c>
    </row>
    <row r="26" spans="1:14" s="4" customFormat="1" x14ac:dyDescent="0.3">
      <c r="A26" s="1" t="s">
        <v>216</v>
      </c>
      <c r="B26" s="1">
        <v>0.65200000000000002</v>
      </c>
      <c r="C26" s="1">
        <v>0.13100000000000001</v>
      </c>
      <c r="D26" s="1">
        <v>0.29199999999999998</v>
      </c>
      <c r="E26" s="1">
        <v>0.221</v>
      </c>
      <c r="F26" s="1">
        <v>4.1000000000000002E-2</v>
      </c>
      <c r="G26" s="1">
        <v>2.8000000000000001E-2</v>
      </c>
      <c r="I26" s="4">
        <f t="shared" si="9"/>
        <v>3.0136353131499892E-2</v>
      </c>
      <c r="J26" s="4">
        <f t="shared" si="8"/>
        <v>3.1482816630617638E-2</v>
      </c>
      <c r="K26" s="4">
        <f t="shared" si="8"/>
        <v>3.0909283370382127E-2</v>
      </c>
      <c r="L26" s="4">
        <f t="shared" si="8"/>
        <v>3.312350119904077E-2</v>
      </c>
      <c r="M26" s="4">
        <f t="shared" si="8"/>
        <v>2.4433849821215731E-2</v>
      </c>
      <c r="N26" s="4">
        <f t="shared" si="8"/>
        <v>1.580135440180587E-2</v>
      </c>
    </row>
    <row r="27" spans="1:14" s="4" customFormat="1" x14ac:dyDescent="0.3">
      <c r="A27" s="1" t="s">
        <v>217</v>
      </c>
      <c r="B27" s="1">
        <v>0.60199999999999998</v>
      </c>
      <c r="C27" s="1">
        <v>0.125</v>
      </c>
      <c r="D27" s="1">
        <v>0.27400000000000002</v>
      </c>
      <c r="E27" s="1">
        <v>0.21199999999999999</v>
      </c>
      <c r="F27" s="1">
        <v>2.5000000000000001E-2</v>
      </c>
      <c r="G27" s="1">
        <v>2.9000000000000001E-2</v>
      </c>
      <c r="I27" s="4">
        <f t="shared" si="9"/>
        <v>2.7825283106078121E-2</v>
      </c>
      <c r="J27" s="4">
        <f t="shared" si="8"/>
        <v>3.0040855563566445E-2</v>
      </c>
      <c r="K27" s="4">
        <f t="shared" si="8"/>
        <v>2.9003916587276385E-2</v>
      </c>
      <c r="L27" s="4">
        <f t="shared" si="8"/>
        <v>3.1774580335731419E-2</v>
      </c>
      <c r="M27" s="4">
        <f t="shared" si="8"/>
        <v>1.4898688915375446E-2</v>
      </c>
      <c r="N27" s="4">
        <f t="shared" si="8"/>
        <v>1.636568848758465E-2</v>
      </c>
    </row>
    <row r="28" spans="1:14" s="4" customFormat="1" x14ac:dyDescent="0.3">
      <c r="A28" s="1" t="s">
        <v>218</v>
      </c>
      <c r="B28" s="1">
        <v>0.76400000000000001</v>
      </c>
      <c r="C28" s="1">
        <v>0.13200000000000001</v>
      </c>
      <c r="D28" s="1">
        <v>0.318</v>
      </c>
      <c r="E28" s="1">
        <v>0.218</v>
      </c>
      <c r="F28" s="1">
        <v>5.1999999999999998E-2</v>
      </c>
      <c r="G28" s="1">
        <v>4.5999999999999999E-2</v>
      </c>
      <c r="I28" s="4">
        <f t="shared" si="9"/>
        <v>3.5313149988444661E-2</v>
      </c>
      <c r="J28" s="4">
        <f t="shared" si="8"/>
        <v>3.172314347512617E-2</v>
      </c>
      <c r="K28" s="4">
        <f t="shared" si="8"/>
        <v>3.366147983486821E-2</v>
      </c>
      <c r="L28" s="4">
        <f t="shared" si="8"/>
        <v>3.2673860911270981E-2</v>
      </c>
      <c r="M28" s="4">
        <f t="shared" si="8"/>
        <v>3.0989272943980926E-2</v>
      </c>
      <c r="N28" s="4">
        <f t="shared" si="8"/>
        <v>2.5959367945823927E-2</v>
      </c>
    </row>
    <row r="29" spans="1:14" s="4" customFormat="1" x14ac:dyDescent="0.3">
      <c r="A29" s="1" t="s">
        <v>219</v>
      </c>
      <c r="B29" s="1">
        <v>0.59599999999999997</v>
      </c>
      <c r="C29" s="1">
        <v>9.6000000000000002E-2</v>
      </c>
      <c r="D29" s="1">
        <v>0.23899999999999999</v>
      </c>
      <c r="E29" s="1">
        <v>0.16300000000000001</v>
      </c>
      <c r="F29" s="1">
        <v>2.3E-2</v>
      </c>
      <c r="G29" s="1">
        <v>1.7999999999999999E-2</v>
      </c>
      <c r="I29" s="4">
        <f t="shared" si="9"/>
        <v>2.7547954703027507E-2</v>
      </c>
      <c r="J29" s="4">
        <f t="shared" si="8"/>
        <v>2.3071377072819033E-2</v>
      </c>
      <c r="K29" s="4">
        <f t="shared" si="8"/>
        <v>2.5299036731237425E-2</v>
      </c>
      <c r="L29" s="4">
        <f t="shared" si="8"/>
        <v>2.4430455635491607E-2</v>
      </c>
      <c r="M29" s="4">
        <f t="shared" si="8"/>
        <v>1.3706793802145409E-2</v>
      </c>
      <c r="N29" s="4">
        <f t="shared" si="8"/>
        <v>1.0158013544018058E-2</v>
      </c>
    </row>
    <row r="30" spans="1:14" s="4" customFormat="1" x14ac:dyDescent="0.3">
      <c r="A30" s="1" t="s">
        <v>220</v>
      </c>
      <c r="B30" s="1">
        <v>0.61299999999999999</v>
      </c>
      <c r="C30" s="1">
        <v>0.104</v>
      </c>
      <c r="D30" s="1">
        <v>0.253</v>
      </c>
      <c r="E30" s="1">
        <v>0.17799999999999999</v>
      </c>
      <c r="F30" s="1">
        <v>2.4E-2</v>
      </c>
      <c r="G30" s="1">
        <v>2.3E-2</v>
      </c>
      <c r="I30" s="4">
        <f t="shared" si="9"/>
        <v>2.8333718511670911E-2</v>
      </c>
      <c r="J30" s="4">
        <f t="shared" si="8"/>
        <v>2.4993991828887282E-2</v>
      </c>
      <c r="K30" s="4">
        <f t="shared" si="8"/>
        <v>2.678098867365301E-2</v>
      </c>
      <c r="L30" s="4">
        <f t="shared" si="8"/>
        <v>2.6678657074340528E-2</v>
      </c>
      <c r="M30" s="4">
        <f t="shared" si="8"/>
        <v>1.4302741358760428E-2</v>
      </c>
      <c r="N30" s="4">
        <f t="shared" si="8"/>
        <v>1.2979683972911963E-2</v>
      </c>
    </row>
    <row r="31" spans="1:14" s="4" customFormat="1" x14ac:dyDescent="0.3">
      <c r="A31" s="1" t="s">
        <v>221</v>
      </c>
      <c r="B31" s="1">
        <v>0.84299999999999997</v>
      </c>
      <c r="C31" s="1">
        <v>0.13</v>
      </c>
      <c r="D31" s="1">
        <v>0.33100000000000002</v>
      </c>
      <c r="E31" s="1">
        <v>0.20699999999999999</v>
      </c>
      <c r="F31" s="1">
        <v>6.9000000000000006E-2</v>
      </c>
      <c r="G31" s="1">
        <v>5.8000000000000003E-2</v>
      </c>
      <c r="I31" s="4">
        <f t="shared" si="9"/>
        <v>3.8964640628611054E-2</v>
      </c>
      <c r="J31" s="4">
        <f t="shared" si="8"/>
        <v>3.1242489786109107E-2</v>
      </c>
      <c r="K31" s="4">
        <f t="shared" si="8"/>
        <v>3.5037578067111254E-2</v>
      </c>
      <c r="L31" s="4">
        <f t="shared" si="8"/>
        <v>3.1025179856115109E-2</v>
      </c>
      <c r="M31" s="4">
        <f t="shared" si="8"/>
        <v>4.1120381406436236E-2</v>
      </c>
      <c r="N31" s="4">
        <f t="shared" si="8"/>
        <v>3.2731376975169299E-2</v>
      </c>
    </row>
    <row r="32" spans="1:14" s="4" customFormat="1" x14ac:dyDescent="0.3">
      <c r="A32" s="1" t="s">
        <v>222</v>
      </c>
      <c r="B32" s="1">
        <v>0.76700000000000002</v>
      </c>
      <c r="C32" s="1">
        <v>0.14199999999999999</v>
      </c>
      <c r="D32" s="1">
        <v>0.33</v>
      </c>
      <c r="E32" s="1">
        <v>0.23</v>
      </c>
      <c r="F32" s="1">
        <v>3.9E-2</v>
      </c>
      <c r="G32" s="1">
        <v>7.8E-2</v>
      </c>
      <c r="I32" s="4">
        <f t="shared" si="9"/>
        <v>3.5451814189969968E-2</v>
      </c>
      <c r="J32" s="4">
        <f t="shared" si="8"/>
        <v>3.4126411920211479E-2</v>
      </c>
      <c r="K32" s="4">
        <f t="shared" si="8"/>
        <v>3.4931724356938712E-2</v>
      </c>
      <c r="L32" s="4">
        <f t="shared" si="8"/>
        <v>3.4472422062350121E-2</v>
      </c>
      <c r="M32" s="4">
        <f t="shared" si="8"/>
        <v>2.3241954707985697E-2</v>
      </c>
      <c r="N32" s="4">
        <f t="shared" si="8"/>
        <v>4.4018058690744918E-2</v>
      </c>
    </row>
    <row r="33" spans="1:14" s="4" customFormat="1" x14ac:dyDescent="0.3">
      <c r="A33" s="1" t="s">
        <v>223</v>
      </c>
      <c r="B33" s="1">
        <v>0.71499999999999997</v>
      </c>
      <c r="C33" s="1">
        <v>0.16900000000000001</v>
      </c>
      <c r="D33" s="1">
        <v>0.34799999999999998</v>
      </c>
      <c r="E33" s="1">
        <v>0.28100000000000003</v>
      </c>
      <c r="F33" s="1">
        <v>4.1000000000000002E-2</v>
      </c>
      <c r="G33" s="1">
        <v>7.2999999999999995E-2</v>
      </c>
      <c r="I33" s="4">
        <f t="shared" si="9"/>
        <v>3.3048301363531325E-2</v>
      </c>
      <c r="J33" s="4">
        <f t="shared" ref="J33:J45" si="10">C33/SUM(C$17:C$45)</f>
        <v>4.0615236721941839E-2</v>
      </c>
      <c r="K33" s="4">
        <f t="shared" ref="K33:K45" si="11">D33/SUM(D$17:D$45)</f>
        <v>3.6837091140044451E-2</v>
      </c>
      <c r="L33" s="4">
        <f t="shared" ref="L33:L45" si="12">E33/SUM(E$17:E$45)</f>
        <v>4.211630695443646E-2</v>
      </c>
      <c r="M33" s="4">
        <f t="shared" ref="M33:M45" si="13">F33/SUM(F$17:F$45)</f>
        <v>2.4433849821215731E-2</v>
      </c>
      <c r="N33" s="4">
        <f t="shared" ref="N33:N45" si="14">G33/SUM(G$17:G$45)</f>
        <v>4.1196388261851014E-2</v>
      </c>
    </row>
    <row r="34" spans="1:14" s="4" customFormat="1" x14ac:dyDescent="0.3">
      <c r="A34" s="1" t="s">
        <v>224</v>
      </c>
      <c r="B34" s="1">
        <v>0.69599999999999995</v>
      </c>
      <c r="C34" s="1">
        <v>0.13600000000000001</v>
      </c>
      <c r="D34" s="1">
        <v>0.307</v>
      </c>
      <c r="E34" s="1">
        <v>0.22700000000000001</v>
      </c>
      <c r="F34" s="1">
        <v>3.3000000000000002E-2</v>
      </c>
      <c r="G34" s="1">
        <v>4.9000000000000002E-2</v>
      </c>
      <c r="I34" s="4">
        <f t="shared" si="9"/>
        <v>3.2170094753871045E-2</v>
      </c>
      <c r="J34" s="4">
        <f t="shared" si="10"/>
        <v>3.2684450853160296E-2</v>
      </c>
      <c r="K34" s="4">
        <f t="shared" si="11"/>
        <v>3.2497089022970251E-2</v>
      </c>
      <c r="L34" s="4">
        <f t="shared" si="12"/>
        <v>3.4022781774580339E-2</v>
      </c>
      <c r="M34" s="4">
        <f t="shared" si="13"/>
        <v>1.9666269368295589E-2</v>
      </c>
      <c r="N34" s="4">
        <f t="shared" si="14"/>
        <v>2.7652370203160272E-2</v>
      </c>
    </row>
    <row r="35" spans="1:14" s="4" customFormat="1" x14ac:dyDescent="0.3">
      <c r="A35" s="1" t="s">
        <v>225</v>
      </c>
      <c r="B35" s="1">
        <v>0.86699999999999999</v>
      </c>
      <c r="C35" s="1">
        <v>0.13300000000000001</v>
      </c>
      <c r="D35" s="1">
        <v>0.34</v>
      </c>
      <c r="E35" s="1">
        <v>0.20699999999999999</v>
      </c>
      <c r="F35" s="1">
        <v>6.0999999999999999E-2</v>
      </c>
      <c r="G35" s="1">
        <v>8.1000000000000003E-2</v>
      </c>
      <c r="I35" s="4">
        <f t="shared" si="9"/>
        <v>4.007395424081351E-2</v>
      </c>
      <c r="J35" s="4">
        <f t="shared" si="10"/>
        <v>3.1963470319634701E-2</v>
      </c>
      <c r="K35" s="4">
        <f t="shared" si="11"/>
        <v>3.5990261458664123E-2</v>
      </c>
      <c r="L35" s="4">
        <f t="shared" si="12"/>
        <v>3.1025179856115109E-2</v>
      </c>
      <c r="M35" s="4">
        <f t="shared" si="13"/>
        <v>3.6352800953516083E-2</v>
      </c>
      <c r="N35" s="4">
        <f t="shared" si="14"/>
        <v>4.5711060948081264E-2</v>
      </c>
    </row>
    <row r="36" spans="1:14" s="4" customFormat="1" x14ac:dyDescent="0.3">
      <c r="A36" s="1" t="s">
        <v>226</v>
      </c>
      <c r="B36" s="1">
        <v>0.82499999999999996</v>
      </c>
      <c r="C36" s="1">
        <v>0.14699999999999999</v>
      </c>
      <c r="D36" s="1">
        <v>0.34899999999999998</v>
      </c>
      <c r="E36" s="1">
        <v>0.23400000000000001</v>
      </c>
      <c r="F36" s="1">
        <v>5.3999999999999999E-2</v>
      </c>
      <c r="G36" s="1">
        <v>8.5000000000000006E-2</v>
      </c>
      <c r="I36" s="4">
        <f t="shared" si="9"/>
        <v>3.8132655419459219E-2</v>
      </c>
      <c r="J36" s="4">
        <f t="shared" si="10"/>
        <v>3.5328046142754137E-2</v>
      </c>
      <c r="K36" s="4">
        <f t="shared" si="11"/>
        <v>3.6942944850216992E-2</v>
      </c>
      <c r="L36" s="4">
        <f t="shared" si="12"/>
        <v>3.5071942446043169E-2</v>
      </c>
      <c r="M36" s="4">
        <f t="shared" si="13"/>
        <v>3.2181168057210961E-2</v>
      </c>
      <c r="N36" s="4">
        <f t="shared" si="14"/>
        <v>4.7968397291196389E-2</v>
      </c>
    </row>
    <row r="37" spans="1:14" s="4" customFormat="1" x14ac:dyDescent="0.3">
      <c r="A37" s="1" t="s">
        <v>227</v>
      </c>
      <c r="B37" s="1">
        <v>0.65200000000000002</v>
      </c>
      <c r="C37" s="1">
        <v>0.11899999999999999</v>
      </c>
      <c r="D37" s="1">
        <v>0.27900000000000003</v>
      </c>
      <c r="E37" s="1">
        <v>0.20200000000000001</v>
      </c>
      <c r="F37" s="1">
        <v>2.5999999999999999E-2</v>
      </c>
      <c r="G37" s="1">
        <v>3.5999999999999997E-2</v>
      </c>
      <c r="I37" s="4">
        <f t="shared" si="9"/>
        <v>3.0136353131499892E-2</v>
      </c>
      <c r="J37" s="4">
        <f t="shared" si="10"/>
        <v>2.8598894496515256E-2</v>
      </c>
      <c r="K37" s="4">
        <f t="shared" si="11"/>
        <v>2.953318513813909E-2</v>
      </c>
      <c r="L37" s="4">
        <f t="shared" si="12"/>
        <v>3.0275779376498804E-2</v>
      </c>
      <c r="M37" s="4">
        <f t="shared" si="13"/>
        <v>1.5494636471990463E-2</v>
      </c>
      <c r="N37" s="4">
        <f t="shared" si="14"/>
        <v>2.0316027088036117E-2</v>
      </c>
    </row>
    <row r="38" spans="1:14" s="4" customFormat="1" x14ac:dyDescent="0.3">
      <c r="A38" s="1" t="s">
        <v>228</v>
      </c>
      <c r="B38" s="1">
        <v>0.79</v>
      </c>
      <c r="C38" s="1">
        <v>0.17399999999999999</v>
      </c>
      <c r="D38" s="1">
        <v>0.371</v>
      </c>
      <c r="E38" s="1">
        <v>0.28499999999999998</v>
      </c>
      <c r="F38" s="1">
        <v>0.08</v>
      </c>
      <c r="G38" s="1">
        <v>6.3E-2</v>
      </c>
      <c r="I38" s="4">
        <f t="shared" si="9"/>
        <v>3.651490640166398E-2</v>
      </c>
      <c r="J38" s="4">
        <f t="shared" si="10"/>
        <v>4.181687094448449E-2</v>
      </c>
      <c r="K38" s="4">
        <f t="shared" si="11"/>
        <v>3.9271726474012912E-2</v>
      </c>
      <c r="L38" s="4">
        <f t="shared" si="12"/>
        <v>4.2715827338129495E-2</v>
      </c>
      <c r="M38" s="4">
        <f t="shared" si="13"/>
        <v>4.7675804529201428E-2</v>
      </c>
      <c r="N38" s="4">
        <f t="shared" si="14"/>
        <v>3.5553047404063204E-2</v>
      </c>
    </row>
    <row r="39" spans="1:14" s="4" customFormat="1" x14ac:dyDescent="0.3">
      <c r="A39" s="1" t="s">
        <v>229</v>
      </c>
      <c r="B39" s="1">
        <v>0.77300000000000002</v>
      </c>
      <c r="C39" s="1">
        <v>0.14499999999999999</v>
      </c>
      <c r="D39" s="1">
        <v>0.33500000000000002</v>
      </c>
      <c r="E39" s="1">
        <v>0.23899999999999999</v>
      </c>
      <c r="F39" s="1">
        <v>5.3999999999999999E-2</v>
      </c>
      <c r="G39" s="1">
        <v>5.6000000000000001E-2</v>
      </c>
      <c r="I39" s="4">
        <f t="shared" si="9"/>
        <v>3.5729142593020576E-2</v>
      </c>
      <c r="J39" s="4">
        <f t="shared" si="10"/>
        <v>3.4847392453737074E-2</v>
      </c>
      <c r="K39" s="4">
        <f t="shared" si="11"/>
        <v>3.5460992907801414E-2</v>
      </c>
      <c r="L39" s="4">
        <f t="shared" si="12"/>
        <v>3.5821342925659472E-2</v>
      </c>
      <c r="M39" s="4">
        <f t="shared" si="13"/>
        <v>3.2181168057210961E-2</v>
      </c>
      <c r="N39" s="4">
        <f t="shared" si="14"/>
        <v>3.160270880361174E-2</v>
      </c>
    </row>
    <row r="40" spans="1:14" s="4" customFormat="1" x14ac:dyDescent="0.3">
      <c r="A40" s="1" t="s">
        <v>230</v>
      </c>
      <c r="B40" s="1">
        <v>0.76800000000000002</v>
      </c>
      <c r="C40" s="1">
        <v>0.13600000000000001</v>
      </c>
      <c r="D40" s="1">
        <v>0.32400000000000001</v>
      </c>
      <c r="E40" s="1">
        <v>0.22500000000000001</v>
      </c>
      <c r="F40" s="1">
        <v>5.7000000000000002E-2</v>
      </c>
      <c r="G40" s="1">
        <v>4.5999999999999999E-2</v>
      </c>
      <c r="I40" s="4">
        <f t="shared" si="9"/>
        <v>3.54980355904784E-2</v>
      </c>
      <c r="J40" s="4">
        <f t="shared" si="10"/>
        <v>3.2684450853160296E-2</v>
      </c>
      <c r="K40" s="4">
        <f t="shared" si="11"/>
        <v>3.4296602095903461E-2</v>
      </c>
      <c r="L40" s="4">
        <f t="shared" si="12"/>
        <v>3.3723021582733818E-2</v>
      </c>
      <c r="M40" s="4">
        <f t="shared" si="13"/>
        <v>3.396901072705602E-2</v>
      </c>
      <c r="N40" s="4">
        <f t="shared" si="14"/>
        <v>2.5959367945823927E-2</v>
      </c>
    </row>
    <row r="41" spans="1:14" s="4" customFormat="1" x14ac:dyDescent="0.3">
      <c r="A41" s="1" t="s">
        <v>231</v>
      </c>
      <c r="B41" s="1">
        <v>0.77800000000000002</v>
      </c>
      <c r="C41" s="1">
        <v>0.155</v>
      </c>
      <c r="D41" s="1">
        <v>0.34699999999999998</v>
      </c>
      <c r="E41" s="1">
        <v>0.254</v>
      </c>
      <c r="F41" s="1">
        <v>7.0000000000000007E-2</v>
      </c>
      <c r="G41" s="1">
        <v>5.2999999999999999E-2</v>
      </c>
      <c r="I41" s="4">
        <f t="shared" si="9"/>
        <v>3.5960249595562759E-2</v>
      </c>
      <c r="J41" s="4">
        <f t="shared" si="10"/>
        <v>3.7250660898822396E-2</v>
      </c>
      <c r="K41" s="4">
        <f t="shared" si="11"/>
        <v>3.6731237429871909E-2</v>
      </c>
      <c r="L41" s="4">
        <f t="shared" si="12"/>
        <v>3.8069544364508393E-2</v>
      </c>
      <c r="M41" s="4">
        <f t="shared" si="13"/>
        <v>4.1716328963051254E-2</v>
      </c>
      <c r="N41" s="4">
        <f t="shared" si="14"/>
        <v>2.9909706546275394E-2</v>
      </c>
    </row>
    <row r="42" spans="1:14" s="4" customFormat="1" x14ac:dyDescent="0.3">
      <c r="A42" s="1" t="s">
        <v>232</v>
      </c>
      <c r="B42" s="1">
        <v>0.85899999999999999</v>
      </c>
      <c r="C42" s="1">
        <v>0.155</v>
      </c>
      <c r="D42" s="1">
        <v>0.36499999999999999</v>
      </c>
      <c r="E42" s="1">
        <v>0.24199999999999999</v>
      </c>
      <c r="F42" s="1">
        <v>9.5000000000000001E-2</v>
      </c>
      <c r="G42" s="1">
        <v>6.8000000000000005E-2</v>
      </c>
      <c r="I42" s="4">
        <f t="shared" si="9"/>
        <v>3.970418303674602E-2</v>
      </c>
      <c r="J42" s="4">
        <f t="shared" si="10"/>
        <v>3.7250660898822396E-2</v>
      </c>
      <c r="K42" s="4">
        <f t="shared" si="11"/>
        <v>3.8636604212977661E-2</v>
      </c>
      <c r="L42" s="4">
        <f t="shared" si="12"/>
        <v>3.627098321342926E-2</v>
      </c>
      <c r="M42" s="4">
        <f t="shared" si="13"/>
        <v>5.6615017878426696E-2</v>
      </c>
      <c r="N42" s="4">
        <f t="shared" si="14"/>
        <v>3.8374717832957116E-2</v>
      </c>
    </row>
    <row r="43" spans="1:14" s="4" customFormat="1" x14ac:dyDescent="0.3">
      <c r="A43" s="1" t="s">
        <v>233</v>
      </c>
      <c r="B43" s="1">
        <v>0.64500000000000002</v>
      </c>
      <c r="C43" s="1">
        <v>0.11</v>
      </c>
      <c r="D43" s="1">
        <v>0.26700000000000002</v>
      </c>
      <c r="E43" s="1">
        <v>0.187</v>
      </c>
      <c r="F43" s="1">
        <v>2.4E-2</v>
      </c>
      <c r="G43" s="1">
        <v>3.1E-2</v>
      </c>
      <c r="I43" s="4">
        <f t="shared" si="9"/>
        <v>2.9812803327940843E-2</v>
      </c>
      <c r="J43" s="4">
        <f t="shared" si="10"/>
        <v>2.6435952895938475E-2</v>
      </c>
      <c r="K43" s="4">
        <f t="shared" si="11"/>
        <v>2.8262940616068592E-2</v>
      </c>
      <c r="L43" s="4">
        <f t="shared" si="12"/>
        <v>2.8027577937649883E-2</v>
      </c>
      <c r="M43" s="4">
        <f t="shared" si="13"/>
        <v>1.4302741358760428E-2</v>
      </c>
      <c r="N43" s="4">
        <f t="shared" si="14"/>
        <v>1.7494356659142212E-2</v>
      </c>
    </row>
    <row r="44" spans="1:14" s="4" customFormat="1" x14ac:dyDescent="0.3">
      <c r="A44" s="1" t="s">
        <v>234</v>
      </c>
      <c r="B44" s="1">
        <v>0.60799999999999998</v>
      </c>
      <c r="C44" s="1">
        <v>0.10199999999999999</v>
      </c>
      <c r="D44" s="1">
        <v>0.249</v>
      </c>
      <c r="E44" s="1">
        <v>0.17299999999999999</v>
      </c>
      <c r="F44" s="1">
        <v>2.1999999999999999E-2</v>
      </c>
      <c r="G44" s="1">
        <v>2.3E-2</v>
      </c>
      <c r="I44" s="4">
        <f t="shared" si="9"/>
        <v>2.8102611509128732E-2</v>
      </c>
      <c r="J44" s="4">
        <f t="shared" si="10"/>
        <v>2.4513338139870219E-2</v>
      </c>
      <c r="K44" s="4">
        <f t="shared" si="11"/>
        <v>2.6357573832962843E-2</v>
      </c>
      <c r="L44" s="4">
        <f t="shared" si="12"/>
        <v>2.5929256594724219E-2</v>
      </c>
      <c r="M44" s="4">
        <f t="shared" si="13"/>
        <v>1.3110846245530392E-2</v>
      </c>
      <c r="N44" s="4">
        <f t="shared" si="14"/>
        <v>1.2979683972911963E-2</v>
      </c>
    </row>
    <row r="45" spans="1:14" s="4" customFormat="1" x14ac:dyDescent="0.3">
      <c r="A45" s="1" t="s">
        <v>235</v>
      </c>
      <c r="B45" s="1">
        <v>0.68500000000000005</v>
      </c>
      <c r="C45" s="1">
        <v>0.113</v>
      </c>
      <c r="D45" s="1">
        <v>0.27800000000000002</v>
      </c>
      <c r="E45" s="1">
        <v>0.19</v>
      </c>
      <c r="F45" s="1">
        <v>3.1E-2</v>
      </c>
      <c r="G45" s="1">
        <v>3.3000000000000002E-2</v>
      </c>
      <c r="I45" s="4">
        <f t="shared" si="9"/>
        <v>3.1661659348278262E-2</v>
      </c>
      <c r="J45" s="4">
        <f t="shared" si="10"/>
        <v>2.715693342946407E-2</v>
      </c>
      <c r="K45" s="4">
        <f t="shared" si="11"/>
        <v>2.9427331427966549E-2</v>
      </c>
      <c r="L45" s="4">
        <f t="shared" si="12"/>
        <v>2.8477218225419664E-2</v>
      </c>
      <c r="M45" s="4">
        <f t="shared" si="13"/>
        <v>1.8474374255065554E-2</v>
      </c>
      <c r="N45" s="4">
        <f t="shared" si="14"/>
        <v>1.8623024830699775E-2</v>
      </c>
    </row>
    <row r="46" spans="1:14" x14ac:dyDescent="0.3">
      <c r="I46" s="3">
        <f>MAX(I17:I45)</f>
        <v>4.5481858100300449E-2</v>
      </c>
      <c r="J46" s="3">
        <f t="shared" ref="J46:N46" si="15">MAX(J17:J45)</f>
        <v>8.1951453977409272E-2</v>
      </c>
      <c r="K46" s="3">
        <f t="shared" si="15"/>
        <v>6.1289298189901545E-2</v>
      </c>
      <c r="L46" s="3">
        <f t="shared" si="15"/>
        <v>5.9952038369304565E-2</v>
      </c>
      <c r="M46" s="3">
        <f t="shared" si="15"/>
        <v>0.1537544696066746</v>
      </c>
      <c r="N46" s="3">
        <f t="shared" si="15"/>
        <v>0.19808126410835214</v>
      </c>
    </row>
    <row r="47" spans="1:14" s="4" customFormat="1" x14ac:dyDescent="0.3">
      <c r="A47" s="1" t="s">
        <v>235</v>
      </c>
      <c r="B47" s="1">
        <v>0.68500000000000005</v>
      </c>
      <c r="C47" s="1">
        <v>0.113</v>
      </c>
      <c r="D47" s="1">
        <v>0.27800000000000002</v>
      </c>
      <c r="E47" s="1">
        <v>0.19</v>
      </c>
      <c r="F47" s="1">
        <v>3.1E-2</v>
      </c>
      <c r="G47" s="1">
        <v>3.3000000000000002E-2</v>
      </c>
      <c r="I47" s="4">
        <f>B47/SUM(B$47:B$56)</f>
        <v>0.11709401709401709</v>
      </c>
      <c r="J47" s="4">
        <f t="shared" ref="J47:N47" si="16">C47/SUM(C$47:C$56)</f>
        <v>9.0690208667736749E-2</v>
      </c>
      <c r="K47" s="4">
        <f t="shared" si="16"/>
        <v>0.1047080979284369</v>
      </c>
      <c r="L47" s="4">
        <f t="shared" si="16"/>
        <v>9.7988653945332654E-2</v>
      </c>
      <c r="M47" s="4">
        <f t="shared" si="16"/>
        <v>7.4879227053140096E-2</v>
      </c>
      <c r="N47" s="4">
        <f t="shared" si="16"/>
        <v>6.4579256360078274E-2</v>
      </c>
    </row>
    <row r="48" spans="1:14" s="4" customFormat="1" x14ac:dyDescent="0.3">
      <c r="A48" s="1" t="s">
        <v>236</v>
      </c>
      <c r="B48" s="1">
        <v>0.57899999999999996</v>
      </c>
      <c r="C48" s="1">
        <v>0.13</v>
      </c>
      <c r="D48" s="1">
        <v>0.27400000000000002</v>
      </c>
      <c r="E48" s="1">
        <v>0.222</v>
      </c>
      <c r="F48" s="1">
        <v>2.5999999999999999E-2</v>
      </c>
      <c r="G48" s="1">
        <v>2.5000000000000001E-2</v>
      </c>
      <c r="I48" s="4">
        <f t="shared" ref="I48:I56" si="17">B48/SUM(B$47:B$56)</f>
        <v>9.8974358974358953E-2</v>
      </c>
      <c r="J48" s="4">
        <f t="shared" ref="J48:J56" si="18">C48/SUM(C$47:C$56)</f>
        <v>0.10433386837881219</v>
      </c>
      <c r="K48" s="4">
        <f t="shared" ref="K48:K56" si="19">D48/SUM(D$47:D$56)</f>
        <v>0.10320150659133707</v>
      </c>
      <c r="L48" s="4">
        <f t="shared" ref="L48:L56" si="20">E48/SUM(E$47:E$56)</f>
        <v>0.1144920061887571</v>
      </c>
      <c r="M48" s="4">
        <f t="shared" ref="M48:M56" si="21">F48/SUM(F$47:F$56)</f>
        <v>6.2801932367149746E-2</v>
      </c>
      <c r="N48" s="4">
        <f t="shared" ref="N48:N56" si="22">G48/SUM(G$47:G$56)</f>
        <v>4.8923679060665366E-2</v>
      </c>
    </row>
    <row r="49" spans="1:14" s="4" customFormat="1" x14ac:dyDescent="0.3">
      <c r="A49" s="1" t="s">
        <v>237</v>
      </c>
      <c r="B49" s="1">
        <v>0.44700000000000001</v>
      </c>
      <c r="C49" s="1">
        <v>0.123</v>
      </c>
      <c r="D49" s="1">
        <v>0.23400000000000001</v>
      </c>
      <c r="E49" s="1">
        <v>0.21199999999999999</v>
      </c>
      <c r="F49" s="1">
        <v>1.4999999999999999E-2</v>
      </c>
      <c r="G49" s="1">
        <v>1.4999999999999999E-2</v>
      </c>
      <c r="I49" s="4">
        <f t="shared" si="17"/>
        <v>7.6410256410256408E-2</v>
      </c>
      <c r="J49" s="4">
        <f t="shared" si="18"/>
        <v>9.8715890850722299E-2</v>
      </c>
      <c r="K49" s="4">
        <f t="shared" si="19"/>
        <v>8.8135593220338967E-2</v>
      </c>
      <c r="L49" s="4">
        <f t="shared" si="20"/>
        <v>0.10933470861268696</v>
      </c>
      <c r="M49" s="4">
        <f t="shared" si="21"/>
        <v>3.6231884057971009E-2</v>
      </c>
      <c r="N49" s="4">
        <f t="shared" si="22"/>
        <v>2.9354207436399216E-2</v>
      </c>
    </row>
    <row r="50" spans="1:14" s="4" customFormat="1" x14ac:dyDescent="0.3">
      <c r="A50" s="1" t="s">
        <v>238</v>
      </c>
      <c r="B50" s="1">
        <v>0.58699999999999997</v>
      </c>
      <c r="C50" s="1">
        <v>8.1000000000000003E-2</v>
      </c>
      <c r="D50" s="1">
        <v>0.218</v>
      </c>
      <c r="E50" s="1">
        <v>0.13800000000000001</v>
      </c>
      <c r="F50" s="1">
        <v>0.02</v>
      </c>
      <c r="G50" s="1">
        <v>1.4E-2</v>
      </c>
      <c r="I50" s="4">
        <f t="shared" si="17"/>
        <v>0.10034188034188032</v>
      </c>
      <c r="J50" s="4">
        <f t="shared" si="18"/>
        <v>6.5008025682182974E-2</v>
      </c>
      <c r="K50" s="4">
        <f t="shared" si="19"/>
        <v>8.2109227871939708E-2</v>
      </c>
      <c r="L50" s="4">
        <f t="shared" si="20"/>
        <v>7.117070654976794E-2</v>
      </c>
      <c r="M50" s="4">
        <f t="shared" si="21"/>
        <v>4.8309178743961352E-2</v>
      </c>
      <c r="N50" s="4">
        <f t="shared" si="22"/>
        <v>2.7397260273972601E-2</v>
      </c>
    </row>
    <row r="51" spans="1:14" s="4" customFormat="1" x14ac:dyDescent="0.3">
      <c r="A51" s="1" t="s">
        <v>239</v>
      </c>
      <c r="B51" s="1">
        <v>0.34300000000000003</v>
      </c>
      <c r="C51" s="1">
        <v>0.125</v>
      </c>
      <c r="D51" s="1">
        <v>0.20699999999999999</v>
      </c>
      <c r="E51" s="1">
        <v>0.215</v>
      </c>
      <c r="F51" s="1">
        <v>6.0000000000000001E-3</v>
      </c>
      <c r="G51" s="1">
        <v>1.4999999999999999E-2</v>
      </c>
      <c r="I51" s="4">
        <f t="shared" si="17"/>
        <v>5.8632478632478634E-2</v>
      </c>
      <c r="J51" s="4">
        <f t="shared" si="18"/>
        <v>0.10032102728731941</v>
      </c>
      <c r="K51" s="4">
        <f t="shared" si="19"/>
        <v>7.7966101694915232E-2</v>
      </c>
      <c r="L51" s="4">
        <f t="shared" si="20"/>
        <v>0.11088189788550801</v>
      </c>
      <c r="M51" s="4">
        <f t="shared" si="21"/>
        <v>1.4492753623188404E-2</v>
      </c>
      <c r="N51" s="4">
        <f t="shared" si="22"/>
        <v>2.9354207436399216E-2</v>
      </c>
    </row>
    <row r="52" spans="1:14" s="4" customFormat="1" x14ac:dyDescent="0.3">
      <c r="A52" s="1" t="s">
        <v>240</v>
      </c>
      <c r="B52" s="1">
        <v>0.96299999999999997</v>
      </c>
      <c r="C52" s="1">
        <v>0.28199999999999997</v>
      </c>
      <c r="D52" s="1">
        <v>0.52100000000000002</v>
      </c>
      <c r="E52" s="1">
        <v>0.31</v>
      </c>
      <c r="F52" s="1">
        <v>0.17699999999999999</v>
      </c>
      <c r="G52" s="1">
        <v>0.33300000000000002</v>
      </c>
      <c r="I52" s="4">
        <f t="shared" si="17"/>
        <v>0.16461538461538461</v>
      </c>
      <c r="J52" s="4">
        <f t="shared" si="18"/>
        <v>0.22632423756019254</v>
      </c>
      <c r="K52" s="4">
        <f t="shared" si="19"/>
        <v>0.19623352165725041</v>
      </c>
      <c r="L52" s="4">
        <f t="shared" si="20"/>
        <v>0.15987622485817432</v>
      </c>
      <c r="M52" s="4">
        <f t="shared" si="21"/>
        <v>0.42753623188405793</v>
      </c>
      <c r="N52" s="4">
        <f t="shared" si="22"/>
        <v>0.65166340508806264</v>
      </c>
    </row>
    <row r="53" spans="1:14" s="4" customFormat="1" x14ac:dyDescent="0.3">
      <c r="A53" s="1" t="s">
        <v>241</v>
      </c>
      <c r="B53" s="1">
        <v>0.316</v>
      </c>
      <c r="C53" s="1">
        <v>9.5000000000000001E-2</v>
      </c>
      <c r="D53" s="1">
        <v>0.17299999999999999</v>
      </c>
      <c r="E53" s="1">
        <v>0.16400000000000001</v>
      </c>
      <c r="F53" s="1">
        <v>0.01</v>
      </c>
      <c r="G53" s="1">
        <v>4.0000000000000001E-3</v>
      </c>
      <c r="I53" s="4">
        <f t="shared" si="17"/>
        <v>5.4017094017094015E-2</v>
      </c>
      <c r="J53" s="4">
        <f t="shared" si="18"/>
        <v>7.6243980738362749E-2</v>
      </c>
      <c r="K53" s="4">
        <f t="shared" si="19"/>
        <v>6.516007532956683E-2</v>
      </c>
      <c r="L53" s="4">
        <f t="shared" si="20"/>
        <v>8.457968024755029E-2</v>
      </c>
      <c r="M53" s="4">
        <f t="shared" si="21"/>
        <v>2.4154589371980676E-2</v>
      </c>
      <c r="N53" s="4">
        <f t="shared" si="22"/>
        <v>7.8277886497064575E-3</v>
      </c>
    </row>
    <row r="54" spans="1:14" s="4" customFormat="1" x14ac:dyDescent="0.3">
      <c r="A54" s="1" t="s">
        <v>242</v>
      </c>
      <c r="B54" s="1">
        <v>0.80900000000000005</v>
      </c>
      <c r="C54" s="1">
        <v>0.115</v>
      </c>
      <c r="D54" s="1">
        <v>0.30499999999999999</v>
      </c>
      <c r="E54" s="1">
        <v>0.183</v>
      </c>
      <c r="F54" s="1">
        <v>6.8000000000000005E-2</v>
      </c>
      <c r="G54" s="1">
        <v>3.7999999999999999E-2</v>
      </c>
      <c r="I54" s="4">
        <f t="shared" si="17"/>
        <v>0.13829059829059828</v>
      </c>
      <c r="J54" s="4">
        <f t="shared" si="18"/>
        <v>9.2295345104333862E-2</v>
      </c>
      <c r="K54" s="4">
        <f t="shared" si="19"/>
        <v>0.1148775894538606</v>
      </c>
      <c r="L54" s="4">
        <f t="shared" si="20"/>
        <v>9.4378545642083561E-2</v>
      </c>
      <c r="M54" s="4">
        <f t="shared" si="21"/>
        <v>0.16425120772946861</v>
      </c>
      <c r="N54" s="4">
        <f t="shared" si="22"/>
        <v>7.4363992172211346E-2</v>
      </c>
    </row>
    <row r="55" spans="1:14" s="4" customFormat="1" x14ac:dyDescent="0.3">
      <c r="A55" s="1" t="s">
        <v>243</v>
      </c>
      <c r="B55" s="1">
        <v>0.78800000000000003</v>
      </c>
      <c r="C55" s="1">
        <v>9.4E-2</v>
      </c>
      <c r="D55" s="1">
        <v>0.27300000000000002</v>
      </c>
      <c r="E55" s="1">
        <v>0.152</v>
      </c>
      <c r="F55" s="1">
        <v>5.2999999999999999E-2</v>
      </c>
      <c r="G55" s="1">
        <v>2.9000000000000001E-2</v>
      </c>
      <c r="I55" s="4">
        <f t="shared" si="17"/>
        <v>0.13470085470085469</v>
      </c>
      <c r="J55" s="4">
        <f t="shared" si="18"/>
        <v>7.5441412520064186E-2</v>
      </c>
      <c r="K55" s="4">
        <f t="shared" si="19"/>
        <v>0.10282485875706213</v>
      </c>
      <c r="L55" s="4">
        <f t="shared" si="20"/>
        <v>7.8390923156266126E-2</v>
      </c>
      <c r="M55" s="4">
        <f t="shared" si="21"/>
        <v>0.12801932367149757</v>
      </c>
      <c r="N55" s="4">
        <f t="shared" si="22"/>
        <v>5.6751467710371824E-2</v>
      </c>
    </row>
    <row r="56" spans="1:14" s="4" customFormat="1" x14ac:dyDescent="0.3">
      <c r="A56" s="1" t="s">
        <v>244</v>
      </c>
      <c r="B56" s="1">
        <v>0.33300000000000002</v>
      </c>
      <c r="C56" s="1">
        <v>8.7999999999999995E-2</v>
      </c>
      <c r="D56" s="1">
        <v>0.17199999999999999</v>
      </c>
      <c r="E56" s="1">
        <v>0.153</v>
      </c>
      <c r="F56" s="1">
        <v>8.0000000000000002E-3</v>
      </c>
      <c r="G56" s="1">
        <v>5.0000000000000001E-3</v>
      </c>
      <c r="I56" s="4">
        <f t="shared" si="17"/>
        <v>5.6923076923076923E-2</v>
      </c>
      <c r="J56" s="4">
        <f t="shared" si="18"/>
        <v>7.0626003210272861E-2</v>
      </c>
      <c r="K56" s="4">
        <f t="shared" si="19"/>
        <v>6.4783427495291881E-2</v>
      </c>
      <c r="L56" s="4">
        <f t="shared" si="20"/>
        <v>7.8906652913873138E-2</v>
      </c>
      <c r="M56" s="4">
        <f t="shared" si="21"/>
        <v>1.932367149758454E-2</v>
      </c>
      <c r="N56" s="4">
        <f t="shared" si="22"/>
        <v>9.7847358121330719E-3</v>
      </c>
    </row>
    <row r="57" spans="1:14" s="4" customFormat="1" x14ac:dyDescent="0.3">
      <c r="A57" s="1"/>
      <c r="B57" s="1"/>
      <c r="C57" s="1"/>
      <c r="D57" s="1"/>
      <c r="E57" s="1"/>
      <c r="F57" s="1"/>
      <c r="G57" s="1"/>
      <c r="I57" s="3">
        <f>MAX(I47:I56)</f>
        <v>0.16461538461538461</v>
      </c>
      <c r="J57" s="3">
        <f t="shared" ref="J57:N57" si="23">MAX(J47:J56)</f>
        <v>0.22632423756019254</v>
      </c>
      <c r="K57" s="3">
        <f t="shared" si="23"/>
        <v>0.19623352165725041</v>
      </c>
      <c r="L57" s="3">
        <f t="shared" si="23"/>
        <v>0.15987622485817432</v>
      </c>
      <c r="M57" s="3">
        <f t="shared" si="23"/>
        <v>0.42753623188405793</v>
      </c>
      <c r="N57" s="3">
        <f t="shared" si="23"/>
        <v>0.65166340508806264</v>
      </c>
    </row>
    <row r="58" spans="1:14" x14ac:dyDescent="0.3">
      <c r="A58" s="1" t="s">
        <v>245</v>
      </c>
      <c r="B58" s="1">
        <v>0.97399999999999998</v>
      </c>
      <c r="C58" s="1">
        <v>0.54600000000000004</v>
      </c>
      <c r="D58" s="1">
        <v>0.72899999999999998</v>
      </c>
      <c r="E58" s="1">
        <v>0.372</v>
      </c>
      <c r="F58" s="1">
        <v>0.59699999999999998</v>
      </c>
      <c r="G58" s="1">
        <v>0.63200000000000001</v>
      </c>
      <c r="I58" s="4">
        <f>B58/SUM(B$58:B$83)</f>
        <v>4.2190071905050683E-2</v>
      </c>
      <c r="J58" s="4">
        <f t="shared" ref="J58:N58" si="24">C58/SUM(C$58:C$83)</f>
        <v>0.10518204584858407</v>
      </c>
      <c r="K58" s="4">
        <f t="shared" si="24"/>
        <v>6.7637780664316222E-2</v>
      </c>
      <c r="L58" s="4">
        <f t="shared" si="24"/>
        <v>5.5398361876396116E-2</v>
      </c>
      <c r="M58" s="4">
        <f t="shared" si="24"/>
        <v>0.17600235849056606</v>
      </c>
      <c r="N58" s="4">
        <f t="shared" si="24"/>
        <v>0.14752567693744165</v>
      </c>
    </row>
    <row r="59" spans="1:14" s="4" customFormat="1" x14ac:dyDescent="0.3">
      <c r="A59" s="1" t="s">
        <v>246</v>
      </c>
      <c r="B59" s="1">
        <v>0.997</v>
      </c>
      <c r="C59" s="1">
        <v>0.3</v>
      </c>
      <c r="D59" s="1">
        <v>0.54700000000000004</v>
      </c>
      <c r="E59" s="1">
        <v>0.33</v>
      </c>
      <c r="F59" s="1">
        <v>0.27500000000000002</v>
      </c>
      <c r="G59" s="1">
        <v>0.29299999999999998</v>
      </c>
      <c r="I59" s="4">
        <f t="shared" ref="I59:I83" si="25">B59/SUM(B$58:B$83)</f>
        <v>4.3186346703629905E-2</v>
      </c>
      <c r="J59" s="4">
        <f t="shared" ref="J59:J83" si="26">C59/SUM(C$58:C$83)</f>
        <v>5.7792332883837394E-2</v>
      </c>
      <c r="K59" s="4">
        <f t="shared" ref="K59:K83" si="27">D59/SUM(D$58:D$83)</f>
        <v>5.07515308962702E-2</v>
      </c>
      <c r="L59" s="4">
        <f t="shared" ref="L59:L83" si="28">E59/SUM(E$58:E$83)</f>
        <v>4.9143708116157848E-2</v>
      </c>
      <c r="M59" s="4">
        <f t="shared" ref="M59:M83" si="29">F59/SUM(F$58:F$83)</f>
        <v>8.107311320754719E-2</v>
      </c>
      <c r="N59" s="4">
        <f t="shared" ref="N59:N83" si="30">G59/SUM(G$58:G$83)</f>
        <v>6.839402427637721E-2</v>
      </c>
    </row>
    <row r="60" spans="1:14" s="4" customFormat="1" x14ac:dyDescent="0.3">
      <c r="A60" s="1" t="s">
        <v>247</v>
      </c>
      <c r="B60" s="1">
        <v>0.93300000000000005</v>
      </c>
      <c r="C60" s="1">
        <v>0.219</v>
      </c>
      <c r="D60" s="1">
        <v>0.45200000000000001</v>
      </c>
      <c r="E60" s="1">
        <v>0.29899999999999999</v>
      </c>
      <c r="F60" s="1">
        <v>0.11799999999999999</v>
      </c>
      <c r="G60" s="1">
        <v>0.20200000000000001</v>
      </c>
      <c r="I60" s="4">
        <f t="shared" si="25"/>
        <v>4.0414103785844237E-2</v>
      </c>
      <c r="J60" s="4">
        <f t="shared" si="26"/>
        <v>4.2188403005201297E-2</v>
      </c>
      <c r="K60" s="4">
        <f t="shared" si="27"/>
        <v>4.1937279643718697E-2</v>
      </c>
      <c r="L60" s="4">
        <f t="shared" si="28"/>
        <v>4.4527177959791497E-2</v>
      </c>
      <c r="M60" s="4">
        <f t="shared" si="29"/>
        <v>3.478773584905661E-2</v>
      </c>
      <c r="N60" s="4">
        <f t="shared" si="30"/>
        <v>4.7152194211017746E-2</v>
      </c>
    </row>
    <row r="61" spans="1:14" s="4" customFormat="1" x14ac:dyDescent="0.3">
      <c r="A61" s="1" t="s">
        <v>248</v>
      </c>
      <c r="B61" s="1">
        <v>0.95799999999999996</v>
      </c>
      <c r="C61" s="1">
        <v>0.20399999999999999</v>
      </c>
      <c r="D61" s="1">
        <v>0.442</v>
      </c>
      <c r="E61" s="1">
        <v>0.27400000000000002</v>
      </c>
      <c r="F61" s="1">
        <v>0.17599999999999999</v>
      </c>
      <c r="G61" s="1">
        <v>0.13500000000000001</v>
      </c>
      <c r="I61" s="4">
        <f t="shared" si="25"/>
        <v>4.1497011175604261E-2</v>
      </c>
      <c r="J61" s="4">
        <f t="shared" si="26"/>
        <v>3.9298786361009426E-2</v>
      </c>
      <c r="K61" s="4">
        <f t="shared" si="27"/>
        <v>4.1009463722397485E-2</v>
      </c>
      <c r="L61" s="4">
        <f t="shared" si="28"/>
        <v>4.0804169769173483E-2</v>
      </c>
      <c r="M61" s="4">
        <f t="shared" si="29"/>
        <v>5.1886792452830191E-2</v>
      </c>
      <c r="N61" s="4">
        <f t="shared" si="30"/>
        <v>3.1512605042016813E-2</v>
      </c>
    </row>
    <row r="62" spans="1:14" s="4" customFormat="1" x14ac:dyDescent="0.3">
      <c r="A62" s="1" t="s">
        <v>249</v>
      </c>
      <c r="B62" s="1">
        <v>0.97499999999999998</v>
      </c>
      <c r="C62" s="1">
        <v>0.32100000000000001</v>
      </c>
      <c r="D62" s="1">
        <v>0.55900000000000005</v>
      </c>
      <c r="E62" s="1">
        <v>0.33500000000000002</v>
      </c>
      <c r="F62" s="1">
        <v>0.223</v>
      </c>
      <c r="G62" s="1">
        <v>0.38300000000000001</v>
      </c>
      <c r="I62" s="4">
        <f t="shared" si="25"/>
        <v>4.2233388200641084E-2</v>
      </c>
      <c r="J62" s="4">
        <f t="shared" si="26"/>
        <v>6.1837796185706013E-2</v>
      </c>
      <c r="K62" s="4">
        <f t="shared" si="27"/>
        <v>5.1864910001855655E-2</v>
      </c>
      <c r="L62" s="4">
        <f t="shared" si="28"/>
        <v>4.9888309754281449E-2</v>
      </c>
      <c r="M62" s="4">
        <f t="shared" si="29"/>
        <v>6.5742924528301896E-2</v>
      </c>
      <c r="N62" s="4">
        <f t="shared" si="30"/>
        <v>8.9402427637721757E-2</v>
      </c>
    </row>
    <row r="63" spans="1:14" s="4" customFormat="1" x14ac:dyDescent="0.3">
      <c r="A63" s="1" t="s">
        <v>250</v>
      </c>
      <c r="B63" s="1">
        <v>0.97499999999999998</v>
      </c>
      <c r="C63" s="1">
        <v>0.22800000000000001</v>
      </c>
      <c r="D63" s="1">
        <v>0.47199999999999998</v>
      </c>
      <c r="E63" s="1">
        <v>0.248</v>
      </c>
      <c r="F63" s="1">
        <v>0.26500000000000001</v>
      </c>
      <c r="G63" s="1">
        <v>0.158</v>
      </c>
      <c r="I63" s="4">
        <f t="shared" si="25"/>
        <v>4.2233388200641084E-2</v>
      </c>
      <c r="J63" s="4">
        <f t="shared" si="26"/>
        <v>4.392217299171642E-2</v>
      </c>
      <c r="K63" s="4">
        <f t="shared" si="27"/>
        <v>4.3792911486361115E-2</v>
      </c>
      <c r="L63" s="4">
        <f t="shared" si="28"/>
        <v>3.6932241250930746E-2</v>
      </c>
      <c r="M63" s="4">
        <f t="shared" si="29"/>
        <v>7.8125000000000014E-2</v>
      </c>
      <c r="N63" s="4">
        <f t="shared" si="30"/>
        <v>3.6881419234360412E-2</v>
      </c>
    </row>
    <row r="64" spans="1:14" s="4" customFormat="1" x14ac:dyDescent="0.3">
      <c r="A64" s="1" t="s">
        <v>251</v>
      </c>
      <c r="B64" s="1">
        <v>0.95699999999999996</v>
      </c>
      <c r="C64" s="1">
        <v>0.16600000000000001</v>
      </c>
      <c r="D64" s="1">
        <v>0.39900000000000002</v>
      </c>
      <c r="E64" s="1">
        <v>0.215</v>
      </c>
      <c r="F64" s="1">
        <v>0.161</v>
      </c>
      <c r="G64" s="1">
        <v>0.104</v>
      </c>
      <c r="I64" s="4">
        <f t="shared" si="25"/>
        <v>4.145369488001386E-2</v>
      </c>
      <c r="J64" s="4">
        <f t="shared" si="26"/>
        <v>3.1978424195723359E-2</v>
      </c>
      <c r="K64" s="4">
        <f t="shared" si="27"/>
        <v>3.7019855260716286E-2</v>
      </c>
      <c r="L64" s="4">
        <f t="shared" si="28"/>
        <v>3.2017870439314956E-2</v>
      </c>
      <c r="M64" s="4">
        <f t="shared" si="29"/>
        <v>4.7464622641509441E-2</v>
      </c>
      <c r="N64" s="4">
        <f t="shared" si="30"/>
        <v>2.4276377217553689E-2</v>
      </c>
    </row>
    <row r="65" spans="1:14" s="4" customFormat="1" x14ac:dyDescent="0.3">
      <c r="A65" s="1" t="s">
        <v>252</v>
      </c>
      <c r="B65" s="1">
        <v>0.92400000000000004</v>
      </c>
      <c r="C65" s="1">
        <v>0.156</v>
      </c>
      <c r="D65" s="1">
        <v>0.38</v>
      </c>
      <c r="E65" s="1">
        <v>0.22900000000000001</v>
      </c>
      <c r="F65" s="1">
        <v>9.6000000000000002E-2</v>
      </c>
      <c r="G65" s="1">
        <v>0.108</v>
      </c>
      <c r="I65" s="4">
        <f t="shared" si="25"/>
        <v>4.0024257125530628E-2</v>
      </c>
      <c r="J65" s="4">
        <f t="shared" si="26"/>
        <v>3.0052013099595445E-2</v>
      </c>
      <c r="K65" s="4">
        <f t="shared" si="27"/>
        <v>3.5257005010205983E-2</v>
      </c>
      <c r="L65" s="4">
        <f t="shared" si="28"/>
        <v>3.4102755026061048E-2</v>
      </c>
      <c r="M65" s="4">
        <f t="shared" si="29"/>
        <v>2.8301886792452834E-2</v>
      </c>
      <c r="N65" s="4">
        <f t="shared" si="30"/>
        <v>2.5210084033613446E-2</v>
      </c>
    </row>
    <row r="66" spans="1:14" s="4" customFormat="1" x14ac:dyDescent="0.3">
      <c r="A66" s="1" t="s">
        <v>253</v>
      </c>
      <c r="B66" s="1">
        <v>0.88200000000000001</v>
      </c>
      <c r="C66" s="1">
        <v>0.153</v>
      </c>
      <c r="D66" s="1">
        <v>0.36699999999999999</v>
      </c>
      <c r="E66" s="1">
        <v>0.23400000000000001</v>
      </c>
      <c r="F66" s="1">
        <v>7.4999999999999997E-2</v>
      </c>
      <c r="G66" s="1">
        <v>9.7000000000000003E-2</v>
      </c>
      <c r="I66" s="4">
        <f t="shared" si="25"/>
        <v>3.8204972710733781E-2</v>
      </c>
      <c r="J66" s="4">
        <f t="shared" si="26"/>
        <v>2.9474089770757071E-2</v>
      </c>
      <c r="K66" s="4">
        <f t="shared" si="27"/>
        <v>3.4050844312488414E-2</v>
      </c>
      <c r="L66" s="4">
        <f t="shared" si="28"/>
        <v>3.4847356664184655E-2</v>
      </c>
      <c r="M66" s="4">
        <f t="shared" si="29"/>
        <v>2.2110849056603776E-2</v>
      </c>
      <c r="N66" s="4">
        <f t="shared" si="30"/>
        <v>2.2642390289449116E-2</v>
      </c>
    </row>
    <row r="67" spans="1:14" s="4" customFormat="1" x14ac:dyDescent="0.3">
      <c r="A67" s="1" t="s">
        <v>254</v>
      </c>
      <c r="B67" s="1">
        <v>0.93500000000000005</v>
      </c>
      <c r="C67" s="1">
        <v>0.152</v>
      </c>
      <c r="D67" s="1">
        <v>0.376</v>
      </c>
      <c r="E67" s="1">
        <v>0.21099999999999999</v>
      </c>
      <c r="F67" s="1">
        <v>0.13100000000000001</v>
      </c>
      <c r="G67" s="1">
        <v>8.5999999999999993E-2</v>
      </c>
      <c r="I67" s="4">
        <f t="shared" si="25"/>
        <v>4.0500736377025039E-2</v>
      </c>
      <c r="J67" s="4">
        <f t="shared" si="26"/>
        <v>2.928144866114428E-2</v>
      </c>
      <c r="K67" s="4">
        <f t="shared" si="27"/>
        <v>3.4885878641677498E-2</v>
      </c>
      <c r="L67" s="4">
        <f t="shared" si="28"/>
        <v>3.1422189128816072E-2</v>
      </c>
      <c r="M67" s="4">
        <f t="shared" si="29"/>
        <v>3.8620283018867933E-2</v>
      </c>
      <c r="N67" s="4">
        <f t="shared" si="30"/>
        <v>2.0074696545284779E-2</v>
      </c>
    </row>
    <row r="68" spans="1:14" s="4" customFormat="1" x14ac:dyDescent="0.3">
      <c r="A68" s="1" t="s">
        <v>255</v>
      </c>
      <c r="B68" s="1">
        <v>0.97</v>
      </c>
      <c r="C68" s="1">
        <v>0.246</v>
      </c>
      <c r="D68" s="1">
        <v>0.48799999999999999</v>
      </c>
      <c r="E68" s="1">
        <v>0.30499999999999999</v>
      </c>
      <c r="F68" s="1">
        <v>0.16600000000000001</v>
      </c>
      <c r="G68" s="1">
        <v>0.246</v>
      </c>
      <c r="I68" s="4">
        <f t="shared" si="25"/>
        <v>4.2016806722689079E-2</v>
      </c>
      <c r="J68" s="4">
        <f t="shared" si="26"/>
        <v>4.7389712964746658E-2</v>
      </c>
      <c r="K68" s="4">
        <f t="shared" si="27"/>
        <v>4.5277416960475055E-2</v>
      </c>
      <c r="L68" s="4">
        <f t="shared" si="28"/>
        <v>4.5420699925539827E-2</v>
      </c>
      <c r="M68" s="4">
        <f t="shared" si="29"/>
        <v>4.8938679245283029E-2</v>
      </c>
      <c r="N68" s="4">
        <f t="shared" si="30"/>
        <v>5.7422969187675074E-2</v>
      </c>
    </row>
    <row r="69" spans="1:14" s="4" customFormat="1" x14ac:dyDescent="0.3">
      <c r="A69" s="1" t="s">
        <v>256</v>
      </c>
      <c r="B69" s="1">
        <v>0.90400000000000003</v>
      </c>
      <c r="C69" s="1">
        <v>0.14799999999999999</v>
      </c>
      <c r="D69" s="1">
        <v>0.36499999999999999</v>
      </c>
      <c r="E69" s="1">
        <v>0.22</v>
      </c>
      <c r="F69" s="1">
        <v>7.6999999999999999E-2</v>
      </c>
      <c r="G69" s="1">
        <v>0.105</v>
      </c>
      <c r="I69" s="4">
        <f t="shared" si="25"/>
        <v>3.9157931213722609E-2</v>
      </c>
      <c r="J69" s="4">
        <f t="shared" si="26"/>
        <v>2.8510884222693114E-2</v>
      </c>
      <c r="K69" s="4">
        <f t="shared" si="27"/>
        <v>3.3865281128224171E-2</v>
      </c>
      <c r="L69" s="4">
        <f t="shared" si="28"/>
        <v>3.2762472077438563E-2</v>
      </c>
      <c r="M69" s="4">
        <f t="shared" si="29"/>
        <v>2.2700471698113209E-2</v>
      </c>
      <c r="N69" s="4">
        <f t="shared" si="30"/>
        <v>2.4509803921568627E-2</v>
      </c>
    </row>
    <row r="70" spans="1:14" s="4" customFormat="1" x14ac:dyDescent="0.3">
      <c r="A70" s="1" t="s">
        <v>257</v>
      </c>
      <c r="B70" s="1">
        <v>0.72199999999999998</v>
      </c>
      <c r="C70" s="1">
        <v>0.14000000000000001</v>
      </c>
      <c r="D70" s="1">
        <v>0.318</v>
      </c>
      <c r="E70" s="1">
        <v>0.23200000000000001</v>
      </c>
      <c r="F70" s="1">
        <v>3.5000000000000003E-2</v>
      </c>
      <c r="G70" s="1">
        <v>0.06</v>
      </c>
      <c r="I70" s="4">
        <f t="shared" si="25"/>
        <v>3.1274365416269601E-2</v>
      </c>
      <c r="J70" s="4">
        <f t="shared" si="26"/>
        <v>2.6969755345790786E-2</v>
      </c>
      <c r="K70" s="4">
        <f t="shared" si="27"/>
        <v>2.9504546298014484E-2</v>
      </c>
      <c r="L70" s="4">
        <f t="shared" si="28"/>
        <v>3.4549516008935216E-2</v>
      </c>
      <c r="M70" s="4">
        <f t="shared" si="29"/>
        <v>1.0318396226415097E-2</v>
      </c>
      <c r="N70" s="4">
        <f t="shared" si="30"/>
        <v>1.4005602240896359E-2</v>
      </c>
    </row>
    <row r="71" spans="1:14" s="4" customFormat="1" x14ac:dyDescent="0.3">
      <c r="A71" s="1" t="s">
        <v>258</v>
      </c>
      <c r="B71" s="1">
        <v>0.70799999999999996</v>
      </c>
      <c r="C71" s="1">
        <v>0.112</v>
      </c>
      <c r="D71" s="1">
        <v>0.28100000000000003</v>
      </c>
      <c r="E71" s="1">
        <v>0.187</v>
      </c>
      <c r="F71" s="1">
        <v>2.8000000000000001E-2</v>
      </c>
      <c r="G71" s="1">
        <v>4.2000000000000003E-2</v>
      </c>
      <c r="I71" s="4">
        <f t="shared" si="25"/>
        <v>3.0667937278003987E-2</v>
      </c>
      <c r="J71" s="4">
        <f t="shared" si="26"/>
        <v>2.1575804276632627E-2</v>
      </c>
      <c r="K71" s="4">
        <f t="shared" si="27"/>
        <v>2.6071627389126006E-2</v>
      </c>
      <c r="L71" s="4">
        <f t="shared" si="28"/>
        <v>2.7848101265822777E-2</v>
      </c>
      <c r="M71" s="4">
        <f t="shared" si="29"/>
        <v>8.2547169811320771E-3</v>
      </c>
      <c r="N71" s="4">
        <f t="shared" si="30"/>
        <v>9.8039215686274526E-3</v>
      </c>
    </row>
    <row r="72" spans="1:14" s="4" customFormat="1" x14ac:dyDescent="0.3">
      <c r="A72" s="1" t="s">
        <v>259</v>
      </c>
      <c r="B72" s="1">
        <v>0.79900000000000004</v>
      </c>
      <c r="C72" s="1">
        <v>0.126</v>
      </c>
      <c r="D72" s="1">
        <v>0.318</v>
      </c>
      <c r="E72" s="1">
        <v>0.20599999999999999</v>
      </c>
      <c r="F72" s="1">
        <v>5.7000000000000002E-2</v>
      </c>
      <c r="G72" s="1">
        <v>4.9000000000000002E-2</v>
      </c>
      <c r="I72" s="4">
        <f t="shared" si="25"/>
        <v>3.4609720176730488E-2</v>
      </c>
      <c r="J72" s="4">
        <f t="shared" si="26"/>
        <v>2.4272779811211707E-2</v>
      </c>
      <c r="K72" s="4">
        <f t="shared" si="27"/>
        <v>2.9504546298014484E-2</v>
      </c>
      <c r="L72" s="4">
        <f t="shared" si="28"/>
        <v>3.0677587490692472E-2</v>
      </c>
      <c r="M72" s="4">
        <f t="shared" si="29"/>
        <v>1.6804245283018871E-2</v>
      </c>
      <c r="N72" s="4">
        <f t="shared" si="30"/>
        <v>1.1437908496732027E-2</v>
      </c>
    </row>
    <row r="73" spans="1:14" s="4" customFormat="1" x14ac:dyDescent="0.3">
      <c r="A73" s="1" t="s">
        <v>260</v>
      </c>
      <c r="B73" s="1">
        <v>0.91</v>
      </c>
      <c r="C73" s="1">
        <v>0.13300000000000001</v>
      </c>
      <c r="D73" s="1">
        <v>0.34699999999999998</v>
      </c>
      <c r="E73" s="1">
        <v>0.19800000000000001</v>
      </c>
      <c r="F73" s="1">
        <v>8.5999999999999993E-2</v>
      </c>
      <c r="G73" s="1">
        <v>7.6999999999999999E-2</v>
      </c>
      <c r="I73" s="4">
        <f t="shared" si="25"/>
        <v>3.9417828987265015E-2</v>
      </c>
      <c r="J73" s="4">
        <f t="shared" si="26"/>
        <v>2.5621267578501247E-2</v>
      </c>
      <c r="K73" s="4">
        <f t="shared" si="27"/>
        <v>3.2195212469845989E-2</v>
      </c>
      <c r="L73" s="4">
        <f t="shared" si="28"/>
        <v>2.9486224869694707E-2</v>
      </c>
      <c r="M73" s="4">
        <f t="shared" si="29"/>
        <v>2.5353773584905662E-2</v>
      </c>
      <c r="N73" s="4">
        <f t="shared" si="30"/>
        <v>1.7973856209150329E-2</v>
      </c>
    </row>
    <row r="74" spans="1:14" s="4" customFormat="1" x14ac:dyDescent="0.3">
      <c r="A74" s="1" t="s">
        <v>261</v>
      </c>
      <c r="B74" s="1">
        <v>0.77800000000000002</v>
      </c>
      <c r="C74" s="1">
        <v>0.109</v>
      </c>
      <c r="D74" s="1">
        <v>0.29199999999999998</v>
      </c>
      <c r="E74" s="1">
        <v>0.17899999999999999</v>
      </c>
      <c r="F74" s="1">
        <v>3.6999999999999998E-2</v>
      </c>
      <c r="G74" s="1">
        <v>4.9000000000000002E-2</v>
      </c>
      <c r="I74" s="4">
        <f t="shared" si="25"/>
        <v>3.3700077969332068E-2</v>
      </c>
      <c r="J74" s="4">
        <f t="shared" si="26"/>
        <v>2.0997880947794253E-2</v>
      </c>
      <c r="K74" s="4">
        <f t="shared" si="27"/>
        <v>2.7092224902579336E-2</v>
      </c>
      <c r="L74" s="4">
        <f t="shared" si="28"/>
        <v>2.6656738644825012E-2</v>
      </c>
      <c r="M74" s="4">
        <f t="shared" si="29"/>
        <v>1.0908018867924529E-2</v>
      </c>
      <c r="N74" s="4">
        <f t="shared" si="30"/>
        <v>1.1437908496732027E-2</v>
      </c>
    </row>
    <row r="75" spans="1:14" s="4" customFormat="1" x14ac:dyDescent="0.3">
      <c r="A75" s="1" t="s">
        <v>262</v>
      </c>
      <c r="B75" s="1">
        <v>0.95699999999999996</v>
      </c>
      <c r="C75" s="1">
        <v>0.33900000000000002</v>
      </c>
      <c r="D75" s="1">
        <v>0.56899999999999995</v>
      </c>
      <c r="E75" s="1">
        <v>0.38</v>
      </c>
      <c r="F75" s="1">
        <v>0.20200000000000001</v>
      </c>
      <c r="G75" s="1">
        <v>0.39900000000000002</v>
      </c>
      <c r="I75" s="4">
        <f t="shared" si="25"/>
        <v>4.145369488001386E-2</v>
      </c>
      <c r="J75" s="4">
        <f t="shared" si="26"/>
        <v>6.5305336158736252E-2</v>
      </c>
      <c r="K75" s="4">
        <f t="shared" si="27"/>
        <v>5.2792725923176853E-2</v>
      </c>
      <c r="L75" s="4">
        <f t="shared" si="28"/>
        <v>5.6589724497393884E-2</v>
      </c>
      <c r="M75" s="4">
        <f t="shared" si="29"/>
        <v>5.9551886792452845E-2</v>
      </c>
      <c r="N75" s="4">
        <f t="shared" si="30"/>
        <v>9.31372549019608E-2</v>
      </c>
    </row>
    <row r="76" spans="1:14" s="4" customFormat="1" x14ac:dyDescent="0.3">
      <c r="A76" s="1" t="s">
        <v>263</v>
      </c>
      <c r="B76" s="1">
        <v>0.93400000000000005</v>
      </c>
      <c r="C76" s="1">
        <v>0.23400000000000001</v>
      </c>
      <c r="D76" s="1">
        <v>0.46700000000000003</v>
      </c>
      <c r="E76" s="1">
        <v>0.30099999999999999</v>
      </c>
      <c r="F76" s="1">
        <v>0.122</v>
      </c>
      <c r="G76" s="1">
        <v>0.24199999999999999</v>
      </c>
      <c r="I76" s="4">
        <f t="shared" si="25"/>
        <v>4.0457420081434638E-2</v>
      </c>
      <c r="J76" s="4">
        <f t="shared" si="26"/>
        <v>4.5078019649393168E-2</v>
      </c>
      <c r="K76" s="4">
        <f t="shared" si="27"/>
        <v>4.3329003525700516E-2</v>
      </c>
      <c r="L76" s="4">
        <f t="shared" si="28"/>
        <v>4.4825018615040943E-2</v>
      </c>
      <c r="M76" s="4">
        <f t="shared" si="29"/>
        <v>3.5966981132075478E-2</v>
      </c>
      <c r="N76" s="4">
        <f t="shared" si="30"/>
        <v>5.6489262371615313E-2</v>
      </c>
    </row>
    <row r="77" spans="1:14" s="4" customFormat="1" x14ac:dyDescent="0.3">
      <c r="A77" s="1" t="s">
        <v>264</v>
      </c>
      <c r="B77" s="1">
        <v>0.9</v>
      </c>
      <c r="C77" s="1">
        <v>0.17100000000000001</v>
      </c>
      <c r="D77" s="1">
        <v>0.39300000000000002</v>
      </c>
      <c r="E77" s="1">
        <v>0.255</v>
      </c>
      <c r="F77" s="1">
        <v>8.5999999999999993E-2</v>
      </c>
      <c r="G77" s="1">
        <v>0.124</v>
      </c>
      <c r="I77" s="4">
        <f t="shared" si="25"/>
        <v>3.8984666031360998E-2</v>
      </c>
      <c r="J77" s="4">
        <f t="shared" si="26"/>
        <v>3.2941629743787317E-2</v>
      </c>
      <c r="K77" s="4">
        <f t="shared" si="27"/>
        <v>3.6463165707923559E-2</v>
      </c>
      <c r="L77" s="4">
        <f t="shared" si="28"/>
        <v>3.7974683544303792E-2</v>
      </c>
      <c r="M77" s="4">
        <f t="shared" si="29"/>
        <v>2.5353773584905662E-2</v>
      </c>
      <c r="N77" s="4">
        <f t="shared" si="30"/>
        <v>2.8944911297852476E-2</v>
      </c>
    </row>
    <row r="78" spans="1:14" s="4" customFormat="1" x14ac:dyDescent="0.3">
      <c r="A78" s="1" t="s">
        <v>265</v>
      </c>
      <c r="B78" s="1">
        <v>0.86</v>
      </c>
      <c r="C78" s="1">
        <v>0.13800000000000001</v>
      </c>
      <c r="D78" s="1">
        <v>0.34399999999999997</v>
      </c>
      <c r="E78" s="1">
        <v>0.214</v>
      </c>
      <c r="F78" s="1">
        <v>5.8999999999999997E-2</v>
      </c>
      <c r="G78" s="1">
        <v>8.7999999999999995E-2</v>
      </c>
      <c r="I78" s="4">
        <f t="shared" si="25"/>
        <v>3.7252014207744953E-2</v>
      </c>
      <c r="J78" s="4">
        <f t="shared" si="26"/>
        <v>2.6584473126565204E-2</v>
      </c>
      <c r="K78" s="4">
        <f t="shared" si="27"/>
        <v>3.1916867693449626E-2</v>
      </c>
      <c r="L78" s="4">
        <f t="shared" si="28"/>
        <v>3.186895011169024E-2</v>
      </c>
      <c r="M78" s="4">
        <f t="shared" si="29"/>
        <v>1.7393867924528305E-2</v>
      </c>
      <c r="N78" s="4">
        <f t="shared" si="30"/>
        <v>2.0541549953314659E-2</v>
      </c>
    </row>
    <row r="79" spans="1:14" s="4" customFormat="1" x14ac:dyDescent="0.3">
      <c r="A79" s="1" t="s">
        <v>266</v>
      </c>
      <c r="B79" s="1">
        <v>0.92700000000000005</v>
      </c>
      <c r="C79" s="1">
        <v>0.17199999999999999</v>
      </c>
      <c r="D79" s="1">
        <v>0.39900000000000002</v>
      </c>
      <c r="E79" s="1">
        <v>0.24199999999999999</v>
      </c>
      <c r="F79" s="1">
        <v>9.2999999999999999E-2</v>
      </c>
      <c r="G79" s="1">
        <v>0.14599999999999999</v>
      </c>
      <c r="I79" s="4">
        <f t="shared" si="25"/>
        <v>4.0154206012301831E-2</v>
      </c>
      <c r="J79" s="4">
        <f t="shared" si="26"/>
        <v>3.3134270853400101E-2</v>
      </c>
      <c r="K79" s="4">
        <f t="shared" si="27"/>
        <v>3.7019855260716286E-2</v>
      </c>
      <c r="L79" s="4">
        <f t="shared" si="28"/>
        <v>3.6038719285182416E-2</v>
      </c>
      <c r="M79" s="4">
        <f t="shared" si="29"/>
        <v>2.7417452830188684E-2</v>
      </c>
      <c r="N79" s="4">
        <f t="shared" si="30"/>
        <v>3.4080298786181136E-2</v>
      </c>
    </row>
    <row r="80" spans="1:14" s="4" customFormat="1" x14ac:dyDescent="0.3">
      <c r="A80" s="1" t="s">
        <v>267</v>
      </c>
      <c r="B80" s="1">
        <v>0.81100000000000005</v>
      </c>
      <c r="C80" s="1">
        <v>0.16800000000000001</v>
      </c>
      <c r="D80" s="1">
        <v>0.36899999999999999</v>
      </c>
      <c r="E80" s="1">
        <v>0.26500000000000001</v>
      </c>
      <c r="F80" s="1">
        <v>5.2999999999999999E-2</v>
      </c>
      <c r="G80" s="1">
        <v>0.109</v>
      </c>
      <c r="I80" s="4">
        <f t="shared" si="25"/>
        <v>3.5129515723815306E-2</v>
      </c>
      <c r="J80" s="4">
        <f t="shared" si="26"/>
        <v>3.2363706414948942E-2</v>
      </c>
      <c r="K80" s="4">
        <f t="shared" si="27"/>
        <v>3.4236407496752656E-2</v>
      </c>
      <c r="L80" s="4">
        <f t="shared" si="28"/>
        <v>3.9463886820550999E-2</v>
      </c>
      <c r="M80" s="4">
        <f t="shared" si="29"/>
        <v>1.5625000000000003E-2</v>
      </c>
      <c r="N80" s="4">
        <f t="shared" si="30"/>
        <v>2.5443510737628384E-2</v>
      </c>
    </row>
    <row r="81" spans="1:14" s="4" customFormat="1" x14ac:dyDescent="0.3">
      <c r="A81" s="1" t="s">
        <v>268</v>
      </c>
      <c r="B81" s="1">
        <v>0.67700000000000005</v>
      </c>
      <c r="C81" s="1">
        <v>0.13900000000000001</v>
      </c>
      <c r="D81" s="1">
        <v>0.307</v>
      </c>
      <c r="E81" s="1">
        <v>0.23</v>
      </c>
      <c r="F81" s="1">
        <v>2.5000000000000001E-2</v>
      </c>
      <c r="G81" s="1">
        <v>6.6000000000000003E-2</v>
      </c>
      <c r="I81" s="4">
        <f t="shared" si="25"/>
        <v>2.9325132114701554E-2</v>
      </c>
      <c r="J81" s="4">
        <f t="shared" si="26"/>
        <v>2.6777114236177995E-2</v>
      </c>
      <c r="K81" s="4">
        <f t="shared" si="27"/>
        <v>2.8483948784561151E-2</v>
      </c>
      <c r="L81" s="4">
        <f t="shared" si="28"/>
        <v>3.425167535368577E-2</v>
      </c>
      <c r="M81" s="4">
        <f t="shared" si="29"/>
        <v>7.3702830188679264E-3</v>
      </c>
      <c r="N81" s="4">
        <f t="shared" si="30"/>
        <v>1.5406162464985995E-2</v>
      </c>
    </row>
    <row r="82" spans="1:14" s="4" customFormat="1" x14ac:dyDescent="0.3">
      <c r="A82" s="1" t="s">
        <v>269</v>
      </c>
      <c r="B82" s="1">
        <v>0.81799999999999995</v>
      </c>
      <c r="C82" s="1">
        <v>0.16500000000000001</v>
      </c>
      <c r="D82" s="1">
        <v>0.36699999999999999</v>
      </c>
      <c r="E82" s="1">
        <v>0.25800000000000001</v>
      </c>
      <c r="F82" s="1">
        <v>5.3999999999999999E-2</v>
      </c>
      <c r="G82" s="1">
        <v>0.109</v>
      </c>
      <c r="I82" s="4">
        <f t="shared" si="25"/>
        <v>3.5432729792948106E-2</v>
      </c>
      <c r="J82" s="4">
        <f t="shared" si="26"/>
        <v>3.1785783086110568E-2</v>
      </c>
      <c r="K82" s="4">
        <f t="shared" si="27"/>
        <v>3.4050844312488414E-2</v>
      </c>
      <c r="L82" s="4">
        <f t="shared" si="28"/>
        <v>3.8421444527177953E-2</v>
      </c>
      <c r="M82" s="4">
        <f t="shared" si="29"/>
        <v>1.591981132075472E-2</v>
      </c>
      <c r="N82" s="4">
        <f t="shared" si="30"/>
        <v>2.5443510737628384E-2</v>
      </c>
    </row>
    <row r="83" spans="1:14" s="4" customFormat="1" x14ac:dyDescent="0.3">
      <c r="A83" s="1" t="s">
        <v>270</v>
      </c>
      <c r="B83" s="1">
        <v>0.90100000000000002</v>
      </c>
      <c r="C83" s="1">
        <v>0.20599999999999999</v>
      </c>
      <c r="D83" s="1">
        <v>0.43099999999999999</v>
      </c>
      <c r="E83" s="1">
        <v>0.29599999999999999</v>
      </c>
      <c r="F83" s="1">
        <v>9.5000000000000001E-2</v>
      </c>
      <c r="G83" s="1">
        <v>0.17499999999999999</v>
      </c>
      <c r="I83" s="4">
        <f t="shared" si="25"/>
        <v>3.9027982326951399E-2</v>
      </c>
      <c r="J83" s="4">
        <f t="shared" si="26"/>
        <v>3.9684068580235009E-2</v>
      </c>
      <c r="K83" s="4">
        <f t="shared" si="27"/>
        <v>3.9988866208944158E-2</v>
      </c>
      <c r="L83" s="4">
        <f t="shared" si="28"/>
        <v>4.4080416976917336E-2</v>
      </c>
      <c r="M83" s="4">
        <f t="shared" si="29"/>
        <v>2.8007075471698117E-2</v>
      </c>
      <c r="N83" s="4">
        <f t="shared" si="30"/>
        <v>4.084967320261438E-2</v>
      </c>
    </row>
    <row r="84" spans="1:14" s="4" customFormat="1" x14ac:dyDescent="0.3">
      <c r="A84" s="1"/>
      <c r="B84" s="1"/>
      <c r="C84" s="1"/>
      <c r="D84" s="1"/>
      <c r="E84" s="1"/>
      <c r="F84" s="1"/>
      <c r="G84" s="1"/>
      <c r="I84" s="3">
        <f>MAX(I58:I83)</f>
        <v>4.3186346703629905E-2</v>
      </c>
      <c r="J84" s="3">
        <f t="shared" ref="J84:N84" si="31">MAX(J70:J83)</f>
        <v>6.5305336158736252E-2</v>
      </c>
      <c r="K84" s="3">
        <f t="shared" si="31"/>
        <v>5.2792725923176853E-2</v>
      </c>
      <c r="L84" s="3">
        <f t="shared" si="31"/>
        <v>5.6589724497393884E-2</v>
      </c>
      <c r="M84" s="3">
        <f t="shared" si="31"/>
        <v>5.9551886792452845E-2</v>
      </c>
      <c r="N84" s="3">
        <f t="shared" si="31"/>
        <v>9.31372549019608E-2</v>
      </c>
    </row>
    <row r="85" spans="1:14" x14ac:dyDescent="0.3">
      <c r="A85" s="1" t="s">
        <v>270</v>
      </c>
      <c r="B85" s="1">
        <v>0.90100000000000002</v>
      </c>
      <c r="C85" s="1">
        <v>0.20599999999999999</v>
      </c>
      <c r="D85" s="1">
        <v>0.43099999999999999</v>
      </c>
      <c r="E85" s="1">
        <v>0.29599999999999999</v>
      </c>
      <c r="F85" s="1">
        <v>9.5000000000000001E-2</v>
      </c>
      <c r="G85" s="1">
        <v>0.17499999999999999</v>
      </c>
      <c r="I85" s="4">
        <f>B85/SUM(B$85:B$102)</f>
        <v>6.6750629722921923E-2</v>
      </c>
      <c r="J85" s="4">
        <f t="shared" ref="J85:N85" si="32">C85/SUM(C$85:C$102)</f>
        <v>7.1952497380370253E-2</v>
      </c>
      <c r="K85" s="4">
        <f t="shared" si="32"/>
        <v>6.9516129032258067E-2</v>
      </c>
      <c r="L85" s="4">
        <f t="shared" si="32"/>
        <v>6.5515714918105358E-2</v>
      </c>
      <c r="M85" s="4">
        <f t="shared" si="32"/>
        <v>9.2054263565891456E-2</v>
      </c>
      <c r="N85" s="4">
        <f t="shared" si="32"/>
        <v>0.11574074074074073</v>
      </c>
    </row>
    <row r="86" spans="1:14" s="4" customFormat="1" x14ac:dyDescent="0.3">
      <c r="A86" s="1" t="s">
        <v>271</v>
      </c>
      <c r="B86" s="1">
        <v>0.92700000000000005</v>
      </c>
      <c r="C86" s="1">
        <v>0.24099999999999999</v>
      </c>
      <c r="D86" s="1">
        <v>0.47199999999999998</v>
      </c>
      <c r="E86" s="1">
        <v>0.307</v>
      </c>
      <c r="F86" s="1">
        <v>0.11899999999999999</v>
      </c>
      <c r="G86" s="1">
        <v>0.25600000000000001</v>
      </c>
      <c r="I86" s="4">
        <f t="shared" ref="I86:I102" si="33">B86/SUM(B$85:B$102)</f>
        <v>6.8676841013483481E-2</v>
      </c>
      <c r="J86" s="4">
        <f t="shared" ref="J86:J102" si="34">C86/SUM(C$85:C$102)</f>
        <v>8.4177436255675878E-2</v>
      </c>
      <c r="K86" s="4">
        <f t="shared" ref="K86:K102" si="35">D86/SUM(D$85:D$102)</f>
        <v>7.6129032258064513E-2</v>
      </c>
      <c r="L86" s="4">
        <f t="shared" ref="L86:L102" si="36">E86/SUM(E$85:E$102)</f>
        <v>6.7950420540061979E-2</v>
      </c>
      <c r="M86" s="4">
        <f t="shared" ref="M86:M102" si="37">F86/SUM(F$85:F$102)</f>
        <v>0.11531007751937981</v>
      </c>
      <c r="N86" s="4">
        <f t="shared" ref="N86:N102" si="38">G86/SUM(G$85:G$102)</f>
        <v>0.1693121693121693</v>
      </c>
    </row>
    <row r="87" spans="1:14" s="4" customFormat="1" x14ac:dyDescent="0.3">
      <c r="A87" s="1" t="s">
        <v>272</v>
      </c>
      <c r="B87" s="1">
        <v>0.89300000000000002</v>
      </c>
      <c r="C87" s="1">
        <v>0.246</v>
      </c>
      <c r="D87" s="1">
        <v>0.46800000000000003</v>
      </c>
      <c r="E87" s="1">
        <v>0.36099999999999999</v>
      </c>
      <c r="F87" s="1">
        <v>0.111</v>
      </c>
      <c r="G87" s="1">
        <v>0.19500000000000001</v>
      </c>
      <c r="I87" s="4">
        <f t="shared" si="33"/>
        <v>6.6157949325826054E-2</v>
      </c>
      <c r="J87" s="4">
        <f t="shared" si="34"/>
        <v>8.5923856095005247E-2</v>
      </c>
      <c r="K87" s="4">
        <f t="shared" si="35"/>
        <v>7.5483870967741937E-2</v>
      </c>
      <c r="L87" s="4">
        <f t="shared" si="36"/>
        <v>7.9902611775121743E-2</v>
      </c>
      <c r="M87" s="4">
        <f t="shared" si="37"/>
        <v>0.10755813953488369</v>
      </c>
      <c r="N87" s="4">
        <f t="shared" si="38"/>
        <v>0.12896825396825398</v>
      </c>
    </row>
    <row r="88" spans="1:14" s="4" customFormat="1" x14ac:dyDescent="0.3">
      <c r="A88" s="1" t="s">
        <v>273</v>
      </c>
      <c r="B88" s="1">
        <v>0.78700000000000003</v>
      </c>
      <c r="C88" s="1">
        <v>0.15</v>
      </c>
      <c r="D88" s="1">
        <v>0.34300000000000003</v>
      </c>
      <c r="E88" s="1">
        <v>0.24199999999999999</v>
      </c>
      <c r="F88" s="1">
        <v>4.5999999999999999E-2</v>
      </c>
      <c r="G88" s="1">
        <v>8.2000000000000003E-2</v>
      </c>
      <c r="I88" s="4">
        <f t="shared" si="33"/>
        <v>5.8304934064305827E-2</v>
      </c>
      <c r="J88" s="4">
        <f t="shared" si="34"/>
        <v>5.2392595179881249E-2</v>
      </c>
      <c r="K88" s="4">
        <f t="shared" si="35"/>
        <v>5.5322580645161296E-2</v>
      </c>
      <c r="L88" s="4">
        <f t="shared" si="36"/>
        <v>5.3563523683045594E-2</v>
      </c>
      <c r="M88" s="4">
        <f t="shared" si="37"/>
        <v>4.4573643410852702E-2</v>
      </c>
      <c r="N88" s="4">
        <f t="shared" si="38"/>
        <v>5.4232804232804237E-2</v>
      </c>
    </row>
    <row r="89" spans="1:14" s="4" customFormat="1" x14ac:dyDescent="0.3">
      <c r="A89" s="1" t="s">
        <v>274</v>
      </c>
      <c r="B89" s="1">
        <v>0.59099999999999997</v>
      </c>
      <c r="C89" s="1">
        <v>0.13900000000000001</v>
      </c>
      <c r="D89" s="1">
        <v>0.28699999999999998</v>
      </c>
      <c r="E89" s="1">
        <v>0.23599999999999999</v>
      </c>
      <c r="F89" s="1">
        <v>1.9E-2</v>
      </c>
      <c r="G89" s="1">
        <v>4.8000000000000001E-2</v>
      </c>
      <c r="I89" s="4">
        <f t="shared" si="33"/>
        <v>4.3784264335457103E-2</v>
      </c>
      <c r="J89" s="4">
        <f t="shared" si="34"/>
        <v>4.8550471533356628E-2</v>
      </c>
      <c r="K89" s="4">
        <f t="shared" si="35"/>
        <v>4.6290322580645159E-2</v>
      </c>
      <c r="L89" s="4">
        <f t="shared" si="36"/>
        <v>5.2235502434705622E-2</v>
      </c>
      <c r="M89" s="4">
        <f t="shared" si="37"/>
        <v>1.8410852713178289E-2</v>
      </c>
      <c r="N89" s="4">
        <f t="shared" si="38"/>
        <v>3.1746031746031744E-2</v>
      </c>
    </row>
    <row r="90" spans="1:14" s="4" customFormat="1" x14ac:dyDescent="0.3">
      <c r="A90" s="1" t="s">
        <v>275</v>
      </c>
      <c r="B90" s="1">
        <v>0.878</v>
      </c>
      <c r="C90" s="1">
        <v>0.20399999999999999</v>
      </c>
      <c r="D90" s="1">
        <v>0.42299999999999999</v>
      </c>
      <c r="E90" s="1">
        <v>0.308</v>
      </c>
      <c r="F90" s="1">
        <v>8.8999999999999996E-2</v>
      </c>
      <c r="G90" s="1">
        <v>0.14799999999999999</v>
      </c>
      <c r="I90" s="4">
        <f t="shared" si="33"/>
        <v>6.5046673581271308E-2</v>
      </c>
      <c r="J90" s="4">
        <f t="shared" si="34"/>
        <v>7.12539294446385E-2</v>
      </c>
      <c r="K90" s="4">
        <f t="shared" si="35"/>
        <v>6.82258064516129E-2</v>
      </c>
      <c r="L90" s="4">
        <f t="shared" si="36"/>
        <v>6.8171757414785303E-2</v>
      </c>
      <c r="M90" s="4">
        <f t="shared" si="37"/>
        <v>8.6240310077519353E-2</v>
      </c>
      <c r="N90" s="4">
        <f t="shared" si="38"/>
        <v>9.7883597883597878E-2</v>
      </c>
    </row>
    <row r="91" spans="1:14" s="4" customFormat="1" x14ac:dyDescent="0.3">
      <c r="A91" s="1" t="s">
        <v>276</v>
      </c>
      <c r="B91" s="1">
        <v>0.82</v>
      </c>
      <c r="C91" s="1">
        <v>0.17100000000000001</v>
      </c>
      <c r="D91" s="1">
        <v>0.375</v>
      </c>
      <c r="E91" s="1">
        <v>0.27</v>
      </c>
      <c r="F91" s="1">
        <v>5.8000000000000003E-2</v>
      </c>
      <c r="G91" s="1">
        <v>0.108</v>
      </c>
      <c r="I91" s="4">
        <f t="shared" si="33"/>
        <v>6.074974070232627E-2</v>
      </c>
      <c r="J91" s="4">
        <f t="shared" si="34"/>
        <v>5.9727558505064629E-2</v>
      </c>
      <c r="K91" s="4">
        <f t="shared" si="35"/>
        <v>6.048387096774193E-2</v>
      </c>
      <c r="L91" s="4">
        <f t="shared" si="36"/>
        <v>5.9760956175298814E-2</v>
      </c>
      <c r="M91" s="4">
        <f t="shared" si="37"/>
        <v>5.6201550387596888E-2</v>
      </c>
      <c r="N91" s="4">
        <f t="shared" si="38"/>
        <v>7.1428571428571425E-2</v>
      </c>
    </row>
    <row r="92" spans="1:14" s="4" customFormat="1" x14ac:dyDescent="0.3">
      <c r="A92" s="1" t="s">
        <v>277</v>
      </c>
      <c r="B92" s="1">
        <v>0.68100000000000005</v>
      </c>
      <c r="C92" s="1">
        <v>0.122</v>
      </c>
      <c r="D92" s="1">
        <v>0.28799999999999998</v>
      </c>
      <c r="E92" s="1">
        <v>0.20399999999999999</v>
      </c>
      <c r="F92" s="1">
        <v>2.5999999999999999E-2</v>
      </c>
      <c r="G92" s="1">
        <v>4.8000000000000001E-2</v>
      </c>
      <c r="I92" s="4">
        <f t="shared" si="33"/>
        <v>5.0451918802785607E-2</v>
      </c>
      <c r="J92" s="4">
        <f t="shared" si="34"/>
        <v>4.2612644079636754E-2</v>
      </c>
      <c r="K92" s="4">
        <f t="shared" si="35"/>
        <v>4.6451612903225803E-2</v>
      </c>
      <c r="L92" s="4">
        <f t="shared" si="36"/>
        <v>4.5152722443559098E-2</v>
      </c>
      <c r="M92" s="4">
        <f t="shared" si="37"/>
        <v>2.5193798449612396E-2</v>
      </c>
      <c r="N92" s="4">
        <f t="shared" si="38"/>
        <v>3.1746031746031744E-2</v>
      </c>
    </row>
    <row r="93" spans="1:14" s="4" customFormat="1" x14ac:dyDescent="0.3">
      <c r="A93" s="1" t="s">
        <v>278</v>
      </c>
      <c r="B93" s="1">
        <v>0.69499999999999995</v>
      </c>
      <c r="C93" s="1">
        <v>0.14199999999999999</v>
      </c>
      <c r="D93" s="1">
        <v>0.314</v>
      </c>
      <c r="E93" s="1">
        <v>0.23699999999999999</v>
      </c>
      <c r="F93" s="1">
        <v>3.4000000000000002E-2</v>
      </c>
      <c r="G93" s="1">
        <v>5.2999999999999999E-2</v>
      </c>
      <c r="I93" s="4">
        <f t="shared" si="33"/>
        <v>5.1489109497703363E-2</v>
      </c>
      <c r="J93" s="4">
        <f t="shared" si="34"/>
        <v>4.959832343695425E-2</v>
      </c>
      <c r="K93" s="4">
        <f t="shared" si="35"/>
        <v>5.064516129032258E-2</v>
      </c>
      <c r="L93" s="4">
        <f t="shared" si="36"/>
        <v>5.2456839309428953E-2</v>
      </c>
      <c r="M93" s="4">
        <f t="shared" si="37"/>
        <v>3.2945736434108523E-2</v>
      </c>
      <c r="N93" s="4">
        <f t="shared" si="38"/>
        <v>3.5052910052910051E-2</v>
      </c>
    </row>
    <row r="94" spans="1:14" s="4" customFormat="1" x14ac:dyDescent="0.3">
      <c r="A94" s="1" t="s">
        <v>279</v>
      </c>
      <c r="B94" s="1">
        <v>0.69</v>
      </c>
      <c r="C94" s="1">
        <v>0.13500000000000001</v>
      </c>
      <c r="D94" s="1">
        <v>0.30499999999999999</v>
      </c>
      <c r="E94" s="1">
        <v>0.22500000000000001</v>
      </c>
      <c r="F94" s="1">
        <v>2.8000000000000001E-2</v>
      </c>
      <c r="G94" s="1">
        <v>5.6000000000000001E-2</v>
      </c>
      <c r="I94" s="4">
        <f t="shared" si="33"/>
        <v>5.1118684249518445E-2</v>
      </c>
      <c r="J94" s="4">
        <f t="shared" si="34"/>
        <v>4.7153335661893128E-2</v>
      </c>
      <c r="K94" s="4">
        <f t="shared" si="35"/>
        <v>4.9193548387096775E-2</v>
      </c>
      <c r="L94" s="4">
        <f t="shared" si="36"/>
        <v>4.9800796812749008E-2</v>
      </c>
      <c r="M94" s="4">
        <f t="shared" si="37"/>
        <v>2.7131782945736427E-2</v>
      </c>
      <c r="N94" s="4">
        <f t="shared" si="38"/>
        <v>3.7037037037037035E-2</v>
      </c>
    </row>
    <row r="95" spans="1:14" s="4" customFormat="1" x14ac:dyDescent="0.3">
      <c r="A95" s="1" t="s">
        <v>280</v>
      </c>
      <c r="B95" s="1">
        <v>0.88600000000000001</v>
      </c>
      <c r="C95" s="1">
        <v>0.13300000000000001</v>
      </c>
      <c r="D95" s="1">
        <v>0.34399999999999997</v>
      </c>
      <c r="E95" s="1">
        <v>0.20499999999999999</v>
      </c>
      <c r="F95" s="1">
        <v>0.08</v>
      </c>
      <c r="G95" s="1">
        <v>7.0000000000000007E-2</v>
      </c>
      <c r="I95" s="4">
        <f t="shared" si="33"/>
        <v>6.5639353978367163E-2</v>
      </c>
      <c r="J95" s="4">
        <f t="shared" si="34"/>
        <v>4.6454767726161382E-2</v>
      </c>
      <c r="K95" s="4">
        <f t="shared" si="35"/>
        <v>5.5483870967741933E-2</v>
      </c>
      <c r="L95" s="4">
        <f t="shared" si="36"/>
        <v>4.5374059318282423E-2</v>
      </c>
      <c r="M95" s="4">
        <f t="shared" si="37"/>
        <v>7.7519379844961225E-2</v>
      </c>
      <c r="N95" s="4">
        <f t="shared" si="38"/>
        <v>4.6296296296296301E-2</v>
      </c>
    </row>
    <row r="96" spans="1:14" s="4" customFormat="1" x14ac:dyDescent="0.3">
      <c r="A96" s="1" t="s">
        <v>281</v>
      </c>
      <c r="B96" s="1">
        <v>0.748</v>
      </c>
      <c r="C96" s="1">
        <v>0.14000000000000001</v>
      </c>
      <c r="D96" s="1">
        <v>0.32400000000000001</v>
      </c>
      <c r="E96" s="1">
        <v>0.23300000000000001</v>
      </c>
      <c r="F96" s="1">
        <v>5.5E-2</v>
      </c>
      <c r="G96" s="1">
        <v>4.3999999999999997E-2</v>
      </c>
      <c r="I96" s="4">
        <f t="shared" si="33"/>
        <v>5.5415617128463476E-2</v>
      </c>
      <c r="J96" s="4">
        <f t="shared" si="34"/>
        <v>4.8899755501222504E-2</v>
      </c>
      <c r="K96" s="4">
        <f t="shared" si="35"/>
        <v>5.2258064516129035E-2</v>
      </c>
      <c r="L96" s="4">
        <f t="shared" si="36"/>
        <v>5.1571491810535643E-2</v>
      </c>
      <c r="M96" s="4">
        <f t="shared" si="37"/>
        <v>5.3294573643410843E-2</v>
      </c>
      <c r="N96" s="4">
        <f t="shared" si="38"/>
        <v>2.9100529100529099E-2</v>
      </c>
    </row>
    <row r="97" spans="1:14" s="4" customFormat="1" x14ac:dyDescent="0.3">
      <c r="A97" s="1" t="s">
        <v>282</v>
      </c>
      <c r="B97" s="1">
        <v>0.57899999999999996</v>
      </c>
      <c r="C97" s="1">
        <v>0.113</v>
      </c>
      <c r="D97" s="1">
        <v>0.25600000000000001</v>
      </c>
      <c r="E97" s="1">
        <v>0.19400000000000001</v>
      </c>
      <c r="F97" s="1">
        <v>2.1000000000000001E-2</v>
      </c>
      <c r="G97" s="1">
        <v>2.4E-2</v>
      </c>
      <c r="I97" s="4">
        <f t="shared" si="33"/>
        <v>4.2895243739813307E-2</v>
      </c>
      <c r="J97" s="4">
        <f t="shared" si="34"/>
        <v>3.9469088368843878E-2</v>
      </c>
      <c r="K97" s="4">
        <f t="shared" si="35"/>
        <v>4.1290322580645161E-2</v>
      </c>
      <c r="L97" s="4">
        <f t="shared" si="36"/>
        <v>4.2939353696325809E-2</v>
      </c>
      <c r="M97" s="4">
        <f t="shared" si="37"/>
        <v>2.0348837209302324E-2</v>
      </c>
      <c r="N97" s="4">
        <f t="shared" si="38"/>
        <v>1.5873015873015872E-2</v>
      </c>
    </row>
    <row r="98" spans="1:14" s="4" customFormat="1" x14ac:dyDescent="0.3">
      <c r="A98" s="1" t="s">
        <v>283</v>
      </c>
      <c r="B98" s="1">
        <v>0.61799999999999999</v>
      </c>
      <c r="C98" s="1">
        <v>0.129</v>
      </c>
      <c r="D98" s="1">
        <v>0.28199999999999997</v>
      </c>
      <c r="E98" s="1">
        <v>0.219</v>
      </c>
      <c r="F98" s="1">
        <v>4.1000000000000002E-2</v>
      </c>
      <c r="G98" s="1">
        <v>2.1999999999999999E-2</v>
      </c>
      <c r="I98" s="4">
        <f t="shared" si="33"/>
        <v>4.5784560675655651E-2</v>
      </c>
      <c r="J98" s="4">
        <f t="shared" si="34"/>
        <v>4.5057631854697876E-2</v>
      </c>
      <c r="K98" s="4">
        <f t="shared" si="35"/>
        <v>4.5483870967741931E-2</v>
      </c>
      <c r="L98" s="4">
        <f t="shared" si="36"/>
        <v>4.8472775564409036E-2</v>
      </c>
      <c r="M98" s="4">
        <f t="shared" si="37"/>
        <v>3.972868217054263E-2</v>
      </c>
      <c r="N98" s="4">
        <f t="shared" si="38"/>
        <v>1.4550264550264549E-2</v>
      </c>
    </row>
    <row r="99" spans="1:14" s="4" customFormat="1" x14ac:dyDescent="0.3">
      <c r="A99" s="1" t="s">
        <v>284</v>
      </c>
      <c r="B99" s="1">
        <v>0.80600000000000005</v>
      </c>
      <c r="C99" s="1">
        <v>0.16700000000000001</v>
      </c>
      <c r="D99" s="1">
        <v>0.36699999999999999</v>
      </c>
      <c r="E99" s="1">
        <v>0.27</v>
      </c>
      <c r="F99" s="1">
        <v>6.6000000000000003E-2</v>
      </c>
      <c r="G99" s="1">
        <v>7.5999999999999998E-2</v>
      </c>
      <c r="I99" s="4">
        <f t="shared" si="33"/>
        <v>5.9712550007408514E-2</v>
      </c>
      <c r="J99" s="4">
        <f t="shared" si="34"/>
        <v>5.833042263360113E-2</v>
      </c>
      <c r="K99" s="4">
        <f t="shared" si="35"/>
        <v>5.919354838709677E-2</v>
      </c>
      <c r="L99" s="4">
        <f t="shared" si="36"/>
        <v>5.9760956175298814E-2</v>
      </c>
      <c r="M99" s="4">
        <f t="shared" si="37"/>
        <v>6.3953488372093012E-2</v>
      </c>
      <c r="N99" s="4">
        <f t="shared" si="38"/>
        <v>5.0264550264550262E-2</v>
      </c>
    </row>
    <row r="100" spans="1:14" s="4" customFormat="1" x14ac:dyDescent="0.3">
      <c r="A100" s="1" t="s">
        <v>285</v>
      </c>
      <c r="B100" s="1">
        <v>0.54200000000000004</v>
      </c>
      <c r="C100" s="1">
        <v>0.121</v>
      </c>
      <c r="D100" s="1">
        <v>0.25600000000000001</v>
      </c>
      <c r="E100" s="1">
        <v>0.20699999999999999</v>
      </c>
      <c r="F100" s="1">
        <v>1.7000000000000001E-2</v>
      </c>
      <c r="G100" s="1">
        <v>2.5000000000000001E-2</v>
      </c>
      <c r="I100" s="4">
        <f t="shared" si="33"/>
        <v>4.015409690324493E-2</v>
      </c>
      <c r="J100" s="4">
        <f t="shared" si="34"/>
        <v>4.2263360111770877E-2</v>
      </c>
      <c r="K100" s="4">
        <f t="shared" si="35"/>
        <v>4.1290322580645161E-2</v>
      </c>
      <c r="L100" s="4">
        <f t="shared" si="36"/>
        <v>4.5816733067729085E-2</v>
      </c>
      <c r="M100" s="4">
        <f t="shared" si="37"/>
        <v>1.6472868217054262E-2</v>
      </c>
      <c r="N100" s="4">
        <f t="shared" si="38"/>
        <v>1.6534391534391533E-2</v>
      </c>
    </row>
    <row r="101" spans="1:14" s="4" customFormat="1" x14ac:dyDescent="0.3">
      <c r="A101" s="1" t="s">
        <v>286</v>
      </c>
      <c r="B101" s="1">
        <v>0.69599999999999995</v>
      </c>
      <c r="C101" s="1">
        <v>0.155</v>
      </c>
      <c r="D101" s="1">
        <v>0.32800000000000001</v>
      </c>
      <c r="E101" s="1">
        <v>0.26</v>
      </c>
      <c r="F101" s="1">
        <v>5.0999999999999997E-2</v>
      </c>
      <c r="G101" s="1">
        <v>4.1000000000000002E-2</v>
      </c>
      <c r="I101" s="4">
        <f t="shared" si="33"/>
        <v>5.1563194547340346E-2</v>
      </c>
      <c r="J101" s="4">
        <f t="shared" si="34"/>
        <v>5.4139015019210625E-2</v>
      </c>
      <c r="K101" s="4">
        <f t="shared" si="35"/>
        <v>5.2903225806451612E-2</v>
      </c>
      <c r="L101" s="4">
        <f t="shared" si="36"/>
        <v>5.7547587428065518E-2</v>
      </c>
      <c r="M101" s="4">
        <f t="shared" si="37"/>
        <v>4.9418604651162774E-2</v>
      </c>
      <c r="N101" s="4">
        <f t="shared" si="38"/>
        <v>2.7116402116402118E-2</v>
      </c>
    </row>
    <row r="102" spans="1:14" s="4" customFormat="1" x14ac:dyDescent="0.3">
      <c r="A102" s="1" t="s">
        <v>287</v>
      </c>
      <c r="B102" s="1">
        <v>0.76</v>
      </c>
      <c r="C102" s="1">
        <v>0.14899999999999999</v>
      </c>
      <c r="D102" s="1">
        <v>0.33700000000000002</v>
      </c>
      <c r="E102" s="1">
        <v>0.24399999999999999</v>
      </c>
      <c r="F102" s="1">
        <v>7.5999999999999998E-2</v>
      </c>
      <c r="G102" s="1">
        <v>4.1000000000000002E-2</v>
      </c>
      <c r="I102" s="4">
        <f t="shared" si="33"/>
        <v>5.6304637724107279E-2</v>
      </c>
      <c r="J102" s="4">
        <f t="shared" si="34"/>
        <v>5.2043311212015372E-2</v>
      </c>
      <c r="K102" s="4">
        <f t="shared" si="35"/>
        <v>5.4354838709677424E-2</v>
      </c>
      <c r="L102" s="4">
        <f t="shared" si="36"/>
        <v>5.4006197432492256E-2</v>
      </c>
      <c r="M102" s="4">
        <f t="shared" si="37"/>
        <v>7.3643410852713156E-2</v>
      </c>
      <c r="N102" s="4">
        <f t="shared" si="38"/>
        <v>2.7116402116402118E-2</v>
      </c>
    </row>
    <row r="103" spans="1:14" s="4" customFormat="1" x14ac:dyDescent="0.3">
      <c r="A103" s="1"/>
      <c r="B103" s="1"/>
      <c r="C103" s="1"/>
      <c r="D103" s="1"/>
      <c r="E103" s="1"/>
      <c r="F103" s="1"/>
      <c r="G103" s="1"/>
      <c r="I103" s="3">
        <f>MAX(I85:I102)</f>
        <v>6.8676841013483481E-2</v>
      </c>
      <c r="J103" s="3">
        <f t="shared" ref="J103:N103" si="39">MAX(J85:J102)</f>
        <v>8.5923856095005247E-2</v>
      </c>
      <c r="K103" s="3">
        <f t="shared" si="39"/>
        <v>7.6129032258064513E-2</v>
      </c>
      <c r="L103" s="3">
        <f t="shared" si="39"/>
        <v>7.9902611775121743E-2</v>
      </c>
      <c r="M103" s="3">
        <f t="shared" si="39"/>
        <v>0.11531007751937981</v>
      </c>
      <c r="N103" s="3">
        <f t="shared" si="39"/>
        <v>0.1693121693121693</v>
      </c>
    </row>
    <row r="104" spans="1:14" x14ac:dyDescent="0.3">
      <c r="A104" s="1" t="s">
        <v>285</v>
      </c>
      <c r="B104" s="1">
        <v>0.54200000000000004</v>
      </c>
      <c r="C104" s="1">
        <v>0.121</v>
      </c>
      <c r="D104" s="1">
        <v>0.25600000000000001</v>
      </c>
      <c r="E104" s="1">
        <v>0.20699999999999999</v>
      </c>
      <c r="F104" s="1">
        <v>1.7000000000000001E-2</v>
      </c>
      <c r="G104" s="1">
        <v>2.5000000000000001E-2</v>
      </c>
      <c r="I104" s="4">
        <f>B104/SUM(B$104:B$128)</f>
        <v>2.8783855549654801E-2</v>
      </c>
      <c r="J104" s="4">
        <f t="shared" ref="J104:N104" si="40">C104/SUM(C$104:C$128)</f>
        <v>3.2283884738527217E-2</v>
      </c>
      <c r="K104" s="4">
        <f t="shared" si="40"/>
        <v>3.0717542596592276E-2</v>
      </c>
      <c r="L104" s="4">
        <f t="shared" si="40"/>
        <v>3.5738950276243082E-2</v>
      </c>
      <c r="M104" s="4">
        <f t="shared" si="40"/>
        <v>8.831168831168832E-3</v>
      </c>
      <c r="N104" s="4">
        <f t="shared" si="40"/>
        <v>1.5441630636195183E-2</v>
      </c>
    </row>
    <row r="105" spans="1:14" s="4" customFormat="1" x14ac:dyDescent="0.3">
      <c r="A105" s="1" t="s">
        <v>286</v>
      </c>
      <c r="B105" s="1">
        <v>0.69599999999999995</v>
      </c>
      <c r="C105" s="1">
        <v>0.155</v>
      </c>
      <c r="D105" s="1">
        <v>0.32800000000000001</v>
      </c>
      <c r="E105" s="1">
        <v>0.26</v>
      </c>
      <c r="F105" s="1">
        <v>5.0999999999999997E-2</v>
      </c>
      <c r="G105" s="1">
        <v>4.1000000000000002E-2</v>
      </c>
      <c r="I105" s="4">
        <f t="shared" ref="I105:I128" si="41">B105/SUM(B$104:B$128)</f>
        <v>3.6962294211364828E-2</v>
      </c>
      <c r="J105" s="4">
        <f t="shared" ref="J105:J128" si="42">C105/SUM(C$104:C$128)</f>
        <v>4.135538954108859E-2</v>
      </c>
      <c r="K105" s="4">
        <f t="shared" ref="K105:K128" si="43">D105/SUM(D$104:D$128)</f>
        <v>3.9356851451883855E-2</v>
      </c>
      <c r="L105" s="4">
        <f t="shared" ref="L105:L128" si="44">E105/SUM(E$104:E$128)</f>
        <v>4.4889502762430929E-2</v>
      </c>
      <c r="M105" s="4">
        <f t="shared" ref="M105:M128" si="45">F105/SUM(F$104:F$128)</f>
        <v>2.6493506493506493E-2</v>
      </c>
      <c r="N105" s="4">
        <f t="shared" ref="N105:N128" si="46">G105/SUM(G$104:G$128)</f>
        <v>2.53242742433601E-2</v>
      </c>
    </row>
    <row r="106" spans="1:14" s="4" customFormat="1" x14ac:dyDescent="0.3">
      <c r="A106" s="1" t="s">
        <v>287</v>
      </c>
      <c r="B106" s="1">
        <v>0.76</v>
      </c>
      <c r="C106" s="1">
        <v>0.14899999999999999</v>
      </c>
      <c r="D106" s="1">
        <v>0.33700000000000002</v>
      </c>
      <c r="E106" s="1">
        <v>0.24399999999999999</v>
      </c>
      <c r="F106" s="1">
        <v>7.5999999999999998E-2</v>
      </c>
      <c r="G106" s="1">
        <v>4.1000000000000002E-2</v>
      </c>
      <c r="I106" s="4">
        <f t="shared" si="41"/>
        <v>4.0361125862984591E-2</v>
      </c>
      <c r="J106" s="4">
        <f t="shared" si="42"/>
        <v>3.9754535752401288E-2</v>
      </c>
      <c r="K106" s="4">
        <f t="shared" si="43"/>
        <v>4.0436765058795301E-2</v>
      </c>
      <c r="L106" s="4">
        <f t="shared" si="44"/>
        <v>4.2127071823204409E-2</v>
      </c>
      <c r="M106" s="4">
        <f t="shared" si="45"/>
        <v>3.9480519480519484E-2</v>
      </c>
      <c r="N106" s="4">
        <f t="shared" si="46"/>
        <v>2.53242742433601E-2</v>
      </c>
    </row>
    <row r="107" spans="1:14" s="4" customFormat="1" x14ac:dyDescent="0.3">
      <c r="A107" s="1" t="s">
        <v>288</v>
      </c>
      <c r="B107" s="1">
        <v>0.93</v>
      </c>
      <c r="C107" s="1">
        <v>0.21</v>
      </c>
      <c r="D107" s="1">
        <v>0.441</v>
      </c>
      <c r="E107" s="1">
        <v>0.30499999999999999</v>
      </c>
      <c r="F107" s="1">
        <v>0.14299999999999999</v>
      </c>
      <c r="G107" s="1">
        <v>0.13500000000000001</v>
      </c>
      <c r="I107" s="4">
        <f t="shared" si="41"/>
        <v>4.9389272437599566E-2</v>
      </c>
      <c r="J107" s="4">
        <f t="shared" si="42"/>
        <v>5.6029882604055503E-2</v>
      </c>
      <c r="K107" s="4">
        <f t="shared" si="43"/>
        <v>5.2915766738660913E-2</v>
      </c>
      <c r="L107" s="4">
        <f t="shared" si="44"/>
        <v>5.2658839779005512E-2</v>
      </c>
      <c r="M107" s="4">
        <f t="shared" si="45"/>
        <v>7.4285714285714288E-2</v>
      </c>
      <c r="N107" s="4">
        <f t="shared" si="46"/>
        <v>8.3384805435453985E-2</v>
      </c>
    </row>
    <row r="108" spans="1:14" s="4" customFormat="1" x14ac:dyDescent="0.3">
      <c r="A108" s="1" t="s">
        <v>289</v>
      </c>
      <c r="B108" s="1">
        <v>0.61299999999999999</v>
      </c>
      <c r="C108" s="1">
        <v>0.11</v>
      </c>
      <c r="D108" s="1">
        <v>0.26</v>
      </c>
      <c r="E108" s="1">
        <v>0.185</v>
      </c>
      <c r="F108" s="1">
        <v>4.2000000000000003E-2</v>
      </c>
      <c r="G108" s="1">
        <v>1.6E-2</v>
      </c>
      <c r="I108" s="4">
        <f t="shared" si="41"/>
        <v>3.2554434413170463E-2</v>
      </c>
      <c r="J108" s="4">
        <f t="shared" si="42"/>
        <v>2.9348986125933837E-2</v>
      </c>
      <c r="K108" s="4">
        <f t="shared" si="43"/>
        <v>3.1197504199664029E-2</v>
      </c>
      <c r="L108" s="4">
        <f t="shared" si="44"/>
        <v>3.1940607734806621E-2</v>
      </c>
      <c r="M108" s="4">
        <f t="shared" si="45"/>
        <v>2.181818181818182E-2</v>
      </c>
      <c r="N108" s="4">
        <f t="shared" si="46"/>
        <v>9.8826436071649173E-3</v>
      </c>
    </row>
    <row r="109" spans="1:14" s="4" customFormat="1" x14ac:dyDescent="0.3">
      <c r="A109" s="1" t="s">
        <v>290</v>
      </c>
      <c r="B109" s="1">
        <v>0.63</v>
      </c>
      <c r="C109" s="1">
        <v>0.11899999999999999</v>
      </c>
      <c r="D109" s="1">
        <v>0.27400000000000002</v>
      </c>
      <c r="E109" s="1">
        <v>0.20100000000000001</v>
      </c>
      <c r="F109" s="1">
        <v>4.1000000000000002E-2</v>
      </c>
      <c r="G109" s="1">
        <v>0.02</v>
      </c>
      <c r="I109" s="4">
        <f t="shared" si="41"/>
        <v>3.345724907063196E-2</v>
      </c>
      <c r="J109" s="4">
        <f t="shared" si="42"/>
        <v>3.1750266808964783E-2</v>
      </c>
      <c r="K109" s="4">
        <f t="shared" si="43"/>
        <v>3.2877369810415169E-2</v>
      </c>
      <c r="L109" s="4">
        <f t="shared" si="44"/>
        <v>3.470303867403314E-2</v>
      </c>
      <c r="M109" s="4">
        <f t="shared" si="45"/>
        <v>2.1298701298701303E-2</v>
      </c>
      <c r="N109" s="4">
        <f t="shared" si="46"/>
        <v>1.2353304508956145E-2</v>
      </c>
    </row>
    <row r="110" spans="1:14" s="4" customFormat="1" x14ac:dyDescent="0.3">
      <c r="A110" s="1" t="s">
        <v>291</v>
      </c>
      <c r="B110" s="1">
        <v>0.78400000000000003</v>
      </c>
      <c r="C110" s="1">
        <v>0.159</v>
      </c>
      <c r="D110" s="1">
        <v>0.35299999999999998</v>
      </c>
      <c r="E110" s="1">
        <v>0.24199999999999999</v>
      </c>
      <c r="F110" s="1">
        <v>0.124</v>
      </c>
      <c r="G110" s="1">
        <v>0.04</v>
      </c>
      <c r="I110" s="4">
        <f t="shared" si="41"/>
        <v>4.1635687732341997E-2</v>
      </c>
      <c r="J110" s="4">
        <f t="shared" si="42"/>
        <v>4.2422625400213458E-2</v>
      </c>
      <c r="K110" s="4">
        <f t="shared" si="43"/>
        <v>4.2356611471082314E-2</v>
      </c>
      <c r="L110" s="4">
        <f t="shared" si="44"/>
        <v>4.1781767955801095E-2</v>
      </c>
      <c r="M110" s="4">
        <f t="shared" si="45"/>
        <v>6.4415584415584426E-2</v>
      </c>
      <c r="N110" s="4">
        <f t="shared" si="46"/>
        <v>2.4706609017912291E-2</v>
      </c>
    </row>
    <row r="111" spans="1:14" s="4" customFormat="1" x14ac:dyDescent="0.3">
      <c r="A111" s="1" t="s">
        <v>292</v>
      </c>
      <c r="B111" s="1">
        <v>0.71799999999999997</v>
      </c>
      <c r="C111" s="1">
        <v>0.122</v>
      </c>
      <c r="D111" s="1">
        <v>0.29599999999999999</v>
      </c>
      <c r="E111" s="1">
        <v>0.20300000000000001</v>
      </c>
      <c r="F111" s="1">
        <v>5.2999999999999999E-2</v>
      </c>
      <c r="G111" s="1">
        <v>2.9000000000000001E-2</v>
      </c>
      <c r="I111" s="4">
        <f t="shared" si="41"/>
        <v>3.8130642591609122E-2</v>
      </c>
      <c r="J111" s="4">
        <f t="shared" si="42"/>
        <v>3.2550693703308438E-2</v>
      </c>
      <c r="K111" s="4">
        <f t="shared" si="43"/>
        <v>3.5517158627309815E-2</v>
      </c>
      <c r="L111" s="4">
        <f t="shared" si="44"/>
        <v>3.5048342541436454E-2</v>
      </c>
      <c r="M111" s="4">
        <f t="shared" si="45"/>
        <v>2.7532467532467533E-2</v>
      </c>
      <c r="N111" s="4">
        <f t="shared" si="46"/>
        <v>1.7912291537986413E-2</v>
      </c>
    </row>
    <row r="112" spans="1:14" s="4" customFormat="1" x14ac:dyDescent="0.3">
      <c r="A112" s="1" t="s">
        <v>293</v>
      </c>
      <c r="B112" s="1">
        <v>0.81499999999999995</v>
      </c>
      <c r="C112" s="1">
        <v>0.14499999999999999</v>
      </c>
      <c r="D112" s="1">
        <v>0.34399999999999997</v>
      </c>
      <c r="E112" s="1">
        <v>0.223</v>
      </c>
      <c r="F112" s="1">
        <v>0.109</v>
      </c>
      <c r="G112" s="1">
        <v>4.3999999999999997E-2</v>
      </c>
      <c r="I112" s="4">
        <f t="shared" si="41"/>
        <v>4.3281996813595312E-2</v>
      </c>
      <c r="J112" s="4">
        <f t="shared" si="42"/>
        <v>3.8687299893276419E-2</v>
      </c>
      <c r="K112" s="4">
        <f t="shared" si="43"/>
        <v>4.1276697864170868E-2</v>
      </c>
      <c r="L112" s="4">
        <f t="shared" si="44"/>
        <v>3.8501381215469602E-2</v>
      </c>
      <c r="M112" s="4">
        <f t="shared" si="45"/>
        <v>5.6623376623376631E-2</v>
      </c>
      <c r="N112" s="4">
        <f t="shared" si="46"/>
        <v>2.7177269919703519E-2</v>
      </c>
    </row>
    <row r="113" spans="1:14" s="4" customFormat="1" x14ac:dyDescent="0.3">
      <c r="A113" s="1" t="s">
        <v>294</v>
      </c>
      <c r="B113" s="1">
        <v>0.98</v>
      </c>
      <c r="C113" s="1">
        <v>0.36099999999999999</v>
      </c>
      <c r="D113" s="1">
        <v>0.59499999999999997</v>
      </c>
      <c r="E113" s="1">
        <v>0.39900000000000002</v>
      </c>
      <c r="F113" s="1">
        <v>0.25900000000000001</v>
      </c>
      <c r="G113" s="1">
        <v>0.40600000000000003</v>
      </c>
      <c r="I113" s="4">
        <f t="shared" si="41"/>
        <v>5.2044609665427496E-2</v>
      </c>
      <c r="J113" s="4">
        <f t="shared" si="42"/>
        <v>9.6318036286019218E-2</v>
      </c>
      <c r="K113" s="4">
        <f t="shared" si="43"/>
        <v>7.1394288456923444E-2</v>
      </c>
      <c r="L113" s="4">
        <f t="shared" si="44"/>
        <v>6.8888121546961306E-2</v>
      </c>
      <c r="M113" s="4">
        <f t="shared" si="45"/>
        <v>0.13454545454545455</v>
      </c>
      <c r="N113" s="4">
        <f t="shared" si="46"/>
        <v>0.2507720815318098</v>
      </c>
    </row>
    <row r="114" spans="1:14" s="4" customFormat="1" x14ac:dyDescent="0.3">
      <c r="A114" s="1" t="s">
        <v>295</v>
      </c>
      <c r="B114" s="1">
        <v>0.69199999999999995</v>
      </c>
      <c r="C114" s="1">
        <v>0.128</v>
      </c>
      <c r="D114" s="1">
        <v>0.29699999999999999</v>
      </c>
      <c r="E114" s="1">
        <v>0.215</v>
      </c>
      <c r="F114" s="1">
        <v>4.2999999999999997E-2</v>
      </c>
      <c r="G114" s="1">
        <v>3.2000000000000001E-2</v>
      </c>
      <c r="I114" s="4">
        <f t="shared" si="41"/>
        <v>3.6749867233138597E-2</v>
      </c>
      <c r="J114" s="4">
        <f t="shared" si="42"/>
        <v>3.415154749199574E-2</v>
      </c>
      <c r="K114" s="4">
        <f t="shared" si="43"/>
        <v>3.5637149028077755E-2</v>
      </c>
      <c r="L114" s="4">
        <f t="shared" si="44"/>
        <v>3.7120165745856346E-2</v>
      </c>
      <c r="M114" s="4">
        <f t="shared" si="45"/>
        <v>2.2337662337662337E-2</v>
      </c>
      <c r="N114" s="4">
        <f t="shared" si="46"/>
        <v>1.9765287214329835E-2</v>
      </c>
    </row>
    <row r="115" spans="1:14" s="4" customFormat="1" x14ac:dyDescent="0.3">
      <c r="A115" s="1" t="s">
        <v>296</v>
      </c>
      <c r="B115" s="1">
        <v>0.93400000000000005</v>
      </c>
      <c r="C115" s="1">
        <v>0.126</v>
      </c>
      <c r="D115" s="1">
        <v>0.34300000000000003</v>
      </c>
      <c r="E115" s="1">
        <v>0.16800000000000001</v>
      </c>
      <c r="F115" s="1">
        <v>0.123</v>
      </c>
      <c r="G115" s="1">
        <v>6.7000000000000004E-2</v>
      </c>
      <c r="I115" s="4">
        <f t="shared" si="41"/>
        <v>4.9601699415825797E-2</v>
      </c>
      <c r="J115" s="4">
        <f t="shared" si="42"/>
        <v>3.3617929562433306E-2</v>
      </c>
      <c r="K115" s="4">
        <f t="shared" si="43"/>
        <v>4.1156707463402935E-2</v>
      </c>
      <c r="L115" s="4">
        <f t="shared" si="44"/>
        <v>2.9005524861878448E-2</v>
      </c>
      <c r="M115" s="4">
        <f t="shared" si="45"/>
        <v>6.3896103896103895E-2</v>
      </c>
      <c r="N115" s="4">
        <f t="shared" si="46"/>
        <v>4.1383570105003091E-2</v>
      </c>
    </row>
    <row r="116" spans="1:14" s="4" customFormat="1" x14ac:dyDescent="0.3">
      <c r="A116" s="1" t="s">
        <v>297</v>
      </c>
      <c r="B116" s="1">
        <v>0.56699999999999995</v>
      </c>
      <c r="C116" s="1">
        <v>0.122</v>
      </c>
      <c r="D116" s="1">
        <v>0.26300000000000001</v>
      </c>
      <c r="E116" s="1">
        <v>0.20399999999999999</v>
      </c>
      <c r="F116" s="1">
        <v>4.9000000000000002E-2</v>
      </c>
      <c r="G116" s="1">
        <v>1.2999999999999999E-2</v>
      </c>
      <c r="I116" s="4">
        <f t="shared" si="41"/>
        <v>3.0111524163568763E-2</v>
      </c>
      <c r="J116" s="4">
        <f t="shared" si="42"/>
        <v>3.2550693703308438E-2</v>
      </c>
      <c r="K116" s="4">
        <f t="shared" si="43"/>
        <v>3.1557475401967842E-2</v>
      </c>
      <c r="L116" s="4">
        <f t="shared" si="44"/>
        <v>3.5220994475138108E-2</v>
      </c>
      <c r="M116" s="4">
        <f t="shared" si="45"/>
        <v>2.5454545454545459E-2</v>
      </c>
      <c r="N116" s="4">
        <f t="shared" si="46"/>
        <v>8.0296479308214937E-3</v>
      </c>
    </row>
    <row r="117" spans="1:14" s="4" customFormat="1" x14ac:dyDescent="0.3">
      <c r="A117" s="1" t="s">
        <v>298</v>
      </c>
      <c r="B117" s="1">
        <v>0.79700000000000004</v>
      </c>
      <c r="C117" s="1">
        <v>9.7000000000000003E-2</v>
      </c>
      <c r="D117" s="1">
        <v>0.27800000000000002</v>
      </c>
      <c r="E117" s="1">
        <v>0.158</v>
      </c>
      <c r="F117" s="1">
        <v>4.8000000000000001E-2</v>
      </c>
      <c r="G117" s="1">
        <v>3.4000000000000002E-2</v>
      </c>
      <c r="I117" s="4">
        <f t="shared" si="41"/>
        <v>4.2326075411577263E-2</v>
      </c>
      <c r="J117" s="4">
        <f t="shared" si="42"/>
        <v>2.5880469583778019E-2</v>
      </c>
      <c r="K117" s="4">
        <f t="shared" si="43"/>
        <v>3.3357331413486922E-2</v>
      </c>
      <c r="L117" s="4">
        <f t="shared" si="44"/>
        <v>2.7279005524861871E-2</v>
      </c>
      <c r="M117" s="4">
        <f t="shared" si="45"/>
        <v>2.4935064935064939E-2</v>
      </c>
      <c r="N117" s="4">
        <f t="shared" si="46"/>
        <v>2.100061766522545E-2</v>
      </c>
    </row>
    <row r="118" spans="1:14" s="4" customFormat="1" x14ac:dyDescent="0.3">
      <c r="A118" s="1" t="s">
        <v>299</v>
      </c>
      <c r="B118" s="1">
        <v>0.81499999999999995</v>
      </c>
      <c r="C118" s="1">
        <v>0.124</v>
      </c>
      <c r="D118" s="1">
        <v>0.318</v>
      </c>
      <c r="E118" s="1">
        <v>0.20100000000000001</v>
      </c>
      <c r="F118" s="1">
        <v>0.06</v>
      </c>
      <c r="G118" s="1">
        <v>0.05</v>
      </c>
      <c r="I118" s="4">
        <f t="shared" si="41"/>
        <v>4.3281996813595312E-2</v>
      </c>
      <c r="J118" s="4">
        <f t="shared" si="42"/>
        <v>3.3084311632870872E-2</v>
      </c>
      <c r="K118" s="4">
        <f t="shared" si="43"/>
        <v>3.8156947444204468E-2</v>
      </c>
      <c r="L118" s="4">
        <f t="shared" si="44"/>
        <v>3.470303867403314E-2</v>
      </c>
      <c r="M118" s="4">
        <f t="shared" si="45"/>
        <v>3.1168831168831172E-2</v>
      </c>
      <c r="N118" s="4">
        <f t="shared" si="46"/>
        <v>3.0883261272390366E-2</v>
      </c>
    </row>
    <row r="119" spans="1:14" s="4" customFormat="1" x14ac:dyDescent="0.3">
      <c r="A119" s="1" t="s">
        <v>300</v>
      </c>
      <c r="B119" s="1">
        <v>0.73499999999999999</v>
      </c>
      <c r="C119" s="1">
        <v>0.13300000000000001</v>
      </c>
      <c r="D119" s="1">
        <v>0.312</v>
      </c>
      <c r="E119" s="1">
        <v>0.21299999999999999</v>
      </c>
      <c r="F119" s="1">
        <v>8.2000000000000003E-2</v>
      </c>
      <c r="G119" s="1">
        <v>2.8000000000000001E-2</v>
      </c>
      <c r="I119" s="4">
        <f t="shared" si="41"/>
        <v>3.9033457249070619E-2</v>
      </c>
      <c r="J119" s="4">
        <f t="shared" si="42"/>
        <v>3.5485592315901822E-2</v>
      </c>
      <c r="K119" s="4">
        <f t="shared" si="43"/>
        <v>3.7437005039596835E-2</v>
      </c>
      <c r="L119" s="4">
        <f t="shared" si="44"/>
        <v>3.6774861878453025E-2</v>
      </c>
      <c r="M119" s="4">
        <f t="shared" si="45"/>
        <v>4.2597402597402606E-2</v>
      </c>
      <c r="N119" s="4">
        <f t="shared" si="46"/>
        <v>1.7294626312538603E-2</v>
      </c>
    </row>
    <row r="120" spans="1:14" s="4" customFormat="1" x14ac:dyDescent="0.3">
      <c r="A120" s="1" t="s">
        <v>301</v>
      </c>
      <c r="B120" s="1">
        <v>0.78700000000000003</v>
      </c>
      <c r="C120" s="1">
        <v>0.13500000000000001</v>
      </c>
      <c r="D120" s="1">
        <v>0.32600000000000001</v>
      </c>
      <c r="E120" s="1">
        <v>0.221</v>
      </c>
      <c r="F120" s="1">
        <v>5.6000000000000001E-2</v>
      </c>
      <c r="G120" s="1">
        <v>5.1999999999999998E-2</v>
      </c>
      <c r="I120" s="4">
        <f t="shared" si="41"/>
        <v>4.1795007966011676E-2</v>
      </c>
      <c r="J120" s="4">
        <f t="shared" si="42"/>
        <v>3.6019210245464256E-2</v>
      </c>
      <c r="K120" s="4">
        <f t="shared" si="43"/>
        <v>3.9116870650347975E-2</v>
      </c>
      <c r="L120" s="4">
        <f t="shared" si="44"/>
        <v>3.8156077348066288E-2</v>
      </c>
      <c r="M120" s="4">
        <f t="shared" si="45"/>
        <v>2.9090909090909094E-2</v>
      </c>
      <c r="N120" s="4">
        <f t="shared" si="46"/>
        <v>3.2118591723285975E-2</v>
      </c>
    </row>
    <row r="121" spans="1:14" s="4" customFormat="1" x14ac:dyDescent="0.3">
      <c r="A121" s="1" t="s">
        <v>302</v>
      </c>
      <c r="B121" s="1">
        <v>0.66600000000000004</v>
      </c>
      <c r="C121" s="1">
        <v>0.14299999999999999</v>
      </c>
      <c r="D121" s="1">
        <v>0.309</v>
      </c>
      <c r="E121" s="1">
        <v>0.24</v>
      </c>
      <c r="F121" s="1">
        <v>5.2999999999999999E-2</v>
      </c>
      <c r="G121" s="1">
        <v>2.9000000000000001E-2</v>
      </c>
      <c r="I121" s="4">
        <f t="shared" si="41"/>
        <v>3.5369091874668072E-2</v>
      </c>
      <c r="J121" s="4">
        <f t="shared" si="42"/>
        <v>3.8153681963713985E-2</v>
      </c>
      <c r="K121" s="4">
        <f t="shared" si="43"/>
        <v>3.7077033837293015E-2</v>
      </c>
      <c r="L121" s="4">
        <f t="shared" si="44"/>
        <v>4.1436464088397774E-2</v>
      </c>
      <c r="M121" s="4">
        <f t="shared" si="45"/>
        <v>2.7532467532467533E-2</v>
      </c>
      <c r="N121" s="4">
        <f t="shared" si="46"/>
        <v>1.7912291537986413E-2</v>
      </c>
    </row>
    <row r="122" spans="1:14" s="4" customFormat="1" x14ac:dyDescent="0.3">
      <c r="A122" s="1" t="s">
        <v>303</v>
      </c>
      <c r="B122" s="1">
        <v>0.93600000000000005</v>
      </c>
      <c r="C122" s="1">
        <v>0.26900000000000002</v>
      </c>
      <c r="D122" s="1">
        <v>0.502</v>
      </c>
      <c r="E122" s="1">
        <v>0.36199999999999999</v>
      </c>
      <c r="F122" s="1">
        <v>0.14599999999999999</v>
      </c>
      <c r="G122" s="1">
        <v>0.254</v>
      </c>
      <c r="I122" s="4">
        <f t="shared" si="41"/>
        <v>4.9707912904938915E-2</v>
      </c>
      <c r="J122" s="4">
        <f t="shared" si="42"/>
        <v>7.1771611526147291E-2</v>
      </c>
      <c r="K122" s="4">
        <f t="shared" si="43"/>
        <v>6.0235181185505166E-2</v>
      </c>
      <c r="L122" s="4">
        <f t="shared" si="44"/>
        <v>6.2499999999999979E-2</v>
      </c>
      <c r="M122" s="4">
        <f t="shared" si="45"/>
        <v>7.5844155844155853E-2</v>
      </c>
      <c r="N122" s="4">
        <f t="shared" si="46"/>
        <v>0.15688696726374304</v>
      </c>
    </row>
    <row r="123" spans="1:14" s="4" customFormat="1" x14ac:dyDescent="0.3">
      <c r="A123" s="1" t="s">
        <v>304</v>
      </c>
      <c r="B123" s="1">
        <v>0.80600000000000005</v>
      </c>
      <c r="C123" s="1">
        <v>0.15</v>
      </c>
      <c r="D123" s="1">
        <v>0.34699999999999998</v>
      </c>
      <c r="E123" s="1">
        <v>0.24299999999999999</v>
      </c>
      <c r="F123" s="1">
        <v>5.7000000000000002E-2</v>
      </c>
      <c r="G123" s="1">
        <v>7.1999999999999995E-2</v>
      </c>
      <c r="I123" s="4">
        <f t="shared" si="41"/>
        <v>4.2804036112586291E-2</v>
      </c>
      <c r="J123" s="4">
        <f t="shared" si="42"/>
        <v>4.0021344717182501E-2</v>
      </c>
      <c r="K123" s="4">
        <f t="shared" si="43"/>
        <v>4.1636669066474681E-2</v>
      </c>
      <c r="L123" s="4">
        <f t="shared" si="44"/>
        <v>4.1954419889502749E-2</v>
      </c>
      <c r="M123" s="4">
        <f t="shared" si="45"/>
        <v>2.9610389610389615E-2</v>
      </c>
      <c r="N123" s="4">
        <f t="shared" si="46"/>
        <v>4.4471896232242118E-2</v>
      </c>
    </row>
    <row r="124" spans="1:14" s="4" customFormat="1" x14ac:dyDescent="0.3">
      <c r="A124" s="1" t="s">
        <v>305</v>
      </c>
      <c r="B124" s="1">
        <v>0.67200000000000004</v>
      </c>
      <c r="C124" s="1">
        <v>0.126</v>
      </c>
      <c r="D124" s="1">
        <v>0.29099999999999998</v>
      </c>
      <c r="E124" s="1">
        <v>0.21199999999999999</v>
      </c>
      <c r="F124" s="1">
        <v>3.3000000000000002E-2</v>
      </c>
      <c r="G124" s="1">
        <v>3.5000000000000003E-2</v>
      </c>
      <c r="I124" s="4">
        <f t="shared" si="41"/>
        <v>3.5687732342007429E-2</v>
      </c>
      <c r="J124" s="4">
        <f t="shared" si="42"/>
        <v>3.3617929562433306E-2</v>
      </c>
      <c r="K124" s="4">
        <f t="shared" si="43"/>
        <v>3.4917206623470122E-2</v>
      </c>
      <c r="L124" s="4">
        <f t="shared" si="44"/>
        <v>3.6602209944751371E-2</v>
      </c>
      <c r="M124" s="4">
        <f t="shared" si="45"/>
        <v>1.7142857142857144E-2</v>
      </c>
      <c r="N124" s="4">
        <f t="shared" si="46"/>
        <v>2.1618282890673256E-2</v>
      </c>
    </row>
    <row r="125" spans="1:14" s="4" customFormat="1" x14ac:dyDescent="0.3">
      <c r="A125" s="1" t="s">
        <v>306</v>
      </c>
      <c r="B125" s="1">
        <v>0.78900000000000003</v>
      </c>
      <c r="C125" s="1">
        <v>0.158</v>
      </c>
      <c r="D125" s="1">
        <v>0.35299999999999998</v>
      </c>
      <c r="E125" s="1">
        <v>0.248</v>
      </c>
      <c r="F125" s="1">
        <v>0.106</v>
      </c>
      <c r="G125" s="1">
        <v>4.2999999999999997E-2</v>
      </c>
      <c r="I125" s="4">
        <f t="shared" si="41"/>
        <v>4.1901221455124787E-2</v>
      </c>
      <c r="J125" s="4">
        <f t="shared" si="42"/>
        <v>4.2155816435432238E-2</v>
      </c>
      <c r="K125" s="4">
        <f t="shared" si="43"/>
        <v>4.2356611471082314E-2</v>
      </c>
      <c r="L125" s="4">
        <f t="shared" si="44"/>
        <v>4.2817679558011038E-2</v>
      </c>
      <c r="M125" s="4">
        <f t="shared" si="45"/>
        <v>5.5064935064935067E-2</v>
      </c>
      <c r="N125" s="4">
        <f t="shared" si="46"/>
        <v>2.6559604694255712E-2</v>
      </c>
    </row>
    <row r="126" spans="1:14" s="4" customFormat="1" x14ac:dyDescent="0.3">
      <c r="A126" s="1" t="s">
        <v>307</v>
      </c>
      <c r="B126" s="1">
        <v>0.79500000000000004</v>
      </c>
      <c r="C126" s="1">
        <v>0.14199999999999999</v>
      </c>
      <c r="D126" s="1">
        <v>0.33600000000000002</v>
      </c>
      <c r="E126" s="1">
        <v>0.23</v>
      </c>
      <c r="F126" s="1">
        <v>7.2999999999999995E-2</v>
      </c>
      <c r="G126" s="1">
        <v>4.8000000000000001E-2</v>
      </c>
      <c r="I126" s="4">
        <f t="shared" si="41"/>
        <v>4.2219861922464144E-2</v>
      </c>
      <c r="J126" s="4">
        <f t="shared" si="42"/>
        <v>3.7886872998932765E-2</v>
      </c>
      <c r="K126" s="4">
        <f t="shared" si="43"/>
        <v>4.0316774658027361E-2</v>
      </c>
      <c r="L126" s="4">
        <f t="shared" si="44"/>
        <v>3.9709944751381204E-2</v>
      </c>
      <c r="M126" s="4">
        <f t="shared" si="45"/>
        <v>3.7922077922077926E-2</v>
      </c>
      <c r="N126" s="4">
        <f t="shared" si="46"/>
        <v>2.964793082149475E-2</v>
      </c>
    </row>
    <row r="127" spans="1:14" s="4" customFormat="1" x14ac:dyDescent="0.3">
      <c r="A127" s="1" t="s">
        <v>308</v>
      </c>
      <c r="B127" s="1">
        <v>0.80300000000000005</v>
      </c>
      <c r="C127" s="1">
        <v>0.113</v>
      </c>
      <c r="D127" s="1">
        <v>0.30199999999999999</v>
      </c>
      <c r="E127" s="1">
        <v>0.184</v>
      </c>
      <c r="F127" s="1">
        <v>5.1999999999999998E-2</v>
      </c>
      <c r="G127" s="1">
        <v>4.3999999999999997E-2</v>
      </c>
      <c r="I127" s="4">
        <f t="shared" si="41"/>
        <v>4.2644715878916613E-2</v>
      </c>
      <c r="J127" s="4">
        <f t="shared" si="42"/>
        <v>3.0149413020277488E-2</v>
      </c>
      <c r="K127" s="4">
        <f t="shared" si="43"/>
        <v>3.6237101031917449E-2</v>
      </c>
      <c r="L127" s="4">
        <f t="shared" si="44"/>
        <v>3.1767955801104961E-2</v>
      </c>
      <c r="M127" s="4">
        <f t="shared" si="45"/>
        <v>2.7012987012987013E-2</v>
      </c>
      <c r="N127" s="4">
        <f t="shared" si="46"/>
        <v>2.7177269919703519E-2</v>
      </c>
    </row>
    <row r="128" spans="1:14" s="4" customFormat="1" x14ac:dyDescent="0.3">
      <c r="A128" s="1" t="s">
        <v>309</v>
      </c>
      <c r="B128" s="1">
        <v>0.56799999999999995</v>
      </c>
      <c r="C128" s="1">
        <v>0.13100000000000001</v>
      </c>
      <c r="D128" s="1">
        <v>0.27300000000000002</v>
      </c>
      <c r="E128" s="1">
        <v>0.224</v>
      </c>
      <c r="F128" s="1">
        <v>2.9000000000000001E-2</v>
      </c>
      <c r="G128" s="1">
        <v>2.1000000000000001E-2</v>
      </c>
      <c r="I128" s="4">
        <f t="shared" si="41"/>
        <v>3.0164630908125319E-2</v>
      </c>
      <c r="J128" s="4">
        <f t="shared" si="42"/>
        <v>3.4951974386339388E-2</v>
      </c>
      <c r="K128" s="4">
        <f t="shared" si="43"/>
        <v>3.2757379409647229E-2</v>
      </c>
      <c r="L128" s="4">
        <f t="shared" si="44"/>
        <v>3.8674033149171262E-2</v>
      </c>
      <c r="M128" s="4">
        <f t="shared" si="45"/>
        <v>1.5064935064935068E-2</v>
      </c>
      <c r="N128" s="4">
        <f t="shared" si="46"/>
        <v>1.2970969734403953E-2</v>
      </c>
    </row>
    <row r="129" spans="1:14" s="4" customFormat="1" x14ac:dyDescent="0.3">
      <c r="A129" s="1"/>
      <c r="B129" s="1"/>
      <c r="C129" s="1"/>
      <c r="D129" s="1"/>
      <c r="E129" s="1"/>
      <c r="F129" s="1"/>
      <c r="G129" s="1"/>
      <c r="I129" s="3">
        <f>MAX(I104:I128)</f>
        <v>5.2044609665427496E-2</v>
      </c>
      <c r="J129" s="3">
        <f t="shared" ref="J129:N129" si="47">MAX(J104:J128)</f>
        <v>9.6318036286019218E-2</v>
      </c>
      <c r="K129" s="3">
        <f t="shared" si="47"/>
        <v>7.1394288456923444E-2</v>
      </c>
      <c r="L129" s="3">
        <f t="shared" si="47"/>
        <v>6.8888121546961306E-2</v>
      </c>
      <c r="M129" s="3">
        <f t="shared" si="47"/>
        <v>0.13454545454545455</v>
      </c>
      <c r="N129" s="3">
        <f t="shared" si="47"/>
        <v>0.2507720815318098</v>
      </c>
    </row>
    <row r="130" spans="1:14" x14ac:dyDescent="0.3">
      <c r="A130" s="1" t="s">
        <v>310</v>
      </c>
      <c r="B130" s="1">
        <v>0.96</v>
      </c>
      <c r="C130" s="1">
        <v>0.42799999999999999</v>
      </c>
      <c r="D130" s="1">
        <v>0.64100000000000001</v>
      </c>
      <c r="E130" s="1">
        <v>0.55900000000000005</v>
      </c>
      <c r="F130" s="1">
        <v>0.27500000000000002</v>
      </c>
      <c r="G130" s="1">
        <v>0.40300000000000002</v>
      </c>
      <c r="I130" s="4">
        <f>B130/SUM(B$130:B$138)</f>
        <v>0.12307692307692307</v>
      </c>
      <c r="J130" s="4">
        <f t="shared" ref="J130:N130" si="48">C130/SUM(C$130:C$138)</f>
        <v>0.20217288615965989</v>
      </c>
      <c r="K130" s="4">
        <f t="shared" si="48"/>
        <v>0.1609743847312908</v>
      </c>
      <c r="L130" s="4">
        <f t="shared" si="48"/>
        <v>0.19071989082224497</v>
      </c>
      <c r="M130" s="4">
        <f t="shared" si="48"/>
        <v>0.24143985952589994</v>
      </c>
      <c r="N130" s="4">
        <f t="shared" si="48"/>
        <v>0.23134328358208955</v>
      </c>
    </row>
    <row r="131" spans="1:14" s="4" customFormat="1" x14ac:dyDescent="0.3">
      <c r="A131" s="1" t="s">
        <v>311</v>
      </c>
      <c r="B131" s="1">
        <v>0.93200000000000005</v>
      </c>
      <c r="C131" s="1">
        <v>0.46</v>
      </c>
      <c r="D131" s="1">
        <v>0.65500000000000003</v>
      </c>
      <c r="E131" s="1">
        <v>0.64600000000000002</v>
      </c>
      <c r="F131" s="1">
        <v>0.25900000000000001</v>
      </c>
      <c r="G131" s="1">
        <v>0.38700000000000001</v>
      </c>
      <c r="I131" s="4">
        <f t="shared" ref="I131:I138" si="49">B131/SUM(B$130:B$138)</f>
        <v>0.11948717948717949</v>
      </c>
      <c r="J131" s="4">
        <f t="shared" ref="J131:J138" si="50">C131/SUM(C$130:C$138)</f>
        <v>0.21728861596598961</v>
      </c>
      <c r="K131" s="4">
        <f t="shared" ref="K131:K138" si="51">D131/SUM(D$130:D$138)</f>
        <v>0.16449020592667002</v>
      </c>
      <c r="L131" s="4">
        <f t="shared" ref="L131:L138" si="52">E131/SUM(E$130:E$138)</f>
        <v>0.22040259297168202</v>
      </c>
      <c r="M131" s="4">
        <f t="shared" ref="M131:M138" si="53">F131/SUM(F$130:F$138)</f>
        <v>0.22739244951712029</v>
      </c>
      <c r="N131" s="4">
        <f t="shared" ref="N131:N138" si="54">G131/SUM(G$130:G$138)</f>
        <v>0.22215843857634904</v>
      </c>
    </row>
    <row r="132" spans="1:14" s="4" customFormat="1" x14ac:dyDescent="0.3">
      <c r="A132" s="1" t="s">
        <v>312</v>
      </c>
      <c r="B132" s="1">
        <v>0.82699999999999996</v>
      </c>
      <c r="C132" s="1">
        <v>0.192</v>
      </c>
      <c r="D132" s="1">
        <v>0.39900000000000002</v>
      </c>
      <c r="E132" s="1">
        <v>0.29499999999999998</v>
      </c>
      <c r="F132" s="1">
        <v>6.2E-2</v>
      </c>
      <c r="G132" s="1">
        <v>0.14199999999999999</v>
      </c>
      <c r="I132" s="4">
        <f t="shared" si="49"/>
        <v>0.10602564102564102</v>
      </c>
      <c r="J132" s="4">
        <f t="shared" si="50"/>
        <v>9.0694378837978276E-2</v>
      </c>
      <c r="K132" s="4">
        <f t="shared" si="51"/>
        <v>0.10020090406830738</v>
      </c>
      <c r="L132" s="4">
        <f t="shared" si="52"/>
        <v>0.10064824292050494</v>
      </c>
      <c r="M132" s="4">
        <f t="shared" si="53"/>
        <v>5.4433713784021072E-2</v>
      </c>
      <c r="N132" s="4">
        <f t="shared" si="54"/>
        <v>8.1515499425947185E-2</v>
      </c>
    </row>
    <row r="133" spans="1:14" s="4" customFormat="1" x14ac:dyDescent="0.3">
      <c r="A133" s="1" t="s">
        <v>313</v>
      </c>
      <c r="B133" s="1">
        <v>0.89900000000000002</v>
      </c>
      <c r="C133" s="1">
        <v>0.218</v>
      </c>
      <c r="D133" s="1">
        <v>0.443</v>
      </c>
      <c r="E133" s="1">
        <v>0.30199999999999999</v>
      </c>
      <c r="F133" s="1">
        <v>9.4E-2</v>
      </c>
      <c r="G133" s="1">
        <v>0.20699999999999999</v>
      </c>
      <c r="I133" s="4">
        <f t="shared" si="49"/>
        <v>0.11525641025641026</v>
      </c>
      <c r="J133" s="4">
        <f t="shared" si="50"/>
        <v>0.10297590930562116</v>
      </c>
      <c r="K133" s="4">
        <f t="shared" si="51"/>
        <v>0.11125062782521346</v>
      </c>
      <c r="L133" s="4">
        <f t="shared" si="52"/>
        <v>0.10303650631183896</v>
      </c>
      <c r="M133" s="4">
        <f t="shared" si="53"/>
        <v>8.2528533801580331E-2</v>
      </c>
      <c r="N133" s="4">
        <f t="shared" si="54"/>
        <v>0.11882893226176808</v>
      </c>
    </row>
    <row r="134" spans="1:14" s="4" customFormat="1" x14ac:dyDescent="0.3">
      <c r="A134" s="1" t="s">
        <v>314</v>
      </c>
      <c r="B134" s="1">
        <v>0.80200000000000005</v>
      </c>
      <c r="C134" s="1">
        <v>0.121</v>
      </c>
      <c r="D134" s="1">
        <v>0.312</v>
      </c>
      <c r="E134" s="1">
        <v>0.19</v>
      </c>
      <c r="F134" s="1">
        <v>3.5999999999999997E-2</v>
      </c>
      <c r="G134" s="1">
        <v>8.2000000000000003E-2</v>
      </c>
      <c r="I134" s="4">
        <f t="shared" si="49"/>
        <v>0.10282051282051283</v>
      </c>
      <c r="J134" s="4">
        <f t="shared" si="50"/>
        <v>5.715635333018422E-2</v>
      </c>
      <c r="K134" s="4">
        <f t="shared" si="51"/>
        <v>7.8352586639879457E-2</v>
      </c>
      <c r="L134" s="4">
        <f t="shared" si="52"/>
        <v>6.4824292050494711E-2</v>
      </c>
      <c r="M134" s="4">
        <f t="shared" si="53"/>
        <v>3.1606672519754166E-2</v>
      </c>
      <c r="N134" s="4">
        <f t="shared" si="54"/>
        <v>4.7072330654420208E-2</v>
      </c>
    </row>
    <row r="135" spans="1:14" s="4" customFormat="1" x14ac:dyDescent="0.3">
      <c r="A135" s="1" t="s">
        <v>315</v>
      </c>
      <c r="B135" s="1">
        <v>0.79200000000000004</v>
      </c>
      <c r="C135" s="1">
        <v>0.13600000000000001</v>
      </c>
      <c r="D135" s="1">
        <v>0.32800000000000001</v>
      </c>
      <c r="E135" s="1">
        <v>0.222</v>
      </c>
      <c r="F135" s="1">
        <v>5.2999999999999999E-2</v>
      </c>
      <c r="G135" s="1">
        <v>5.7000000000000002E-2</v>
      </c>
      <c r="I135" s="4">
        <f t="shared" si="49"/>
        <v>0.10153846153846155</v>
      </c>
      <c r="J135" s="4">
        <f t="shared" si="50"/>
        <v>6.4241851676901274E-2</v>
      </c>
      <c r="K135" s="4">
        <f t="shared" si="51"/>
        <v>8.2370668006027117E-2</v>
      </c>
      <c r="L135" s="4">
        <f t="shared" si="52"/>
        <v>7.5742067553735928E-2</v>
      </c>
      <c r="M135" s="4">
        <f t="shared" si="53"/>
        <v>4.6532045654082525E-2</v>
      </c>
      <c r="N135" s="4">
        <f t="shared" si="54"/>
        <v>3.2721010332950634E-2</v>
      </c>
    </row>
    <row r="136" spans="1:14" s="4" customFormat="1" x14ac:dyDescent="0.3">
      <c r="A136" s="1" t="s">
        <v>316</v>
      </c>
      <c r="B136" s="1">
        <v>0.90300000000000002</v>
      </c>
      <c r="C136" s="1">
        <v>0.17499999999999999</v>
      </c>
      <c r="D136" s="1">
        <v>0.39700000000000002</v>
      </c>
      <c r="E136" s="1">
        <v>0.23699999999999999</v>
      </c>
      <c r="F136" s="1">
        <v>7.5999999999999998E-2</v>
      </c>
      <c r="G136" s="1">
        <v>0.17299999999999999</v>
      </c>
      <c r="I136" s="4">
        <f t="shared" si="49"/>
        <v>0.11576923076923078</v>
      </c>
      <c r="J136" s="4">
        <f t="shared" si="50"/>
        <v>8.266414737836561E-2</v>
      </c>
      <c r="K136" s="4">
        <f t="shared" si="51"/>
        <v>9.9698643897538922E-2</v>
      </c>
      <c r="L136" s="4">
        <f t="shared" si="52"/>
        <v>8.0859774820880234E-2</v>
      </c>
      <c r="M136" s="4">
        <f t="shared" si="53"/>
        <v>6.6725197541703252E-2</v>
      </c>
      <c r="N136" s="4">
        <f t="shared" si="54"/>
        <v>9.931113662456946E-2</v>
      </c>
    </row>
    <row r="137" spans="1:14" s="4" customFormat="1" x14ac:dyDescent="0.3">
      <c r="A137" s="1" t="s">
        <v>317</v>
      </c>
      <c r="B137" s="1">
        <v>0.98299999999999998</v>
      </c>
      <c r="C137" s="1">
        <v>0.21</v>
      </c>
      <c r="D137" s="1">
        <v>0.45400000000000001</v>
      </c>
      <c r="E137" s="1">
        <v>0.20300000000000001</v>
      </c>
      <c r="F137" s="1">
        <v>0.254</v>
      </c>
      <c r="G137" s="1">
        <v>0.16200000000000001</v>
      </c>
      <c r="I137" s="4">
        <f t="shared" si="49"/>
        <v>0.12602564102564104</v>
      </c>
      <c r="J137" s="4">
        <f t="shared" si="50"/>
        <v>9.9196976854038735E-2</v>
      </c>
      <c r="K137" s="4">
        <f t="shared" si="51"/>
        <v>0.11401305876443998</v>
      </c>
      <c r="L137" s="4">
        <f t="shared" si="52"/>
        <v>6.9259638348686453E-2</v>
      </c>
      <c r="M137" s="4">
        <f t="shared" si="53"/>
        <v>0.22300263388937663</v>
      </c>
      <c r="N137" s="4">
        <f t="shared" si="54"/>
        <v>9.2996555683122845E-2</v>
      </c>
    </row>
    <row r="138" spans="1:14" s="4" customFormat="1" x14ac:dyDescent="0.3">
      <c r="A138" s="1" t="s">
        <v>318</v>
      </c>
      <c r="B138" s="1">
        <v>0.70199999999999996</v>
      </c>
      <c r="C138" s="1">
        <v>0.17699999999999999</v>
      </c>
      <c r="D138" s="1">
        <v>0.35299999999999998</v>
      </c>
      <c r="E138" s="1">
        <v>0.27700000000000002</v>
      </c>
      <c r="F138" s="1">
        <v>0.03</v>
      </c>
      <c r="G138" s="1">
        <v>0.129</v>
      </c>
      <c r="I138" s="4">
        <f t="shared" si="49"/>
        <v>0.09</v>
      </c>
      <c r="J138" s="4">
        <f t="shared" si="50"/>
        <v>8.3608880491261209E-2</v>
      </c>
      <c r="K138" s="4">
        <f t="shared" si="51"/>
        <v>8.8648920140632845E-2</v>
      </c>
      <c r="L138" s="4">
        <f t="shared" si="52"/>
        <v>9.4506994199931776E-2</v>
      </c>
      <c r="M138" s="4">
        <f t="shared" si="53"/>
        <v>2.6338893766461806E-2</v>
      </c>
      <c r="N138" s="4">
        <f t="shared" si="54"/>
        <v>7.4052812858783013E-2</v>
      </c>
    </row>
    <row r="139" spans="1:14" s="4" customFormat="1" x14ac:dyDescent="0.3">
      <c r="A139" s="1"/>
      <c r="B139" s="1"/>
      <c r="C139" s="1"/>
      <c r="D139" s="1"/>
      <c r="E139" s="1"/>
      <c r="F139" s="1"/>
      <c r="G139" s="1"/>
      <c r="I139" s="3">
        <f>MAX(I130:I138)</f>
        <v>0.12602564102564104</v>
      </c>
      <c r="J139" s="3">
        <f t="shared" ref="J139:N139" si="55">MAX(J130:J138)</f>
        <v>0.21728861596598961</v>
      </c>
      <c r="K139" s="3">
        <f t="shared" si="55"/>
        <v>0.16449020592667002</v>
      </c>
      <c r="L139" s="3">
        <f t="shared" si="55"/>
        <v>0.22040259297168202</v>
      </c>
      <c r="M139" s="3">
        <f t="shared" si="55"/>
        <v>0.24143985952589994</v>
      </c>
      <c r="N139" s="3">
        <f t="shared" si="55"/>
        <v>0.23134328358208955</v>
      </c>
    </row>
    <row r="140" spans="1:14" x14ac:dyDescent="0.3">
      <c r="A140" s="1" t="s">
        <v>319</v>
      </c>
      <c r="B140" s="1">
        <v>0.97599999999999998</v>
      </c>
      <c r="C140" s="1">
        <v>0.23300000000000001</v>
      </c>
      <c r="D140" s="1">
        <v>0.47699999999999998</v>
      </c>
      <c r="E140" s="1">
        <v>0.29899999999999999</v>
      </c>
      <c r="F140" s="1">
        <v>0.18</v>
      </c>
      <c r="G140" s="1">
        <v>0.20200000000000001</v>
      </c>
      <c r="I140" s="4">
        <f>B140/SUM(B$140:B$147)</f>
        <v>0.13412120379277176</v>
      </c>
      <c r="J140" s="4">
        <f t="shared" ref="J140:N140" si="56">C140/SUM(C$140:C$147)</f>
        <v>0.15980795610425244</v>
      </c>
      <c r="K140" s="4">
        <f t="shared" si="56"/>
        <v>0.14713140037014186</v>
      </c>
      <c r="L140" s="4">
        <f t="shared" si="56"/>
        <v>0.15085771947527749</v>
      </c>
      <c r="M140" s="4">
        <f t="shared" si="56"/>
        <v>0.16559337626494941</v>
      </c>
      <c r="N140" s="4">
        <f t="shared" si="56"/>
        <v>0.20059582919563063</v>
      </c>
    </row>
    <row r="141" spans="1:14" s="4" customFormat="1" x14ac:dyDescent="0.3">
      <c r="A141" s="1" t="s">
        <v>320</v>
      </c>
      <c r="B141" s="1">
        <v>0.995</v>
      </c>
      <c r="C141" s="1">
        <v>0.26100000000000001</v>
      </c>
      <c r="D141" s="1">
        <v>0.51</v>
      </c>
      <c r="E141" s="1">
        <v>0.28699999999999998</v>
      </c>
      <c r="F141" s="1">
        <v>0.22500000000000001</v>
      </c>
      <c r="G141" s="1">
        <v>0.26800000000000002</v>
      </c>
      <c r="I141" s="4">
        <f t="shared" ref="I141:I147" si="57">B141/SUM(B$140:B$147)</f>
        <v>0.13673216985021303</v>
      </c>
      <c r="J141" s="4">
        <f t="shared" ref="J141:J147" si="58">C141/SUM(C$140:C$147)</f>
        <v>0.17901234567901239</v>
      </c>
      <c r="K141" s="4">
        <f t="shared" ref="K141:K147" si="59">D141/SUM(D$140:D$147)</f>
        <v>0.15731030228254161</v>
      </c>
      <c r="L141" s="4">
        <f t="shared" ref="L141:L147" si="60">E141/SUM(E$140:E$147)</f>
        <v>0.14480322906155396</v>
      </c>
      <c r="M141" s="4">
        <f t="shared" ref="M141:M147" si="61">F141/SUM(F$140:F$147)</f>
        <v>0.20699172033118676</v>
      </c>
      <c r="N141" s="4">
        <f t="shared" ref="N141:N147" si="62">G141/SUM(G$140:G$147)</f>
        <v>0.26613704071499505</v>
      </c>
    </row>
    <row r="142" spans="1:14" s="4" customFormat="1" x14ac:dyDescent="0.3">
      <c r="A142" s="1" t="s">
        <v>321</v>
      </c>
      <c r="B142" s="1">
        <v>0.97699999999999998</v>
      </c>
      <c r="C142" s="1">
        <v>0.17799999999999999</v>
      </c>
      <c r="D142" s="1">
        <v>0.41599999999999998</v>
      </c>
      <c r="E142" s="1">
        <v>0.22800000000000001</v>
      </c>
      <c r="F142" s="1">
        <v>0.14799999999999999</v>
      </c>
      <c r="G142" s="1">
        <v>0.14299999999999999</v>
      </c>
      <c r="I142" s="4">
        <f t="shared" si="57"/>
        <v>0.13425862305895286</v>
      </c>
      <c r="J142" s="4">
        <f t="shared" si="58"/>
        <v>0.12208504801097396</v>
      </c>
      <c r="K142" s="4">
        <f t="shared" si="59"/>
        <v>0.12831585441085747</v>
      </c>
      <c r="L142" s="4">
        <f t="shared" si="60"/>
        <v>0.11503531786074672</v>
      </c>
      <c r="M142" s="4">
        <f t="shared" si="61"/>
        <v>0.13615455381784727</v>
      </c>
      <c r="N142" s="4">
        <f t="shared" si="62"/>
        <v>0.14200595829195631</v>
      </c>
    </row>
    <row r="143" spans="1:14" s="4" customFormat="1" x14ac:dyDescent="0.3">
      <c r="A143" s="1" t="s">
        <v>322</v>
      </c>
      <c r="B143" s="1">
        <v>0.874</v>
      </c>
      <c r="C143" s="1">
        <v>0.153</v>
      </c>
      <c r="D143" s="1">
        <v>0.36499999999999999</v>
      </c>
      <c r="E143" s="1">
        <v>0.23699999999999999</v>
      </c>
      <c r="F143" s="1">
        <v>9.1999999999999998E-2</v>
      </c>
      <c r="G143" s="1">
        <v>7.3999999999999996E-2</v>
      </c>
      <c r="I143" s="4">
        <f t="shared" si="57"/>
        <v>0.12010443864229767</v>
      </c>
      <c r="J143" s="4">
        <f t="shared" si="58"/>
        <v>0.10493827160493829</v>
      </c>
      <c r="K143" s="4">
        <f t="shared" si="59"/>
        <v>0.11258482418260331</v>
      </c>
      <c r="L143" s="4">
        <f t="shared" si="60"/>
        <v>0.11957618567103935</v>
      </c>
      <c r="M143" s="4">
        <f t="shared" si="61"/>
        <v>8.4636614535418583E-2</v>
      </c>
      <c r="N143" s="4">
        <f t="shared" si="62"/>
        <v>7.3485600794438929E-2</v>
      </c>
    </row>
    <row r="144" spans="1:14" s="4" customFormat="1" x14ac:dyDescent="0.3">
      <c r="A144" s="1" t="s">
        <v>323</v>
      </c>
      <c r="B144" s="1">
        <v>0.96399999999999997</v>
      </c>
      <c r="C144" s="1">
        <v>0.186</v>
      </c>
      <c r="D144" s="1">
        <v>0.42399999999999999</v>
      </c>
      <c r="E144" s="1">
        <v>0.24299999999999999</v>
      </c>
      <c r="F144" s="1">
        <v>0.17199999999999999</v>
      </c>
      <c r="G144" s="1">
        <v>0.124</v>
      </c>
      <c r="I144" s="4">
        <f t="shared" si="57"/>
        <v>0.13247217259859834</v>
      </c>
      <c r="J144" s="4">
        <f t="shared" si="58"/>
        <v>0.12757201646090538</v>
      </c>
      <c r="K144" s="4">
        <f t="shared" si="59"/>
        <v>0.13078346699568166</v>
      </c>
      <c r="L144" s="4">
        <f t="shared" si="60"/>
        <v>0.12260343087790111</v>
      </c>
      <c r="M144" s="4">
        <f t="shared" si="61"/>
        <v>0.15823367065317387</v>
      </c>
      <c r="N144" s="4">
        <f t="shared" si="62"/>
        <v>0.12313803376365443</v>
      </c>
    </row>
    <row r="145" spans="1:14" s="4" customFormat="1" x14ac:dyDescent="0.3">
      <c r="A145" s="1" t="s">
        <v>324</v>
      </c>
      <c r="B145" s="1">
        <v>0.77900000000000003</v>
      </c>
      <c r="C145" s="1">
        <v>0.182</v>
      </c>
      <c r="D145" s="1">
        <v>0.376</v>
      </c>
      <c r="E145" s="1">
        <v>0.29599999999999999</v>
      </c>
      <c r="F145" s="1">
        <v>9.0999999999999998E-2</v>
      </c>
      <c r="G145" s="1">
        <v>5.7000000000000002E-2</v>
      </c>
      <c r="I145" s="4">
        <f t="shared" si="57"/>
        <v>0.10704960835509141</v>
      </c>
      <c r="J145" s="4">
        <f t="shared" si="58"/>
        <v>0.12482853223593966</v>
      </c>
      <c r="K145" s="4">
        <f t="shared" si="59"/>
        <v>0.11597779148673656</v>
      </c>
      <c r="L145" s="4">
        <f t="shared" si="60"/>
        <v>0.1493440968718466</v>
      </c>
      <c r="M145" s="4">
        <f t="shared" si="61"/>
        <v>8.3716651333946637E-2</v>
      </c>
      <c r="N145" s="4">
        <f t="shared" si="62"/>
        <v>5.6603773584905669E-2</v>
      </c>
    </row>
    <row r="146" spans="1:14" s="4" customFormat="1" x14ac:dyDescent="0.3">
      <c r="A146" s="1" t="s">
        <v>325</v>
      </c>
      <c r="B146" s="1">
        <v>0.96199999999999997</v>
      </c>
      <c r="C146" s="1">
        <v>0.14099999999999999</v>
      </c>
      <c r="D146" s="1">
        <v>0.36899999999999999</v>
      </c>
      <c r="E146" s="1">
        <v>0.192</v>
      </c>
      <c r="F146" s="1">
        <v>0.106</v>
      </c>
      <c r="G146" s="1">
        <v>0.109</v>
      </c>
      <c r="I146" s="4">
        <f t="shared" si="57"/>
        <v>0.1321973340662361</v>
      </c>
      <c r="J146" s="4">
        <f t="shared" si="58"/>
        <v>9.6707818930041156E-2</v>
      </c>
      <c r="K146" s="4">
        <f t="shared" si="59"/>
        <v>0.11381863047501541</v>
      </c>
      <c r="L146" s="4">
        <f t="shared" si="60"/>
        <v>9.6871846619576193E-2</v>
      </c>
      <c r="M146" s="4">
        <f t="shared" si="61"/>
        <v>9.7516099356025759E-2</v>
      </c>
      <c r="N146" s="4">
        <f t="shared" si="62"/>
        <v>0.10824230387288979</v>
      </c>
    </row>
    <row r="147" spans="1:14" s="4" customFormat="1" x14ac:dyDescent="0.3">
      <c r="A147" s="1" t="s">
        <v>326</v>
      </c>
      <c r="B147" s="1">
        <v>0.75</v>
      </c>
      <c r="C147" s="1">
        <v>0.124</v>
      </c>
      <c r="D147" s="1">
        <v>0.30499999999999999</v>
      </c>
      <c r="E147" s="1">
        <v>0.2</v>
      </c>
      <c r="F147" s="1">
        <v>7.2999999999999995E-2</v>
      </c>
      <c r="G147" s="1">
        <v>0.03</v>
      </c>
      <c r="I147" s="4">
        <f t="shared" si="57"/>
        <v>0.10306444963583895</v>
      </c>
      <c r="J147" s="4">
        <f t="shared" si="58"/>
        <v>8.5048010973936911E-2</v>
      </c>
      <c r="K147" s="4">
        <f t="shared" si="59"/>
        <v>9.4077729796421941E-2</v>
      </c>
      <c r="L147" s="4">
        <f t="shared" si="60"/>
        <v>0.10090817356205853</v>
      </c>
      <c r="M147" s="4">
        <f t="shared" si="61"/>
        <v>6.7157313707451705E-2</v>
      </c>
      <c r="N147" s="4">
        <f t="shared" si="62"/>
        <v>2.9791459781529295E-2</v>
      </c>
    </row>
    <row r="148" spans="1:14" s="4" customFormat="1" x14ac:dyDescent="0.3">
      <c r="A148" s="1"/>
      <c r="B148" s="1"/>
      <c r="C148" s="1"/>
      <c r="D148" s="1"/>
      <c r="E148" s="1"/>
      <c r="F148" s="1"/>
      <c r="G148" s="1"/>
      <c r="I148" s="3">
        <f>MAX(I140:I147)</f>
        <v>0.13673216985021303</v>
      </c>
      <c r="J148" s="3">
        <f t="shared" ref="J148:N148" si="63">MAX(J140:J147)</f>
        <v>0.17901234567901239</v>
      </c>
      <c r="K148" s="3">
        <f t="shared" si="63"/>
        <v>0.15731030228254161</v>
      </c>
      <c r="L148" s="3">
        <f t="shared" si="63"/>
        <v>0.15085771947527749</v>
      </c>
      <c r="M148" s="3">
        <f t="shared" si="63"/>
        <v>0.20699172033118676</v>
      </c>
      <c r="N148" s="3">
        <f t="shared" si="63"/>
        <v>0.26613704071499505</v>
      </c>
    </row>
    <row r="149" spans="1:14" x14ac:dyDescent="0.3">
      <c r="A149" s="1" t="s">
        <v>327</v>
      </c>
      <c r="B149" s="1">
        <v>0.98599999999999999</v>
      </c>
      <c r="C149" s="1">
        <v>0.218</v>
      </c>
      <c r="D149" s="1">
        <v>0.46400000000000002</v>
      </c>
      <c r="E149" s="1">
        <v>0.224</v>
      </c>
      <c r="F149" s="1">
        <v>0.16900000000000001</v>
      </c>
      <c r="G149" s="1">
        <v>0.253</v>
      </c>
      <c r="I149" s="4">
        <f>B149/SUM(B$149:B$157)</f>
        <v>0.12473118279569892</v>
      </c>
      <c r="J149" s="4">
        <f t="shared" ref="J149:N149" si="64">C149/SUM(C$149:C$157)</f>
        <v>0.21477832512315273</v>
      </c>
      <c r="K149" s="4">
        <f t="shared" si="64"/>
        <v>0.16648726228919988</v>
      </c>
      <c r="L149" s="4">
        <f t="shared" si="64"/>
        <v>0.15730337078651688</v>
      </c>
      <c r="M149" s="4">
        <f t="shared" si="64"/>
        <v>0.28213689482470788</v>
      </c>
      <c r="N149" s="4">
        <f t="shared" si="64"/>
        <v>0.33778371161548726</v>
      </c>
    </row>
    <row r="150" spans="1:14" s="4" customFormat="1" x14ac:dyDescent="0.3">
      <c r="A150" s="1" t="s">
        <v>328</v>
      </c>
      <c r="B150" s="1">
        <v>0.94099999999999995</v>
      </c>
      <c r="C150" s="1">
        <v>0.191</v>
      </c>
      <c r="D150" s="1">
        <v>0.42399999999999999</v>
      </c>
      <c r="E150" s="1">
        <v>0.25600000000000001</v>
      </c>
      <c r="F150" s="1">
        <v>0.107</v>
      </c>
      <c r="G150" s="1">
        <v>0.18099999999999999</v>
      </c>
      <c r="I150" s="4">
        <f t="shared" ref="I150:I157" si="65">B150/SUM(B$149:B$157)</f>
        <v>0.11903858317520556</v>
      </c>
      <c r="J150" s="4">
        <f t="shared" ref="J150:J157" si="66">C150/SUM(C$149:C$157)</f>
        <v>0.18817733990147786</v>
      </c>
      <c r="K150" s="4">
        <f t="shared" ref="K150:K157" si="67">D150/SUM(D$149:D$157)</f>
        <v>0.15213491209185503</v>
      </c>
      <c r="L150" s="4">
        <f t="shared" ref="L150:L157" si="68">E150/SUM(E$149:E$157)</f>
        <v>0.17977528089887643</v>
      </c>
      <c r="M150" s="4">
        <f t="shared" ref="M150:M157" si="69">F150/SUM(F$149:F$157)</f>
        <v>0.17863105175292154</v>
      </c>
      <c r="N150" s="4">
        <f t="shared" ref="N150:N157" si="70">G150/SUM(G$149:G$157)</f>
        <v>0.24165554072096124</v>
      </c>
    </row>
    <row r="151" spans="1:14" s="4" customFormat="1" x14ac:dyDescent="0.3">
      <c r="A151" s="1" t="s">
        <v>329</v>
      </c>
      <c r="B151" s="1">
        <v>0.94899999999999995</v>
      </c>
      <c r="C151" s="1">
        <v>9.7000000000000003E-2</v>
      </c>
      <c r="D151" s="1">
        <v>0.30299999999999999</v>
      </c>
      <c r="E151" s="1">
        <v>0.13600000000000001</v>
      </c>
      <c r="F151" s="1">
        <v>7.1999999999999995E-2</v>
      </c>
      <c r="G151" s="1">
        <v>6.8000000000000005E-2</v>
      </c>
      <c r="I151" s="4">
        <f t="shared" si="65"/>
        <v>0.12005060088551549</v>
      </c>
      <c r="J151" s="4">
        <f t="shared" si="66"/>
        <v>9.5566502463054204E-2</v>
      </c>
      <c r="K151" s="4">
        <f t="shared" si="67"/>
        <v>0.10871905274488698</v>
      </c>
      <c r="L151" s="4">
        <f t="shared" si="68"/>
        <v>9.5505617977528101E-2</v>
      </c>
      <c r="M151" s="4">
        <f t="shared" si="69"/>
        <v>0.12020033388981635</v>
      </c>
      <c r="N151" s="4">
        <f t="shared" si="70"/>
        <v>9.0787716955941247E-2</v>
      </c>
    </row>
    <row r="152" spans="1:14" s="4" customFormat="1" x14ac:dyDescent="0.3">
      <c r="A152" s="1" t="s">
        <v>330</v>
      </c>
      <c r="B152" s="1">
        <v>0.80200000000000005</v>
      </c>
      <c r="C152" s="1">
        <v>7.9000000000000001E-2</v>
      </c>
      <c r="D152" s="1">
        <v>0.252</v>
      </c>
      <c r="E152" s="1">
        <v>0.129</v>
      </c>
      <c r="F152" s="1">
        <v>3.5000000000000003E-2</v>
      </c>
      <c r="G152" s="1">
        <v>3.1E-2</v>
      </c>
      <c r="I152" s="4">
        <f t="shared" si="65"/>
        <v>0.10145477545857053</v>
      </c>
      <c r="J152" s="4">
        <f t="shared" si="66"/>
        <v>7.7832512315270941E-2</v>
      </c>
      <c r="K152" s="4">
        <f t="shared" si="67"/>
        <v>9.0419806243272338E-2</v>
      </c>
      <c r="L152" s="4">
        <f t="shared" si="68"/>
        <v>9.0589887640449451E-2</v>
      </c>
      <c r="M152" s="4">
        <f t="shared" si="69"/>
        <v>5.8430717863105185E-2</v>
      </c>
      <c r="N152" s="4">
        <f t="shared" si="70"/>
        <v>4.1388518024032039E-2</v>
      </c>
    </row>
    <row r="153" spans="1:14" s="4" customFormat="1" x14ac:dyDescent="0.3">
      <c r="A153" s="1" t="s">
        <v>331</v>
      </c>
      <c r="B153" s="1">
        <v>0.86699999999999999</v>
      </c>
      <c r="C153" s="1">
        <v>7.4999999999999997E-2</v>
      </c>
      <c r="D153" s="1">
        <v>0.25600000000000001</v>
      </c>
      <c r="E153" s="1">
        <v>0.11700000000000001</v>
      </c>
      <c r="F153" s="1">
        <v>4.4999999999999998E-2</v>
      </c>
      <c r="G153" s="1">
        <v>3.5000000000000003E-2</v>
      </c>
      <c r="I153" s="4">
        <f t="shared" si="65"/>
        <v>0.10967741935483871</v>
      </c>
      <c r="J153" s="4">
        <f t="shared" si="66"/>
        <v>7.3891625615763554E-2</v>
      </c>
      <c r="K153" s="4">
        <f t="shared" si="67"/>
        <v>9.1855041263006823E-2</v>
      </c>
      <c r="L153" s="4">
        <f t="shared" si="68"/>
        <v>8.2162921348314613E-2</v>
      </c>
      <c r="M153" s="4">
        <f t="shared" si="69"/>
        <v>7.512520868113523E-2</v>
      </c>
      <c r="N153" s="4">
        <f t="shared" si="70"/>
        <v>4.6728971962616821E-2</v>
      </c>
    </row>
    <row r="154" spans="1:14" s="4" customFormat="1" x14ac:dyDescent="0.3">
      <c r="A154" s="1" t="s">
        <v>332</v>
      </c>
      <c r="B154" s="1">
        <v>0.83199999999999996</v>
      </c>
      <c r="C154" s="1">
        <v>6.2E-2</v>
      </c>
      <c r="D154" s="1">
        <v>0.22800000000000001</v>
      </c>
      <c r="E154" s="1">
        <v>9.9000000000000005E-2</v>
      </c>
      <c r="F154" s="1">
        <v>2.4E-2</v>
      </c>
      <c r="G154" s="1">
        <v>3.6999999999999998E-2</v>
      </c>
      <c r="I154" s="4">
        <f t="shared" si="65"/>
        <v>0.10524984187223276</v>
      </c>
      <c r="J154" s="4">
        <f t="shared" si="66"/>
        <v>6.1083743842364535E-2</v>
      </c>
      <c r="K154" s="4">
        <f t="shared" si="67"/>
        <v>8.1808396124865457E-2</v>
      </c>
      <c r="L154" s="4">
        <f t="shared" si="68"/>
        <v>6.9522471910112363E-2</v>
      </c>
      <c r="M154" s="4">
        <f t="shared" si="69"/>
        <v>4.006677796327212E-2</v>
      </c>
      <c r="N154" s="4">
        <f t="shared" si="70"/>
        <v>4.9399198931909201E-2</v>
      </c>
    </row>
    <row r="155" spans="1:14" s="4" customFormat="1" x14ac:dyDescent="0.3">
      <c r="A155" s="1" t="s">
        <v>333</v>
      </c>
      <c r="B155" s="1">
        <v>0.84399999999999997</v>
      </c>
      <c r="C155" s="1">
        <v>0.106</v>
      </c>
      <c r="D155" s="1">
        <v>0.3</v>
      </c>
      <c r="E155" s="1">
        <v>0.16900000000000001</v>
      </c>
      <c r="F155" s="1">
        <v>5.1999999999999998E-2</v>
      </c>
      <c r="G155" s="1">
        <v>5.0999999999999997E-2</v>
      </c>
      <c r="I155" s="4">
        <f t="shared" si="65"/>
        <v>0.10676786843769766</v>
      </c>
      <c r="J155" s="4">
        <f t="shared" si="66"/>
        <v>0.10443349753694582</v>
      </c>
      <c r="K155" s="4">
        <f t="shared" si="67"/>
        <v>0.10764262648008611</v>
      </c>
      <c r="L155" s="4">
        <f t="shared" si="68"/>
        <v>0.11867977528089889</v>
      </c>
      <c r="M155" s="4">
        <f t="shared" si="69"/>
        <v>8.681135225375626E-2</v>
      </c>
      <c r="N155" s="4">
        <f t="shared" si="70"/>
        <v>6.8090787716955925E-2</v>
      </c>
    </row>
    <row r="156" spans="1:14" s="4" customFormat="1" x14ac:dyDescent="0.3">
      <c r="A156" s="1" t="s">
        <v>334</v>
      </c>
      <c r="B156" s="1">
        <v>0.79400000000000004</v>
      </c>
      <c r="C156" s="1">
        <v>7.6999999999999999E-2</v>
      </c>
      <c r="D156" s="1">
        <v>0.247</v>
      </c>
      <c r="E156" s="1">
        <v>0.125</v>
      </c>
      <c r="F156" s="1">
        <v>3.4000000000000002E-2</v>
      </c>
      <c r="G156" s="1">
        <v>2.9000000000000001E-2</v>
      </c>
      <c r="I156" s="4">
        <f t="shared" si="65"/>
        <v>0.1004427577482606</v>
      </c>
      <c r="J156" s="4">
        <f t="shared" si="66"/>
        <v>7.5862068965517254E-2</v>
      </c>
      <c r="K156" s="4">
        <f t="shared" si="67"/>
        <v>8.8625762468604236E-2</v>
      </c>
      <c r="L156" s="4">
        <f t="shared" si="68"/>
        <v>8.7780898876404501E-2</v>
      </c>
      <c r="M156" s="4">
        <f t="shared" si="69"/>
        <v>5.6761268781302179E-2</v>
      </c>
      <c r="N156" s="4">
        <f t="shared" si="70"/>
        <v>3.8718291054739652E-2</v>
      </c>
    </row>
    <row r="157" spans="1:14" s="4" customFormat="1" x14ac:dyDescent="0.3">
      <c r="A157" s="1" t="s">
        <v>335</v>
      </c>
      <c r="B157" s="1">
        <v>0.89</v>
      </c>
      <c r="C157" s="1">
        <v>0.11</v>
      </c>
      <c r="D157" s="1">
        <v>0.313</v>
      </c>
      <c r="E157" s="1">
        <v>0.16900000000000001</v>
      </c>
      <c r="F157" s="1">
        <v>6.0999999999999999E-2</v>
      </c>
      <c r="G157" s="1">
        <v>6.4000000000000001E-2</v>
      </c>
      <c r="I157" s="4">
        <f t="shared" si="65"/>
        <v>0.11258697027197975</v>
      </c>
      <c r="J157" s="4">
        <f t="shared" si="66"/>
        <v>0.10837438423645321</v>
      </c>
      <c r="K157" s="4">
        <f t="shared" si="67"/>
        <v>0.11230714029422319</v>
      </c>
      <c r="L157" s="4">
        <f t="shared" si="68"/>
        <v>0.11867977528089889</v>
      </c>
      <c r="M157" s="4">
        <f t="shared" si="69"/>
        <v>0.1018363939899833</v>
      </c>
      <c r="N157" s="4">
        <f t="shared" si="70"/>
        <v>8.5447263017356459E-2</v>
      </c>
    </row>
    <row r="158" spans="1:14" s="4" customFormat="1" x14ac:dyDescent="0.3">
      <c r="A158" s="1"/>
      <c r="B158" s="1"/>
      <c r="C158" s="1"/>
      <c r="D158" s="1"/>
      <c r="E158" s="1"/>
      <c r="F158" s="1"/>
      <c r="G158" s="1"/>
      <c r="I158" s="3">
        <f>MAX(I149:I157)</f>
        <v>0.12473118279569892</v>
      </c>
      <c r="J158" s="3">
        <f t="shared" ref="J158:N158" si="71">MAX(J149:J157)</f>
        <v>0.21477832512315273</v>
      </c>
      <c r="K158" s="3">
        <f t="shared" si="71"/>
        <v>0.16648726228919988</v>
      </c>
      <c r="L158" s="3">
        <f t="shared" si="71"/>
        <v>0.17977528089887643</v>
      </c>
      <c r="M158" s="3">
        <f t="shared" si="71"/>
        <v>0.28213689482470788</v>
      </c>
      <c r="N158" s="3">
        <f t="shared" si="71"/>
        <v>0.33778371161548726</v>
      </c>
    </row>
    <row r="159" spans="1:14" s="4" customFormat="1" x14ac:dyDescent="0.3">
      <c r="A159" s="1" t="s">
        <v>336</v>
      </c>
      <c r="B159" s="1">
        <v>0.98199999999999998</v>
      </c>
      <c r="C159" s="1">
        <v>0.63400000000000001</v>
      </c>
      <c r="D159" s="1">
        <v>0.78900000000000003</v>
      </c>
      <c r="E159" s="1">
        <v>0.47399999999999998</v>
      </c>
      <c r="F159" s="1">
        <v>0.63300000000000001</v>
      </c>
      <c r="G159" s="1">
        <v>0.76200000000000001</v>
      </c>
      <c r="I159" s="4">
        <f>B159/SUM(B$159:B$173)</f>
        <v>7.88248515010435E-2</v>
      </c>
      <c r="J159" s="4">
        <f t="shared" ref="J159:N159" si="72">C159/SUM(C$159:C$173)</f>
        <v>0.28053097345132738</v>
      </c>
      <c r="K159" s="4">
        <f t="shared" si="72"/>
        <v>0.15792634107285827</v>
      </c>
      <c r="L159" s="4">
        <f t="shared" si="72"/>
        <v>0.16573426573426572</v>
      </c>
      <c r="M159" s="4">
        <f t="shared" si="72"/>
        <v>0.42540322580645162</v>
      </c>
      <c r="N159" s="4">
        <f t="shared" si="72"/>
        <v>0.43197278911564629</v>
      </c>
    </row>
    <row r="160" spans="1:14" s="4" customFormat="1" x14ac:dyDescent="0.3">
      <c r="A160" s="1" t="s">
        <v>337</v>
      </c>
      <c r="B160" s="1">
        <v>0.98899999999999999</v>
      </c>
      <c r="C160" s="1">
        <v>0.39</v>
      </c>
      <c r="D160" s="1">
        <v>0.621</v>
      </c>
      <c r="E160" s="1">
        <v>0.40300000000000002</v>
      </c>
      <c r="F160" s="1">
        <v>0.312</v>
      </c>
      <c r="G160" s="1">
        <v>0.443</v>
      </c>
      <c r="I160" s="4">
        <f t="shared" ref="I160:I173" si="73">B160/SUM(B$159:B$173)</f>
        <v>7.938673944453363E-2</v>
      </c>
      <c r="J160" s="4">
        <f t="shared" ref="J160:J173" si="74">C160/SUM(C$159:C$173)</f>
        <v>0.17256637168141592</v>
      </c>
      <c r="K160" s="4">
        <f t="shared" ref="K160:K173" si="75">D160/SUM(D$159:D$173)</f>
        <v>0.1242994395516413</v>
      </c>
      <c r="L160" s="4">
        <f t="shared" ref="L160:L173" si="76">E160/SUM(E$159:E$173)</f>
        <v>0.14090909090909093</v>
      </c>
      <c r="M160" s="4">
        <f t="shared" ref="M160:M173" si="77">F160/SUM(F$159:F$173)</f>
        <v>0.20967741935483872</v>
      </c>
      <c r="N160" s="4">
        <f t="shared" ref="N160:N173" si="78">G160/SUM(G$159:G$173)</f>
        <v>0.25113378684807258</v>
      </c>
    </row>
    <row r="161" spans="1:14" s="4" customFormat="1" x14ac:dyDescent="0.3">
      <c r="A161" s="1" t="s">
        <v>338</v>
      </c>
      <c r="B161" s="1">
        <v>0.85599999999999998</v>
      </c>
      <c r="C161" s="1">
        <v>0.114</v>
      </c>
      <c r="D161" s="1">
        <v>0.312</v>
      </c>
      <c r="E161" s="1">
        <v>0.18</v>
      </c>
      <c r="F161" s="1">
        <v>6.2E-2</v>
      </c>
      <c r="G161" s="1">
        <v>5.3999999999999999E-2</v>
      </c>
      <c r="I161" s="4">
        <f t="shared" si="73"/>
        <v>6.8710868518221224E-2</v>
      </c>
      <c r="J161" s="4">
        <f t="shared" si="74"/>
        <v>5.0442477876106194E-2</v>
      </c>
      <c r="K161" s="4">
        <f t="shared" si="75"/>
        <v>6.2449959967974374E-2</v>
      </c>
      <c r="L161" s="4">
        <f t="shared" si="76"/>
        <v>6.2937062937062943E-2</v>
      </c>
      <c r="M161" s="4">
        <f t="shared" si="77"/>
        <v>4.1666666666666664E-2</v>
      </c>
      <c r="N161" s="4">
        <f t="shared" si="78"/>
        <v>3.0612244897959186E-2</v>
      </c>
    </row>
    <row r="162" spans="1:14" s="4" customFormat="1" x14ac:dyDescent="0.3">
      <c r="A162" s="1" t="s">
        <v>339</v>
      </c>
      <c r="B162" s="1">
        <v>0.77300000000000002</v>
      </c>
      <c r="C162" s="1">
        <v>0.10100000000000001</v>
      </c>
      <c r="D162" s="1">
        <v>0.27900000000000003</v>
      </c>
      <c r="E162" s="1">
        <v>0.16600000000000001</v>
      </c>
      <c r="F162" s="1">
        <v>0.04</v>
      </c>
      <c r="G162" s="1">
        <v>3.6999999999999998E-2</v>
      </c>
      <c r="I162" s="4">
        <f t="shared" si="73"/>
        <v>6.2048482902552576E-2</v>
      </c>
      <c r="J162" s="4">
        <f t="shared" si="74"/>
        <v>4.469026548672566E-2</v>
      </c>
      <c r="K162" s="4">
        <f t="shared" si="75"/>
        <v>5.5844675740592473E-2</v>
      </c>
      <c r="L162" s="4">
        <f t="shared" si="76"/>
        <v>5.8041958041958046E-2</v>
      </c>
      <c r="M162" s="4">
        <f t="shared" si="77"/>
        <v>2.6881720430107527E-2</v>
      </c>
      <c r="N162" s="4">
        <f t="shared" si="78"/>
        <v>2.0975056689342405E-2</v>
      </c>
    </row>
    <row r="163" spans="1:14" s="4" customFormat="1" x14ac:dyDescent="0.3">
      <c r="A163" s="1" t="s">
        <v>340</v>
      </c>
      <c r="B163" s="1">
        <v>0.83199999999999996</v>
      </c>
      <c r="C163" s="1">
        <v>0.11899999999999999</v>
      </c>
      <c r="D163" s="1">
        <v>0.314</v>
      </c>
      <c r="E163" s="1">
        <v>0.19</v>
      </c>
      <c r="F163" s="1">
        <v>5.8000000000000003E-2</v>
      </c>
      <c r="G163" s="1">
        <v>5.2999999999999999E-2</v>
      </c>
      <c r="I163" s="4">
        <f t="shared" si="73"/>
        <v>6.6784395569112212E-2</v>
      </c>
      <c r="J163" s="4">
        <f t="shared" si="74"/>
        <v>5.2654867256637157E-2</v>
      </c>
      <c r="K163" s="4">
        <f t="shared" si="75"/>
        <v>6.2850280224179336E-2</v>
      </c>
      <c r="L163" s="4">
        <f t="shared" si="76"/>
        <v>6.6433566433566432E-2</v>
      </c>
      <c r="M163" s="4">
        <f t="shared" si="77"/>
        <v>3.8978494623655914E-2</v>
      </c>
      <c r="N163" s="4">
        <f t="shared" si="78"/>
        <v>3.0045351473922906E-2</v>
      </c>
    </row>
    <row r="164" spans="1:14" s="4" customFormat="1" x14ac:dyDescent="0.3">
      <c r="A164" s="1" t="s">
        <v>341</v>
      </c>
      <c r="B164" s="1">
        <v>0.78800000000000003</v>
      </c>
      <c r="C164" s="1">
        <v>9.5000000000000001E-2</v>
      </c>
      <c r="D164" s="1">
        <v>0.27400000000000002</v>
      </c>
      <c r="E164" s="1">
        <v>0.156</v>
      </c>
      <c r="F164" s="1">
        <v>3.7999999999999999E-2</v>
      </c>
      <c r="G164" s="1">
        <v>3.7999999999999999E-2</v>
      </c>
      <c r="I164" s="4">
        <f t="shared" si="73"/>
        <v>6.3252528495745711E-2</v>
      </c>
      <c r="J164" s="4">
        <f t="shared" si="74"/>
        <v>4.2035398230088492E-2</v>
      </c>
      <c r="K164" s="4">
        <f t="shared" si="75"/>
        <v>5.4843875100080063E-2</v>
      </c>
      <c r="L164" s="4">
        <f t="shared" si="76"/>
        <v>5.454545454545455E-2</v>
      </c>
      <c r="M164" s="4">
        <f t="shared" si="77"/>
        <v>2.5537634408602149E-2</v>
      </c>
      <c r="N164" s="4">
        <f t="shared" si="78"/>
        <v>2.1541950113378686E-2</v>
      </c>
    </row>
    <row r="165" spans="1:14" s="4" customFormat="1" x14ac:dyDescent="0.3">
      <c r="A165" s="1" t="s">
        <v>342</v>
      </c>
      <c r="B165" s="1">
        <v>0.78400000000000003</v>
      </c>
      <c r="C165" s="1">
        <v>7.5999999999999998E-2</v>
      </c>
      <c r="D165" s="1">
        <v>0.245</v>
      </c>
      <c r="E165" s="1">
        <v>0.124</v>
      </c>
      <c r="F165" s="1">
        <v>2.5000000000000001E-2</v>
      </c>
      <c r="G165" s="1">
        <v>3.6999999999999998E-2</v>
      </c>
      <c r="I165" s="4">
        <f t="shared" si="73"/>
        <v>6.2931449670894202E-2</v>
      </c>
      <c r="J165" s="4">
        <f t="shared" si="74"/>
        <v>3.3628318584070789E-2</v>
      </c>
      <c r="K165" s="4">
        <f t="shared" si="75"/>
        <v>4.903923138510808E-2</v>
      </c>
      <c r="L165" s="4">
        <f t="shared" si="76"/>
        <v>4.3356643356643361E-2</v>
      </c>
      <c r="M165" s="4">
        <f t="shared" si="77"/>
        <v>1.6801075268817207E-2</v>
      </c>
      <c r="N165" s="4">
        <f t="shared" si="78"/>
        <v>2.0975056689342405E-2</v>
      </c>
    </row>
    <row r="166" spans="1:14" s="4" customFormat="1" x14ac:dyDescent="0.3">
      <c r="A166" s="1" t="s">
        <v>343</v>
      </c>
      <c r="B166" s="1">
        <v>0.81599999999999995</v>
      </c>
      <c r="C166" s="1">
        <v>9.7000000000000003E-2</v>
      </c>
      <c r="D166" s="1">
        <v>0.28199999999999997</v>
      </c>
      <c r="E166" s="1">
        <v>0.157</v>
      </c>
      <c r="F166" s="1">
        <v>4.9000000000000002E-2</v>
      </c>
      <c r="G166" s="1">
        <v>3.7999999999999999E-2</v>
      </c>
      <c r="I166" s="4">
        <f t="shared" si="73"/>
        <v>6.5500080269706204E-2</v>
      </c>
      <c r="J166" s="4">
        <f t="shared" si="74"/>
        <v>4.2920353982300881E-2</v>
      </c>
      <c r="K166" s="4">
        <f t="shared" si="75"/>
        <v>5.6445156124899906E-2</v>
      </c>
      <c r="L166" s="4">
        <f t="shared" si="76"/>
        <v>5.48951048951049E-2</v>
      </c>
      <c r="M166" s="4">
        <f t="shared" si="77"/>
        <v>3.2930107526881719E-2</v>
      </c>
      <c r="N166" s="4">
        <f t="shared" si="78"/>
        <v>2.1541950113378686E-2</v>
      </c>
    </row>
    <row r="167" spans="1:14" s="4" customFormat="1" x14ac:dyDescent="0.3">
      <c r="A167" s="1" t="s">
        <v>344</v>
      </c>
      <c r="B167" s="1">
        <v>0.89300000000000002</v>
      </c>
      <c r="C167" s="1">
        <v>9.4E-2</v>
      </c>
      <c r="D167" s="1">
        <v>0.28999999999999998</v>
      </c>
      <c r="E167" s="1">
        <v>0.14299999999999999</v>
      </c>
      <c r="F167" s="1">
        <v>5.1999999999999998E-2</v>
      </c>
      <c r="G167" s="1">
        <v>5.7000000000000002E-2</v>
      </c>
      <c r="I167" s="4">
        <f t="shared" si="73"/>
        <v>7.1680847648097609E-2</v>
      </c>
      <c r="J167" s="4">
        <f t="shared" si="74"/>
        <v>4.1592920353982293E-2</v>
      </c>
      <c r="K167" s="4">
        <f t="shared" si="75"/>
        <v>5.8046437149719764E-2</v>
      </c>
      <c r="L167" s="4">
        <f t="shared" si="76"/>
        <v>4.9999999999999996E-2</v>
      </c>
      <c r="M167" s="4">
        <f t="shared" si="77"/>
        <v>3.4946236559139782E-2</v>
      </c>
      <c r="N167" s="4">
        <f t="shared" si="78"/>
        <v>3.2312925170068035E-2</v>
      </c>
    </row>
    <row r="168" spans="1:14" s="4" customFormat="1" x14ac:dyDescent="0.3">
      <c r="A168" s="1" t="s">
        <v>345</v>
      </c>
      <c r="B168" s="1">
        <v>0.91200000000000003</v>
      </c>
      <c r="C168" s="1">
        <v>8.8999999999999996E-2</v>
      </c>
      <c r="D168" s="1">
        <v>0.28399999999999997</v>
      </c>
      <c r="E168" s="1">
        <v>0.13</v>
      </c>
      <c r="F168" s="1">
        <v>6.8000000000000005E-2</v>
      </c>
      <c r="G168" s="1">
        <v>4.5999999999999999E-2</v>
      </c>
      <c r="I168" s="4">
        <f t="shared" si="73"/>
        <v>7.3205972066142239E-2</v>
      </c>
      <c r="J168" s="4">
        <f t="shared" si="74"/>
        <v>3.9380530973451323E-2</v>
      </c>
      <c r="K168" s="4">
        <f t="shared" si="75"/>
        <v>5.6845476381104876E-2</v>
      </c>
      <c r="L168" s="4">
        <f t="shared" si="76"/>
        <v>4.5454545454545456E-2</v>
      </c>
      <c r="M168" s="4">
        <f t="shared" si="77"/>
        <v>4.5698924731182797E-2</v>
      </c>
      <c r="N168" s="4">
        <f t="shared" si="78"/>
        <v>2.6077097505668938E-2</v>
      </c>
    </row>
    <row r="169" spans="1:14" s="4" customFormat="1" x14ac:dyDescent="0.3">
      <c r="A169" s="1" t="s">
        <v>346</v>
      </c>
      <c r="B169" s="1">
        <v>0.79</v>
      </c>
      <c r="C169" s="1">
        <v>0.109</v>
      </c>
      <c r="D169" s="1">
        <v>0.29299999999999998</v>
      </c>
      <c r="E169" s="1">
        <v>0.17699999999999999</v>
      </c>
      <c r="F169" s="1">
        <v>3.7999999999999999E-2</v>
      </c>
      <c r="G169" s="1">
        <v>5.0999999999999997E-2</v>
      </c>
      <c r="I169" s="4">
        <f t="shared" si="73"/>
        <v>6.3413067908171458E-2</v>
      </c>
      <c r="J169" s="4">
        <f t="shared" si="74"/>
        <v>4.8230088495575217E-2</v>
      </c>
      <c r="K169" s="4">
        <f t="shared" si="75"/>
        <v>5.8646917534027211E-2</v>
      </c>
      <c r="L169" s="4">
        <f t="shared" si="76"/>
        <v>6.1888111888111885E-2</v>
      </c>
      <c r="M169" s="4">
        <f t="shared" si="77"/>
        <v>2.5537634408602149E-2</v>
      </c>
      <c r="N169" s="4">
        <f t="shared" si="78"/>
        <v>2.8911564625850341E-2</v>
      </c>
    </row>
    <row r="170" spans="1:14" s="4" customFormat="1" x14ac:dyDescent="0.3">
      <c r="A170" s="1" t="s">
        <v>347</v>
      </c>
      <c r="B170" s="1">
        <v>0.79300000000000004</v>
      </c>
      <c r="C170" s="1">
        <v>9.4E-2</v>
      </c>
      <c r="D170" s="1">
        <v>0.27200000000000002</v>
      </c>
      <c r="E170" s="1">
        <v>0.153</v>
      </c>
      <c r="F170" s="1">
        <v>3.5999999999999997E-2</v>
      </c>
      <c r="G170" s="1">
        <v>0.04</v>
      </c>
      <c r="I170" s="4">
        <f t="shared" si="73"/>
        <v>6.365387702681008E-2</v>
      </c>
      <c r="J170" s="4">
        <f t="shared" si="74"/>
        <v>4.1592920353982293E-2</v>
      </c>
      <c r="K170" s="4">
        <f t="shared" si="75"/>
        <v>5.44435548438751E-2</v>
      </c>
      <c r="L170" s="4">
        <f t="shared" si="76"/>
        <v>5.3496503496503499E-2</v>
      </c>
      <c r="M170" s="4">
        <f t="shared" si="77"/>
        <v>2.4193548387096774E-2</v>
      </c>
      <c r="N170" s="4">
        <f t="shared" si="78"/>
        <v>2.267573696145125E-2</v>
      </c>
    </row>
    <row r="171" spans="1:14" s="4" customFormat="1" x14ac:dyDescent="0.3">
      <c r="A171" s="1" t="s">
        <v>348</v>
      </c>
      <c r="B171" s="1">
        <v>0.73</v>
      </c>
      <c r="C171" s="1">
        <v>0.10199999999999999</v>
      </c>
      <c r="D171" s="1">
        <v>0.27300000000000002</v>
      </c>
      <c r="E171" s="1">
        <v>0.17</v>
      </c>
      <c r="F171" s="1">
        <v>2.9000000000000001E-2</v>
      </c>
      <c r="G171" s="1">
        <v>3.9E-2</v>
      </c>
      <c r="I171" s="4">
        <f t="shared" si="73"/>
        <v>5.8596885535398935E-2</v>
      </c>
      <c r="J171" s="4">
        <f t="shared" si="74"/>
        <v>4.5132743362831851E-2</v>
      </c>
      <c r="K171" s="4">
        <f t="shared" si="75"/>
        <v>5.4643714971977585E-2</v>
      </c>
      <c r="L171" s="4">
        <f t="shared" si="76"/>
        <v>5.9440559440559447E-2</v>
      </c>
      <c r="M171" s="4">
        <f t="shared" si="77"/>
        <v>1.9489247311827957E-2</v>
      </c>
      <c r="N171" s="4">
        <f t="shared" si="78"/>
        <v>2.210884353741497E-2</v>
      </c>
    </row>
    <row r="172" spans="1:14" s="4" customFormat="1" x14ac:dyDescent="0.3">
      <c r="A172" s="1" t="s">
        <v>349</v>
      </c>
      <c r="B172" s="1">
        <v>0.71699999999999997</v>
      </c>
      <c r="C172" s="1">
        <v>5.5E-2</v>
      </c>
      <c r="D172" s="1">
        <v>0.19800000000000001</v>
      </c>
      <c r="E172" s="1">
        <v>9.1999999999999998E-2</v>
      </c>
      <c r="F172" s="1">
        <v>1.9E-2</v>
      </c>
      <c r="G172" s="1">
        <v>1.6E-2</v>
      </c>
      <c r="I172" s="4">
        <f t="shared" si="73"/>
        <v>5.7553379354631562E-2</v>
      </c>
      <c r="J172" s="4">
        <f t="shared" si="74"/>
        <v>2.4336283185840704E-2</v>
      </c>
      <c r="K172" s="4">
        <f t="shared" si="75"/>
        <v>3.9631705364291434E-2</v>
      </c>
      <c r="L172" s="4">
        <f t="shared" si="76"/>
        <v>3.2167832167832172E-2</v>
      </c>
      <c r="M172" s="4">
        <f t="shared" si="77"/>
        <v>1.2768817204301074E-2</v>
      </c>
      <c r="N172" s="4">
        <f t="shared" si="78"/>
        <v>9.0702947845805008E-3</v>
      </c>
    </row>
    <row r="173" spans="1:14" s="4" customFormat="1" x14ac:dyDescent="0.3">
      <c r="A173" s="1" t="s">
        <v>350</v>
      </c>
      <c r="B173" s="1">
        <v>0.80300000000000005</v>
      </c>
      <c r="C173" s="1">
        <v>9.0999999999999998E-2</v>
      </c>
      <c r="D173" s="1">
        <v>0.27</v>
      </c>
      <c r="E173" s="1">
        <v>0.14499999999999999</v>
      </c>
      <c r="F173" s="1">
        <v>2.9000000000000001E-2</v>
      </c>
      <c r="G173" s="1">
        <v>5.2999999999999999E-2</v>
      </c>
      <c r="I173" s="4">
        <f t="shared" si="73"/>
        <v>6.4456574088938831E-2</v>
      </c>
      <c r="J173" s="4">
        <f t="shared" si="74"/>
        <v>4.0265486725663713E-2</v>
      </c>
      <c r="K173" s="4">
        <f t="shared" si="75"/>
        <v>5.4043234587670137E-2</v>
      </c>
      <c r="L173" s="4">
        <f t="shared" si="76"/>
        <v>5.0699300699300696E-2</v>
      </c>
      <c r="M173" s="4">
        <f t="shared" si="77"/>
        <v>1.9489247311827957E-2</v>
      </c>
      <c r="N173" s="4">
        <f t="shared" si="78"/>
        <v>3.0045351473922906E-2</v>
      </c>
    </row>
    <row r="174" spans="1:14" s="4" customFormat="1" x14ac:dyDescent="0.3">
      <c r="A174" s="1"/>
      <c r="B174" s="1"/>
      <c r="C174" s="1"/>
      <c r="D174" s="1"/>
      <c r="E174" s="1"/>
      <c r="F174" s="1"/>
      <c r="G174" s="1"/>
      <c r="I174" s="3">
        <f>MAX(I159:I173)</f>
        <v>7.938673944453363E-2</v>
      </c>
      <c r="J174" s="3">
        <f t="shared" ref="J174:N174" si="79">MAX(J159:J173)</f>
        <v>0.28053097345132738</v>
      </c>
      <c r="K174" s="3">
        <f t="shared" si="79"/>
        <v>0.15792634107285827</v>
      </c>
      <c r="L174" s="3">
        <f t="shared" si="79"/>
        <v>0.16573426573426572</v>
      </c>
      <c r="M174" s="3">
        <f t="shared" si="79"/>
        <v>0.42540322580645162</v>
      </c>
      <c r="N174" s="3">
        <f t="shared" si="79"/>
        <v>0.43197278911564629</v>
      </c>
    </row>
    <row r="175" spans="1:14" x14ac:dyDescent="0.3">
      <c r="A175" s="1" t="s">
        <v>351</v>
      </c>
      <c r="B175" s="1">
        <v>0.95099999999999996</v>
      </c>
      <c r="C175" s="1">
        <v>0.192</v>
      </c>
      <c r="D175" s="1">
        <v>0.42799999999999999</v>
      </c>
      <c r="E175" s="1">
        <v>0.26700000000000002</v>
      </c>
      <c r="F175" s="1">
        <v>0.13100000000000001</v>
      </c>
      <c r="G175" s="1">
        <v>0.15</v>
      </c>
      <c r="I175" s="4">
        <f>B175/SUM(B$175:B$183)</f>
        <v>0.15455875182837642</v>
      </c>
      <c r="J175" s="4">
        <f t="shared" ref="J175:N175" si="80">C175/SUM(C$175:C$183)</f>
        <v>0.14317673378076062</v>
      </c>
      <c r="K175" s="4">
        <f t="shared" si="80"/>
        <v>0.14949353824659445</v>
      </c>
      <c r="L175" s="4">
        <f t="shared" si="80"/>
        <v>0.1230414746543779</v>
      </c>
      <c r="M175" s="4">
        <f t="shared" si="80"/>
        <v>0.26358148893360167</v>
      </c>
      <c r="N175" s="4">
        <f t="shared" si="80"/>
        <v>0.31712473572938688</v>
      </c>
    </row>
    <row r="176" spans="1:14" x14ac:dyDescent="0.3">
      <c r="A176" s="1" t="s">
        <v>352</v>
      </c>
      <c r="B176" s="1">
        <v>0.60899999999999999</v>
      </c>
      <c r="C176" s="1">
        <v>0.13100000000000001</v>
      </c>
      <c r="D176" s="1">
        <v>0.28199999999999997</v>
      </c>
      <c r="E176" s="1">
        <v>0.222</v>
      </c>
      <c r="F176" s="1">
        <v>2.1999999999999999E-2</v>
      </c>
      <c r="G176" s="1">
        <v>3.9E-2</v>
      </c>
      <c r="I176" s="4">
        <f t="shared" ref="I176:I183" si="81">B176/SUM(B$175:B$183)</f>
        <v>9.8976109215017066E-2</v>
      </c>
      <c r="J176" s="4">
        <f t="shared" ref="J176:J183" si="82">C176/SUM(C$175:C$183)</f>
        <v>9.7688292319164802E-2</v>
      </c>
      <c r="K176" s="4">
        <f t="shared" ref="K176:K183" si="83">D176/SUM(D$175:D$183)</f>
        <v>9.849807893817672E-2</v>
      </c>
      <c r="L176" s="4">
        <f t="shared" ref="L176:L183" si="84">E176/SUM(E$175:E$183)</f>
        <v>0.1023041474654378</v>
      </c>
      <c r="M176" s="4">
        <f t="shared" ref="M176:M183" si="85">F176/SUM(F$175:F$183)</f>
        <v>4.4265593561368215E-2</v>
      </c>
      <c r="N176" s="4">
        <f t="shared" ref="N176:N183" si="86">G176/SUM(G$175:G$183)</f>
        <v>8.2452431289640596E-2</v>
      </c>
    </row>
    <row r="177" spans="1:14" x14ac:dyDescent="0.3">
      <c r="A177" s="1" t="s">
        <v>353</v>
      </c>
      <c r="B177" s="1">
        <v>0.51900000000000002</v>
      </c>
      <c r="C177" s="1">
        <v>0.14000000000000001</v>
      </c>
      <c r="D177" s="1">
        <v>0.27</v>
      </c>
      <c r="E177" s="1">
        <v>0.24099999999999999</v>
      </c>
      <c r="F177" s="1">
        <v>2.1999999999999999E-2</v>
      </c>
      <c r="G177" s="1">
        <v>2.3E-2</v>
      </c>
      <c r="I177" s="4">
        <f t="shared" si="81"/>
        <v>8.4349098000975148E-2</v>
      </c>
      <c r="J177" s="4">
        <f t="shared" si="82"/>
        <v>0.10439970171513797</v>
      </c>
      <c r="K177" s="4">
        <f t="shared" si="83"/>
        <v>9.4306671323786229E-2</v>
      </c>
      <c r="L177" s="4">
        <f t="shared" si="84"/>
        <v>0.11105990783410138</v>
      </c>
      <c r="M177" s="4">
        <f t="shared" si="85"/>
        <v>4.4265593561368215E-2</v>
      </c>
      <c r="N177" s="4">
        <f t="shared" si="86"/>
        <v>4.8625792811839326E-2</v>
      </c>
    </row>
    <row r="178" spans="1:14" x14ac:dyDescent="0.3">
      <c r="A178" s="1" t="s">
        <v>354</v>
      </c>
      <c r="B178" s="1">
        <v>0.60199999999999998</v>
      </c>
      <c r="C178" s="1">
        <v>0.13200000000000001</v>
      </c>
      <c r="D178" s="1">
        <v>0.28199999999999997</v>
      </c>
      <c r="E178" s="1">
        <v>0.22500000000000001</v>
      </c>
      <c r="F178" s="1">
        <v>3.3000000000000002E-2</v>
      </c>
      <c r="G178" s="1">
        <v>2.4E-2</v>
      </c>
      <c r="I178" s="4">
        <f t="shared" si="81"/>
        <v>9.7838452787258251E-2</v>
      </c>
      <c r="J178" s="4">
        <f t="shared" si="82"/>
        <v>9.8434004474272932E-2</v>
      </c>
      <c r="K178" s="4">
        <f t="shared" si="83"/>
        <v>9.849807893817672E-2</v>
      </c>
      <c r="L178" s="4">
        <f t="shared" si="84"/>
        <v>0.10368663594470047</v>
      </c>
      <c r="M178" s="4">
        <f t="shared" si="85"/>
        <v>6.6398390342052319E-2</v>
      </c>
      <c r="N178" s="4">
        <f t="shared" si="86"/>
        <v>5.0739957716701908E-2</v>
      </c>
    </row>
    <row r="179" spans="1:14" x14ac:dyDescent="0.3">
      <c r="A179" s="1" t="s">
        <v>355</v>
      </c>
      <c r="B179" s="1">
        <v>0.53500000000000003</v>
      </c>
      <c r="C179" s="1">
        <v>0.11600000000000001</v>
      </c>
      <c r="D179" s="1">
        <v>0.249</v>
      </c>
      <c r="E179" s="1">
        <v>0.19800000000000001</v>
      </c>
      <c r="F179" s="1">
        <v>3.1E-2</v>
      </c>
      <c r="G179" s="1">
        <v>1.2999999999999999E-2</v>
      </c>
      <c r="I179" s="4">
        <f t="shared" si="81"/>
        <v>8.6949455550138152E-2</v>
      </c>
      <c r="J179" s="4">
        <f t="shared" si="82"/>
        <v>8.6502609992542889E-2</v>
      </c>
      <c r="K179" s="4">
        <f t="shared" si="83"/>
        <v>8.6971707998602849E-2</v>
      </c>
      <c r="L179" s="4">
        <f t="shared" si="84"/>
        <v>9.1244239631336418E-2</v>
      </c>
      <c r="M179" s="4">
        <f t="shared" si="85"/>
        <v>6.2374245472837028E-2</v>
      </c>
      <c r="N179" s="4">
        <f t="shared" si="86"/>
        <v>2.748414376321353E-2</v>
      </c>
    </row>
    <row r="180" spans="1:14" x14ac:dyDescent="0.3">
      <c r="A180" s="1" t="s">
        <v>356</v>
      </c>
      <c r="B180" s="1">
        <v>0.85599999999999998</v>
      </c>
      <c r="C180" s="1">
        <v>0.153</v>
      </c>
      <c r="D180" s="1">
        <v>0.36199999999999999</v>
      </c>
      <c r="E180" s="1">
        <v>0.22600000000000001</v>
      </c>
      <c r="F180" s="1">
        <v>0.128</v>
      </c>
      <c r="G180" s="1">
        <v>5.5E-2</v>
      </c>
      <c r="I180" s="4">
        <f t="shared" si="81"/>
        <v>0.13911912888022104</v>
      </c>
      <c r="J180" s="4">
        <f t="shared" si="82"/>
        <v>0.11409395973154363</v>
      </c>
      <c r="K180" s="4">
        <f t="shared" si="83"/>
        <v>0.12644079636744671</v>
      </c>
      <c r="L180" s="4">
        <f t="shared" si="84"/>
        <v>0.10414746543778802</v>
      </c>
      <c r="M180" s="4">
        <f t="shared" si="85"/>
        <v>0.25754527162977869</v>
      </c>
      <c r="N180" s="4">
        <f t="shared" si="86"/>
        <v>0.11627906976744187</v>
      </c>
    </row>
    <row r="181" spans="1:14" x14ac:dyDescent="0.3">
      <c r="A181" s="1" t="s">
        <v>357</v>
      </c>
      <c r="B181" s="1">
        <v>0.624</v>
      </c>
      <c r="C181" s="1">
        <v>0.16600000000000001</v>
      </c>
      <c r="D181" s="1">
        <v>0.32200000000000001</v>
      </c>
      <c r="E181" s="1">
        <v>0.28199999999999997</v>
      </c>
      <c r="F181" s="1">
        <v>3.6999999999999998E-2</v>
      </c>
      <c r="G181" s="1">
        <v>3.9E-2</v>
      </c>
      <c r="I181" s="4">
        <f t="shared" si="81"/>
        <v>0.10141394441735739</v>
      </c>
      <c r="J181" s="4">
        <f t="shared" si="82"/>
        <v>0.12378821774794931</v>
      </c>
      <c r="K181" s="4">
        <f t="shared" si="83"/>
        <v>0.11246943765281173</v>
      </c>
      <c r="L181" s="4">
        <f t="shared" si="84"/>
        <v>0.12995391705069123</v>
      </c>
      <c r="M181" s="4">
        <f t="shared" si="85"/>
        <v>7.4446680080482899E-2</v>
      </c>
      <c r="N181" s="4">
        <f t="shared" si="86"/>
        <v>8.2452431289640596E-2</v>
      </c>
    </row>
    <row r="182" spans="1:14" x14ac:dyDescent="0.3">
      <c r="A182" s="1" t="s">
        <v>358</v>
      </c>
      <c r="B182" s="1">
        <v>0.60599999999999998</v>
      </c>
      <c r="C182" s="1">
        <v>0.16600000000000001</v>
      </c>
      <c r="D182" s="1">
        <v>0.317</v>
      </c>
      <c r="E182" s="1">
        <v>0.28299999999999997</v>
      </c>
      <c r="F182" s="1">
        <v>3.4000000000000002E-2</v>
      </c>
      <c r="G182" s="1">
        <v>3.7999999999999999E-2</v>
      </c>
      <c r="I182" s="4">
        <f t="shared" si="81"/>
        <v>9.8488542174548999E-2</v>
      </c>
      <c r="J182" s="4">
        <f t="shared" si="82"/>
        <v>0.12378821774794931</v>
      </c>
      <c r="K182" s="4">
        <f t="shared" si="83"/>
        <v>0.11072301781348234</v>
      </c>
      <c r="L182" s="4">
        <f t="shared" si="84"/>
        <v>0.1304147465437788</v>
      </c>
      <c r="M182" s="4">
        <f t="shared" si="85"/>
        <v>6.8410462776659978E-2</v>
      </c>
      <c r="N182" s="4">
        <f t="shared" si="86"/>
        <v>8.033826638477802E-2</v>
      </c>
    </row>
    <row r="183" spans="1:14" x14ac:dyDescent="0.3">
      <c r="A183" s="1" t="s">
        <v>359</v>
      </c>
      <c r="B183" s="1">
        <v>0.85099999999999998</v>
      </c>
      <c r="C183" s="1">
        <v>0.14499999999999999</v>
      </c>
      <c r="D183" s="1">
        <v>0.35099999999999998</v>
      </c>
      <c r="E183" s="1">
        <v>0.22600000000000001</v>
      </c>
      <c r="F183" s="1">
        <v>5.8999999999999997E-2</v>
      </c>
      <c r="G183" s="1">
        <v>9.1999999999999998E-2</v>
      </c>
      <c r="I183" s="4">
        <f t="shared" si="81"/>
        <v>0.13830651714610759</v>
      </c>
      <c r="J183" s="4">
        <f t="shared" si="82"/>
        <v>0.1081282624906786</v>
      </c>
      <c r="K183" s="4">
        <f t="shared" si="83"/>
        <v>0.12259867272092208</v>
      </c>
      <c r="L183" s="4">
        <f t="shared" si="84"/>
        <v>0.10414746543778802</v>
      </c>
      <c r="M183" s="4">
        <f t="shared" si="85"/>
        <v>0.11871227364185112</v>
      </c>
      <c r="N183" s="4">
        <f t="shared" si="86"/>
        <v>0.1945031712473573</v>
      </c>
    </row>
    <row r="184" spans="1:14" x14ac:dyDescent="0.3">
      <c r="I184" s="3">
        <f>MAX(I175:I183)</f>
        <v>0.15455875182837642</v>
      </c>
      <c r="J184" s="3">
        <f t="shared" ref="J184:N184" si="87">MAX(J175:J183)</f>
        <v>0.14317673378076062</v>
      </c>
      <c r="K184" s="3">
        <f t="shared" si="87"/>
        <v>0.14949353824659445</v>
      </c>
      <c r="L184" s="3">
        <f t="shared" si="87"/>
        <v>0.1304147465437788</v>
      </c>
      <c r="M184" s="3">
        <f t="shared" si="87"/>
        <v>0.26358148893360167</v>
      </c>
      <c r="N184" s="3">
        <f t="shared" si="87"/>
        <v>0.31712473572938688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951-5C66-46F2-9EA9-03DA80BF8DFA}">
  <dimension ref="A1:U184"/>
  <sheetViews>
    <sheetView tabSelected="1" zoomScaleNormal="100" workbookViewId="0">
      <selection activeCell="D1" sqref="D1:D1048576"/>
    </sheetView>
  </sheetViews>
  <sheetFormatPr defaultRowHeight="14" x14ac:dyDescent="0.3"/>
  <cols>
    <col min="9" max="14" width="8.6640625" style="3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</row>
    <row r="2" spans="1:21" s="1" customFormat="1" x14ac:dyDescent="0.3">
      <c r="A2" s="1" t="s">
        <v>196</v>
      </c>
      <c r="B2" s="1">
        <v>0.999</v>
      </c>
      <c r="C2" s="1">
        <v>0.55700000000000005</v>
      </c>
      <c r="D2" s="1">
        <v>0.746</v>
      </c>
      <c r="E2" s="1">
        <v>0.52500000000000002</v>
      </c>
      <c r="F2" s="1">
        <v>0.55800000000000005</v>
      </c>
      <c r="G2" s="1">
        <v>0.58699999999999997</v>
      </c>
      <c r="I2" s="4">
        <f>B2/SUM(B$2:B$15)</f>
        <v>8.2726068234514741E-2</v>
      </c>
      <c r="J2" s="4">
        <f t="shared" ref="J2:N15" si="0">C2/SUM(C$2:C$15)</f>
        <v>0.17287399130974548</v>
      </c>
      <c r="K2" s="4">
        <f t="shared" si="0"/>
        <v>0.12193527296502125</v>
      </c>
      <c r="L2" s="4">
        <f t="shared" si="0"/>
        <v>0.12057877813504826</v>
      </c>
      <c r="M2" s="4">
        <f t="shared" si="0"/>
        <v>0.24103671706263508</v>
      </c>
      <c r="N2" s="4">
        <f t="shared" si="0"/>
        <v>0.27727916863486068</v>
      </c>
      <c r="O2" s="2" t="s">
        <v>13</v>
      </c>
      <c r="P2" s="3">
        <v>8.2726068234514741E-2</v>
      </c>
      <c r="Q2" s="3">
        <v>0.17287399130974548</v>
      </c>
      <c r="R2" s="3">
        <v>0.12193527296502125</v>
      </c>
      <c r="S2" s="3">
        <v>0.12057877813504826</v>
      </c>
      <c r="T2" s="3">
        <v>0.24103671706263508</v>
      </c>
      <c r="U2" s="3">
        <v>0.27727916863486068</v>
      </c>
    </row>
    <row r="3" spans="1:21" s="1" customFormat="1" x14ac:dyDescent="0.3">
      <c r="A3" s="1" t="s">
        <v>197</v>
      </c>
      <c r="B3" s="1">
        <v>0.998</v>
      </c>
      <c r="C3" s="1">
        <v>0.44500000000000001</v>
      </c>
      <c r="D3" s="1">
        <v>0.66600000000000004</v>
      </c>
      <c r="E3" s="1">
        <v>0.40699999999999997</v>
      </c>
      <c r="F3" s="1">
        <v>0.44600000000000001</v>
      </c>
      <c r="G3" s="1">
        <v>0.47799999999999998</v>
      </c>
      <c r="I3" s="4">
        <f t="shared" ref="I3:I15" si="1">B3/SUM(B$2:B$15)</f>
        <v>8.2643259357403104E-2</v>
      </c>
      <c r="J3" s="4">
        <f t="shared" si="0"/>
        <v>0.13811297330850403</v>
      </c>
      <c r="K3" s="4">
        <f t="shared" si="0"/>
        <v>0.10885910428244526</v>
      </c>
      <c r="L3" s="4">
        <f t="shared" si="0"/>
        <v>9.3477262287551682E-2</v>
      </c>
      <c r="M3" s="4">
        <f t="shared" si="0"/>
        <v>0.19265658747300221</v>
      </c>
      <c r="N3" s="4">
        <f t="shared" si="0"/>
        <v>0.2257912139820501</v>
      </c>
      <c r="O3" s="2" t="s">
        <v>14</v>
      </c>
      <c r="P3" s="3">
        <v>4.7845266372582282E-2</v>
      </c>
      <c r="Q3" s="3">
        <v>8.410446226609089E-2</v>
      </c>
      <c r="R3" s="3">
        <v>6.3748619616504368E-2</v>
      </c>
      <c r="S3" s="3">
        <v>5.6777030522503873E-2</v>
      </c>
      <c r="T3" s="3">
        <v>0.14962121212121207</v>
      </c>
      <c r="U3" s="3">
        <v>0.23112012164216927</v>
      </c>
    </row>
    <row r="4" spans="1:21" s="1" customFormat="1" x14ac:dyDescent="0.3">
      <c r="A4" s="1" t="s">
        <v>198</v>
      </c>
      <c r="B4" s="1">
        <v>0.93</v>
      </c>
      <c r="C4" s="1">
        <v>0.23899999999999999</v>
      </c>
      <c r="D4" s="1">
        <v>0.47099999999999997</v>
      </c>
      <c r="E4" s="1">
        <v>0.34699999999999998</v>
      </c>
      <c r="F4" s="1">
        <v>0.161</v>
      </c>
      <c r="G4" s="1">
        <v>0.156</v>
      </c>
      <c r="I4" s="4">
        <f t="shared" si="1"/>
        <v>7.7012255713812525E-2</v>
      </c>
      <c r="J4" s="4">
        <f t="shared" si="0"/>
        <v>7.4177529484792046E-2</v>
      </c>
      <c r="K4" s="4">
        <f t="shared" si="0"/>
        <v>7.6985943118666231E-2</v>
      </c>
      <c r="L4" s="4">
        <f t="shared" si="0"/>
        <v>7.9696830500689028E-2</v>
      </c>
      <c r="M4" s="4">
        <f t="shared" si="0"/>
        <v>6.9546436285097213E-2</v>
      </c>
      <c r="N4" s="4">
        <f t="shared" si="0"/>
        <v>7.3689182805857359E-2</v>
      </c>
      <c r="O4" s="2" t="s">
        <v>15</v>
      </c>
      <c r="P4" s="3">
        <v>0.15668055110541496</v>
      </c>
      <c r="Q4" s="3">
        <v>0.20497271073377807</v>
      </c>
      <c r="R4" s="3">
        <v>0.18242385786802029</v>
      </c>
      <c r="S4" s="3">
        <v>0.14942084942084941</v>
      </c>
      <c r="T4" s="3">
        <v>0.38400000000000001</v>
      </c>
      <c r="U4" s="3">
        <v>0.66007194244604306</v>
      </c>
    </row>
    <row r="5" spans="1:21" s="1" customFormat="1" x14ac:dyDescent="0.3">
      <c r="A5" s="1" t="s">
        <v>199</v>
      </c>
      <c r="B5" s="1">
        <v>0.91100000000000003</v>
      </c>
      <c r="C5" s="1">
        <v>0.20499999999999999</v>
      </c>
      <c r="D5" s="1">
        <v>0.432</v>
      </c>
      <c r="E5" s="1">
        <v>0.30399999999999999</v>
      </c>
      <c r="F5" s="1">
        <v>0.14799999999999999</v>
      </c>
      <c r="G5" s="1">
        <v>0.11</v>
      </c>
      <c r="I5" s="4">
        <f t="shared" si="1"/>
        <v>7.5438887048691616E-2</v>
      </c>
      <c r="J5" s="4">
        <f t="shared" si="0"/>
        <v>6.3625077591558027E-2</v>
      </c>
      <c r="K5" s="4">
        <f t="shared" si="0"/>
        <v>7.0611310885910439E-2</v>
      </c>
      <c r="L5" s="4">
        <f t="shared" si="0"/>
        <v>6.9820854386770798E-2</v>
      </c>
      <c r="M5" s="4">
        <f t="shared" si="0"/>
        <v>6.3930885529157683E-2</v>
      </c>
      <c r="N5" s="4">
        <f t="shared" si="0"/>
        <v>5.1960321209258399E-2</v>
      </c>
      <c r="O5" s="2" t="s">
        <v>16</v>
      </c>
      <c r="P5" s="3">
        <v>4.4836407701629187E-2</v>
      </c>
      <c r="Q5" s="3">
        <v>0.10057621791513881</v>
      </c>
      <c r="R5" s="3">
        <v>6.775092101716236E-2</v>
      </c>
      <c r="S5" s="3">
        <v>6.123831459151876E-2</v>
      </c>
      <c r="T5" s="3">
        <v>0.14709457816678828</v>
      </c>
      <c r="U5" s="3">
        <v>0.1448920543066993</v>
      </c>
    </row>
    <row r="6" spans="1:21" s="1" customFormat="1" x14ac:dyDescent="0.3">
      <c r="A6" s="1" t="s">
        <v>200</v>
      </c>
      <c r="B6" s="1">
        <v>0.76500000000000001</v>
      </c>
      <c r="C6" s="1">
        <v>0.161</v>
      </c>
      <c r="D6" s="1">
        <v>0.35099999999999998</v>
      </c>
      <c r="E6" s="1">
        <v>0.26500000000000001</v>
      </c>
      <c r="F6" s="1">
        <v>6.4000000000000001E-2</v>
      </c>
      <c r="G6" s="1">
        <v>5.6000000000000001E-2</v>
      </c>
      <c r="I6" s="4">
        <f t="shared" si="1"/>
        <v>6.3348790990394171E-2</v>
      </c>
      <c r="J6" s="4">
        <f t="shared" si="0"/>
        <v>4.9968963376784602E-2</v>
      </c>
      <c r="K6" s="4">
        <f t="shared" si="0"/>
        <v>5.7371690094802225E-2</v>
      </c>
      <c r="L6" s="4">
        <f t="shared" si="0"/>
        <v>6.0863573725310073E-2</v>
      </c>
      <c r="M6" s="4">
        <f t="shared" si="0"/>
        <v>2.7645788336933052E-2</v>
      </c>
      <c r="N6" s="4">
        <f t="shared" si="0"/>
        <v>2.6452527161077002E-2</v>
      </c>
      <c r="O6" s="2" t="s">
        <v>17</v>
      </c>
      <c r="P6" s="3">
        <v>7.478343797186679E-2</v>
      </c>
      <c r="Q6" s="3">
        <v>8.3542889075160651E-2</v>
      </c>
      <c r="R6" s="3">
        <v>7.6796407185628746E-2</v>
      </c>
      <c r="S6" s="3">
        <v>8.0090340514245989E-2</v>
      </c>
      <c r="T6" s="3">
        <v>0.12028301886792453</v>
      </c>
      <c r="U6" s="3">
        <v>0.17847593582887702</v>
      </c>
    </row>
    <row r="7" spans="1:21" s="1" customFormat="1" x14ac:dyDescent="0.3">
      <c r="A7" s="1" t="s">
        <v>201</v>
      </c>
      <c r="B7" s="1">
        <v>0.91700000000000004</v>
      </c>
      <c r="C7" s="1">
        <v>0.20399999999999999</v>
      </c>
      <c r="D7" s="1">
        <v>0.432</v>
      </c>
      <c r="E7" s="1">
        <v>0.29899999999999999</v>
      </c>
      <c r="F7" s="1">
        <v>0.15</v>
      </c>
      <c r="G7" s="1">
        <v>0.113</v>
      </c>
      <c r="I7" s="4">
        <f t="shared" si="1"/>
        <v>7.5935740311361383E-2</v>
      </c>
      <c r="J7" s="4">
        <f t="shared" si="0"/>
        <v>6.3314711359404086E-2</v>
      </c>
      <c r="K7" s="4">
        <f t="shared" si="0"/>
        <v>7.0611310885910439E-2</v>
      </c>
      <c r="L7" s="4">
        <f t="shared" si="0"/>
        <v>6.8672485071198913E-2</v>
      </c>
      <c r="M7" s="4">
        <f t="shared" si="0"/>
        <v>6.4794816414686832E-2</v>
      </c>
      <c r="N7" s="4">
        <f t="shared" si="0"/>
        <v>5.3377420878601811E-2</v>
      </c>
      <c r="O7" s="2" t="s">
        <v>18</v>
      </c>
      <c r="P7" s="3">
        <v>5.5261839835271852E-2</v>
      </c>
      <c r="Q7" s="3">
        <v>8.8666511519664884E-2</v>
      </c>
      <c r="R7" s="3">
        <v>7.0649052268811047E-2</v>
      </c>
      <c r="S7" s="3">
        <v>6.5874567604151016E-2</v>
      </c>
      <c r="T7" s="3">
        <v>0.14898523985239859</v>
      </c>
      <c r="U7" s="3">
        <v>0.25306838106370544</v>
      </c>
    </row>
    <row r="8" spans="1:21" s="1" customFormat="1" x14ac:dyDescent="0.3">
      <c r="A8" s="1" t="s">
        <v>202</v>
      </c>
      <c r="B8" s="1">
        <v>0.89800000000000002</v>
      </c>
      <c r="C8" s="1">
        <v>0.126</v>
      </c>
      <c r="D8" s="1">
        <v>0.33600000000000002</v>
      </c>
      <c r="E8" s="1">
        <v>0.189</v>
      </c>
      <c r="F8" s="1">
        <v>8.8999999999999996E-2</v>
      </c>
      <c r="G8" s="1">
        <v>6.4000000000000001E-2</v>
      </c>
      <c r="I8" s="4">
        <f t="shared" si="1"/>
        <v>7.4362371646240474E-2</v>
      </c>
      <c r="J8" s="4">
        <f t="shared" si="0"/>
        <v>3.9106145251396641E-2</v>
      </c>
      <c r="K8" s="4">
        <f t="shared" si="0"/>
        <v>5.4919908466819232E-2</v>
      </c>
      <c r="L8" s="4">
        <f t="shared" si="0"/>
        <v>4.3408360128617374E-2</v>
      </c>
      <c r="M8" s="4">
        <f t="shared" si="0"/>
        <v>3.844492440604752E-2</v>
      </c>
      <c r="N8" s="4">
        <f t="shared" si="0"/>
        <v>3.0231459612659432E-2</v>
      </c>
      <c r="O8" s="5" t="s">
        <v>19</v>
      </c>
      <c r="P8" s="3">
        <v>0.12469374597034173</v>
      </c>
      <c r="Q8" s="3">
        <v>0.19775820656525217</v>
      </c>
      <c r="R8" s="3">
        <v>0.15690328509074203</v>
      </c>
      <c r="S8" s="3">
        <v>0.19716312056737587</v>
      </c>
      <c r="T8" s="3">
        <v>0.22958827634333567</v>
      </c>
      <c r="U8" s="3">
        <v>0.22097378277153557</v>
      </c>
    </row>
    <row r="9" spans="1:21" s="1" customFormat="1" x14ac:dyDescent="0.3">
      <c r="A9" s="1" t="s">
        <v>203</v>
      </c>
      <c r="B9" s="1">
        <v>0.79200000000000004</v>
      </c>
      <c r="C9" s="1">
        <v>0.11899999999999999</v>
      </c>
      <c r="D9" s="1">
        <v>0.307</v>
      </c>
      <c r="E9" s="1">
        <v>0.193</v>
      </c>
      <c r="F9" s="1">
        <v>6.3E-2</v>
      </c>
      <c r="G9" s="1">
        <v>3.9E-2</v>
      </c>
      <c r="I9" s="4">
        <f t="shared" si="1"/>
        <v>6.5584630672408079E-2</v>
      </c>
      <c r="J9" s="4">
        <f t="shared" si="0"/>
        <v>3.6933581626319052E-2</v>
      </c>
      <c r="K9" s="4">
        <f t="shared" si="0"/>
        <v>5.0179797319385426E-2</v>
      </c>
      <c r="L9" s="4">
        <f t="shared" si="0"/>
        <v>4.432705558107488E-2</v>
      </c>
      <c r="M9" s="4">
        <f t="shared" si="0"/>
        <v>2.7213822894168474E-2</v>
      </c>
      <c r="N9" s="4">
        <f t="shared" si="0"/>
        <v>1.842229570146434E-2</v>
      </c>
      <c r="O9" s="3" t="s">
        <v>20</v>
      </c>
      <c r="P9" s="3">
        <v>0.14230549199084669</v>
      </c>
      <c r="Q9" s="3">
        <v>0.18032786885245899</v>
      </c>
      <c r="R9" s="3">
        <v>0.16099513869030593</v>
      </c>
      <c r="S9" s="3">
        <v>0.14843432289548597</v>
      </c>
      <c r="T9" s="3">
        <v>0.21825095057034224</v>
      </c>
      <c r="U9" s="3">
        <v>0.28328611898016998</v>
      </c>
    </row>
    <row r="10" spans="1:21" s="1" customFormat="1" x14ac:dyDescent="0.3">
      <c r="A10" s="1" t="s">
        <v>204</v>
      </c>
      <c r="B10" s="1">
        <v>0.86799999999999999</v>
      </c>
      <c r="C10" s="1">
        <v>0.21199999999999999</v>
      </c>
      <c r="D10" s="1">
        <v>0.42899999999999999</v>
      </c>
      <c r="E10" s="1">
        <v>0.32800000000000001</v>
      </c>
      <c r="F10" s="1">
        <v>0.13700000000000001</v>
      </c>
      <c r="G10" s="1">
        <v>9.4E-2</v>
      </c>
      <c r="I10" s="4">
        <f t="shared" si="1"/>
        <v>7.1878105332891684E-2</v>
      </c>
      <c r="J10" s="4">
        <f t="shared" si="0"/>
        <v>6.5797641216635616E-2</v>
      </c>
      <c r="K10" s="4">
        <f t="shared" si="0"/>
        <v>7.0120954560313836E-2</v>
      </c>
      <c r="L10" s="4">
        <f t="shared" si="0"/>
        <v>7.5333027101515862E-2</v>
      </c>
      <c r="M10" s="4">
        <f t="shared" si="0"/>
        <v>5.9179265658747315E-2</v>
      </c>
      <c r="N10" s="4">
        <f t="shared" si="0"/>
        <v>4.4402456306093539E-2</v>
      </c>
      <c r="O10" s="3" t="s">
        <v>21</v>
      </c>
      <c r="P10" s="3">
        <v>0.13092105263157897</v>
      </c>
      <c r="Q10" s="3">
        <v>0.22433862433862434</v>
      </c>
      <c r="R10" s="3">
        <v>0.17545871559633028</v>
      </c>
      <c r="S10" s="3">
        <v>0.19894894894894896</v>
      </c>
      <c r="T10" s="3">
        <v>0.30684931506849311</v>
      </c>
      <c r="U10" s="3">
        <v>0.36788617886178859</v>
      </c>
    </row>
    <row r="11" spans="1:21" s="1" customFormat="1" x14ac:dyDescent="0.3">
      <c r="A11" s="1" t="s">
        <v>205</v>
      </c>
      <c r="B11" s="1">
        <v>0.86099999999999999</v>
      </c>
      <c r="C11" s="1">
        <v>0.23599999999999999</v>
      </c>
      <c r="D11" s="1">
        <v>0.45100000000000001</v>
      </c>
      <c r="E11" s="1">
        <v>0.34699999999999998</v>
      </c>
      <c r="F11" s="1">
        <v>8.6999999999999994E-2</v>
      </c>
      <c r="G11" s="1">
        <v>0.19700000000000001</v>
      </c>
      <c r="I11" s="4">
        <f t="shared" si="1"/>
        <v>7.1298443193110295E-2</v>
      </c>
      <c r="J11" s="4">
        <f t="shared" si="0"/>
        <v>7.3246430788330222E-2</v>
      </c>
      <c r="K11" s="4">
        <f t="shared" si="0"/>
        <v>7.3716900948022232E-2</v>
      </c>
      <c r="L11" s="4">
        <f t="shared" si="0"/>
        <v>7.9696830500689028E-2</v>
      </c>
      <c r="M11" s="4">
        <f t="shared" si="0"/>
        <v>3.7580993520518365E-2</v>
      </c>
      <c r="N11" s="4">
        <f t="shared" si="0"/>
        <v>9.3056211620217308E-2</v>
      </c>
      <c r="O11" s="3" t="s">
        <v>22</v>
      </c>
      <c r="P11" s="3">
        <v>8.1105461702476622E-2</v>
      </c>
      <c r="Q11" s="3">
        <v>0.25840092699884126</v>
      </c>
      <c r="R11" s="3">
        <v>0.15175389232789346</v>
      </c>
      <c r="S11" s="3">
        <v>0.1475764124729855</v>
      </c>
      <c r="T11" s="3">
        <v>0.39375000000000004</v>
      </c>
      <c r="U11" s="3">
        <v>0.41510416666666677</v>
      </c>
    </row>
    <row r="12" spans="1:21" s="1" customFormat="1" x14ac:dyDescent="0.3">
      <c r="A12" s="1" t="s">
        <v>206</v>
      </c>
      <c r="B12" s="1">
        <v>0.81699999999999995</v>
      </c>
      <c r="C12" s="1">
        <v>0.14099999999999999</v>
      </c>
      <c r="D12" s="1">
        <v>0.34</v>
      </c>
      <c r="E12" s="1">
        <v>0.223</v>
      </c>
      <c r="F12" s="1">
        <v>8.8999999999999996E-2</v>
      </c>
      <c r="G12" s="1">
        <v>4.7E-2</v>
      </c>
      <c r="I12" s="4">
        <f t="shared" si="1"/>
        <v>6.7654852600198739E-2</v>
      </c>
      <c r="J12" s="4">
        <f t="shared" si="0"/>
        <v>4.3761638733705761E-2</v>
      </c>
      <c r="K12" s="4">
        <f t="shared" si="0"/>
        <v>5.5573716900948034E-2</v>
      </c>
      <c r="L12" s="4">
        <f t="shared" si="0"/>
        <v>5.1217271474506214E-2</v>
      </c>
      <c r="M12" s="4">
        <f t="shared" si="0"/>
        <v>3.844492440604752E-2</v>
      </c>
      <c r="N12" s="4">
        <f t="shared" si="0"/>
        <v>2.220122815304677E-2</v>
      </c>
      <c r="O12" s="1" t="s">
        <v>195</v>
      </c>
      <c r="P12" s="3">
        <v>0.14516372415874454</v>
      </c>
      <c r="Q12" s="3">
        <v>0.12654668166479188</v>
      </c>
      <c r="R12" s="3">
        <v>0.13220239836209419</v>
      </c>
      <c r="S12" s="3">
        <v>0.1309115832762166</v>
      </c>
      <c r="T12" s="3">
        <v>0.25000000000000006</v>
      </c>
      <c r="U12" s="3">
        <v>0.32169117647058826</v>
      </c>
    </row>
    <row r="13" spans="1:21" s="1" customFormat="1" x14ac:dyDescent="0.3">
      <c r="A13" s="1" t="s">
        <v>207</v>
      </c>
      <c r="B13" s="1">
        <v>0.82599999999999996</v>
      </c>
      <c r="C13" s="1">
        <v>0.20300000000000001</v>
      </c>
      <c r="D13" s="1">
        <v>0.41</v>
      </c>
      <c r="E13" s="1">
        <v>0.316</v>
      </c>
      <c r="F13" s="1">
        <v>0.14000000000000001</v>
      </c>
      <c r="G13" s="1">
        <v>6.8000000000000005E-2</v>
      </c>
      <c r="I13" s="4">
        <f t="shared" si="1"/>
        <v>6.8400132494203375E-2</v>
      </c>
      <c r="J13" s="4">
        <f t="shared" si="0"/>
        <v>6.3004345127250158E-2</v>
      </c>
      <c r="K13" s="4">
        <f t="shared" si="0"/>
        <v>6.7015364498202029E-2</v>
      </c>
      <c r="L13" s="4">
        <f t="shared" si="0"/>
        <v>7.2576940744143337E-2</v>
      </c>
      <c r="M13" s="4">
        <f t="shared" si="0"/>
        <v>6.0475161987041053E-2</v>
      </c>
      <c r="N13" s="4">
        <f t="shared" si="0"/>
        <v>3.2120925838450644E-2</v>
      </c>
    </row>
    <row r="14" spans="1:21" s="1" customFormat="1" x14ac:dyDescent="0.3">
      <c r="A14" s="1" t="s">
        <v>208</v>
      </c>
      <c r="B14" s="1">
        <v>0.72599999999999998</v>
      </c>
      <c r="C14" s="1">
        <v>0.2</v>
      </c>
      <c r="D14" s="1">
        <v>0.38100000000000001</v>
      </c>
      <c r="E14" s="1">
        <v>0.32400000000000001</v>
      </c>
      <c r="F14" s="1">
        <v>0.11799999999999999</v>
      </c>
      <c r="G14" s="1">
        <v>4.2000000000000003E-2</v>
      </c>
      <c r="I14" s="4">
        <f t="shared" si="1"/>
        <v>6.0119244783040739E-2</v>
      </c>
      <c r="J14" s="4">
        <f t="shared" si="0"/>
        <v>6.2073246430788327E-2</v>
      </c>
      <c r="K14" s="4">
        <f t="shared" si="0"/>
        <v>6.227525335076823E-2</v>
      </c>
      <c r="L14" s="4">
        <f t="shared" si="0"/>
        <v>7.4414331649058349E-2</v>
      </c>
      <c r="M14" s="4">
        <f t="shared" si="0"/>
        <v>5.0971922246220311E-2</v>
      </c>
      <c r="N14" s="4">
        <f t="shared" si="0"/>
        <v>1.9839395370807752E-2</v>
      </c>
    </row>
    <row r="15" spans="1:21" s="1" customFormat="1" x14ac:dyDescent="0.3">
      <c r="A15" s="1" t="s">
        <v>209</v>
      </c>
      <c r="B15" s="1">
        <v>0.76800000000000002</v>
      </c>
      <c r="C15" s="1">
        <v>0.17399999999999999</v>
      </c>
      <c r="D15" s="1">
        <v>0.36599999999999999</v>
      </c>
      <c r="E15" s="1">
        <v>0.28699999999999998</v>
      </c>
      <c r="F15" s="1">
        <v>6.5000000000000002E-2</v>
      </c>
      <c r="G15" s="1">
        <v>6.6000000000000003E-2</v>
      </c>
      <c r="I15" s="4">
        <f t="shared" si="1"/>
        <v>6.3597217621729055E-2</v>
      </c>
      <c r="J15" s="4">
        <f t="shared" si="0"/>
        <v>5.4003724394785839E-2</v>
      </c>
      <c r="K15" s="4">
        <f t="shared" si="0"/>
        <v>5.9823471722785231E-2</v>
      </c>
      <c r="L15" s="4">
        <f t="shared" si="0"/>
        <v>6.5916398713826374E-2</v>
      </c>
      <c r="M15" s="4">
        <f t="shared" si="0"/>
        <v>2.807775377969763E-2</v>
      </c>
      <c r="N15" s="4">
        <f t="shared" si="0"/>
        <v>3.1176192725555038E-2</v>
      </c>
    </row>
    <row r="16" spans="1:21" x14ac:dyDescent="0.3">
      <c r="I16" s="3">
        <f>MAX(I2:I15)</f>
        <v>8.2726068234514741E-2</v>
      </c>
      <c r="J16" s="3">
        <f t="shared" ref="J16:N16" si="2">MAX(J2:J15)</f>
        <v>0.17287399130974548</v>
      </c>
      <c r="K16" s="3">
        <f t="shared" si="2"/>
        <v>0.12193527296502125</v>
      </c>
      <c r="L16" s="3">
        <f t="shared" si="2"/>
        <v>0.12057877813504826</v>
      </c>
      <c r="M16" s="3">
        <f t="shared" si="2"/>
        <v>0.24103671706263508</v>
      </c>
      <c r="N16" s="3">
        <f t="shared" si="2"/>
        <v>0.27727916863486068</v>
      </c>
    </row>
    <row r="17" spans="1:14" s="1" customFormat="1" x14ac:dyDescent="0.3">
      <c r="A17" s="1" t="s">
        <v>207</v>
      </c>
      <c r="B17" s="1">
        <v>0.82599999999999996</v>
      </c>
      <c r="C17" s="1">
        <v>0.20300000000000001</v>
      </c>
      <c r="D17" s="1">
        <v>0.41</v>
      </c>
      <c r="E17" s="1">
        <v>0.316</v>
      </c>
      <c r="F17" s="1">
        <v>0.14000000000000001</v>
      </c>
      <c r="G17" s="1">
        <v>6.8000000000000005E-2</v>
      </c>
      <c r="I17" s="4">
        <f>B17/SUM(B$17:B$44)</f>
        <v>4.0040719375636233E-2</v>
      </c>
      <c r="J17" s="4">
        <f t="shared" ref="J17:N32" si="3">C17/SUM(C$17:C$44)</f>
        <v>4.1743779559942427E-2</v>
      </c>
      <c r="K17" s="4">
        <f t="shared" si="3"/>
        <v>4.116052605160124E-2</v>
      </c>
      <c r="L17" s="4">
        <f t="shared" si="3"/>
        <v>4.0869115364718052E-2</v>
      </c>
      <c r="M17" s="4">
        <f t="shared" si="3"/>
        <v>6.6287878787878771E-2</v>
      </c>
      <c r="N17" s="4">
        <f t="shared" si="3"/>
        <v>3.446528129751647E-2</v>
      </c>
    </row>
    <row r="18" spans="1:14" s="1" customFormat="1" x14ac:dyDescent="0.3">
      <c r="A18" s="1" t="s">
        <v>208</v>
      </c>
      <c r="B18" s="1">
        <v>0.72599999999999998</v>
      </c>
      <c r="C18" s="1">
        <v>0.2</v>
      </c>
      <c r="D18" s="1">
        <v>0.38100000000000001</v>
      </c>
      <c r="E18" s="1">
        <v>0.32400000000000001</v>
      </c>
      <c r="F18" s="1">
        <v>0.11799999999999999</v>
      </c>
      <c r="G18" s="1">
        <v>4.2000000000000003E-2</v>
      </c>
      <c r="I18" s="4">
        <f t="shared" ref="I18:I44" si="4">B18/SUM(B$17:B$44)</f>
        <v>3.5193174657036211E-2</v>
      </c>
      <c r="J18" s="4">
        <f t="shared" si="3"/>
        <v>4.1126876413736385E-2</v>
      </c>
      <c r="K18" s="4">
        <f t="shared" si="3"/>
        <v>3.8249171769902619E-2</v>
      </c>
      <c r="L18" s="4">
        <f t="shared" si="3"/>
        <v>4.1903776513191923E-2</v>
      </c>
      <c r="M18" s="4">
        <f t="shared" si="3"/>
        <v>5.5871212121212106E-2</v>
      </c>
      <c r="N18" s="4">
        <f t="shared" si="3"/>
        <v>2.1287379624936646E-2</v>
      </c>
    </row>
    <row r="19" spans="1:14" s="1" customFormat="1" x14ac:dyDescent="0.3">
      <c r="A19" s="1" t="s">
        <v>209</v>
      </c>
      <c r="B19" s="1">
        <v>0.76800000000000002</v>
      </c>
      <c r="C19" s="1">
        <v>0.17399999999999999</v>
      </c>
      <c r="D19" s="1">
        <v>0.36599999999999999</v>
      </c>
      <c r="E19" s="1">
        <v>0.28699999999999998</v>
      </c>
      <c r="F19" s="1">
        <v>6.5000000000000002E-2</v>
      </c>
      <c r="G19" s="1">
        <v>6.6000000000000003E-2</v>
      </c>
      <c r="I19" s="4">
        <f t="shared" si="4"/>
        <v>3.7229143438848221E-2</v>
      </c>
      <c r="J19" s="4">
        <f t="shared" si="3"/>
        <v>3.5780382479950648E-2</v>
      </c>
      <c r="K19" s="4">
        <f t="shared" si="3"/>
        <v>3.6743298865575744E-2</v>
      </c>
      <c r="L19" s="4">
        <f t="shared" si="3"/>
        <v>3.7118468701500248E-2</v>
      </c>
      <c r="M19" s="4">
        <f t="shared" si="3"/>
        <v>3.0776515151515145E-2</v>
      </c>
      <c r="N19" s="4">
        <f t="shared" si="3"/>
        <v>3.3451596553471873E-2</v>
      </c>
    </row>
    <row r="20" spans="1:14" s="1" customFormat="1" x14ac:dyDescent="0.3">
      <c r="A20" s="1" t="s">
        <v>210</v>
      </c>
      <c r="B20" s="1">
        <v>0.98699999999999999</v>
      </c>
      <c r="C20" s="1">
        <v>0.40899999999999997</v>
      </c>
      <c r="D20" s="1">
        <v>0.63500000000000001</v>
      </c>
      <c r="E20" s="1">
        <v>0.439</v>
      </c>
      <c r="F20" s="1">
        <v>0.316</v>
      </c>
      <c r="G20" s="1">
        <v>0.45600000000000002</v>
      </c>
      <c r="I20" s="4">
        <f t="shared" si="4"/>
        <v>4.7845266372582282E-2</v>
      </c>
      <c r="J20" s="4">
        <f t="shared" si="3"/>
        <v>8.410446226609089E-2</v>
      </c>
      <c r="K20" s="4">
        <f t="shared" si="3"/>
        <v>6.3748619616504368E-2</v>
      </c>
      <c r="L20" s="4">
        <f t="shared" si="3"/>
        <v>5.6777030522503873E-2</v>
      </c>
      <c r="M20" s="4">
        <f t="shared" si="3"/>
        <v>0.14962121212121207</v>
      </c>
      <c r="N20" s="4">
        <f t="shared" si="3"/>
        <v>0.23112012164216927</v>
      </c>
    </row>
    <row r="21" spans="1:14" s="1" customFormat="1" x14ac:dyDescent="0.3">
      <c r="A21" s="1" t="s">
        <v>211</v>
      </c>
      <c r="B21" s="1">
        <v>0.753</v>
      </c>
      <c r="C21" s="1">
        <v>0.17100000000000001</v>
      </c>
      <c r="D21" s="1">
        <v>0.35899999999999999</v>
      </c>
      <c r="E21" s="1">
        <v>0.28199999999999997</v>
      </c>
      <c r="F21" s="1">
        <v>7.4999999999999997E-2</v>
      </c>
      <c r="G21" s="1">
        <v>5.0999999999999997E-2</v>
      </c>
      <c r="I21" s="4">
        <f t="shared" si="4"/>
        <v>3.6502011731058215E-2</v>
      </c>
      <c r="J21" s="4">
        <f t="shared" si="3"/>
        <v>3.5163479333744606E-2</v>
      </c>
      <c r="K21" s="4">
        <f t="shared" si="3"/>
        <v>3.6040558176889871E-2</v>
      </c>
      <c r="L21" s="4">
        <f t="shared" si="3"/>
        <v>3.647180548370408E-2</v>
      </c>
      <c r="M21" s="4">
        <f t="shared" si="3"/>
        <v>3.5511363636363626E-2</v>
      </c>
      <c r="N21" s="4">
        <f t="shared" si="3"/>
        <v>2.5848960973137353E-2</v>
      </c>
    </row>
    <row r="22" spans="1:14" s="1" customFormat="1" x14ac:dyDescent="0.3">
      <c r="A22" s="1" t="s">
        <v>212</v>
      </c>
      <c r="B22" s="1">
        <v>0.82599999999999996</v>
      </c>
      <c r="C22" s="1">
        <v>0.21199999999999999</v>
      </c>
      <c r="D22" s="1">
        <v>0.41799999999999998</v>
      </c>
      <c r="E22" s="1">
        <v>0.34100000000000003</v>
      </c>
      <c r="F22" s="1">
        <v>9.6000000000000002E-2</v>
      </c>
      <c r="G22" s="1">
        <v>9.7000000000000003E-2</v>
      </c>
      <c r="I22" s="4">
        <f t="shared" si="4"/>
        <v>4.0040719375636233E-2</v>
      </c>
      <c r="J22" s="4">
        <f t="shared" si="3"/>
        <v>4.3594488998560561E-2</v>
      </c>
      <c r="K22" s="4">
        <f t="shared" si="3"/>
        <v>4.1963658267242243E-2</v>
      </c>
      <c r="L22" s="4">
        <f t="shared" si="3"/>
        <v>4.4102431453698909E-2</v>
      </c>
      <c r="M22" s="4">
        <f t="shared" si="3"/>
        <v>4.5454545454545442E-2</v>
      </c>
      <c r="N22" s="4">
        <f t="shared" si="3"/>
        <v>4.9163710086163201E-2</v>
      </c>
    </row>
    <row r="23" spans="1:14" s="1" customFormat="1" x14ac:dyDescent="0.3">
      <c r="A23" s="1" t="s">
        <v>213</v>
      </c>
      <c r="B23" s="1">
        <v>0.67700000000000005</v>
      </c>
      <c r="C23" s="1">
        <v>0.16</v>
      </c>
      <c r="D23" s="1">
        <v>0.32900000000000001</v>
      </c>
      <c r="E23" s="1">
        <v>0.26900000000000002</v>
      </c>
      <c r="F23" s="1">
        <v>4.9000000000000002E-2</v>
      </c>
      <c r="G23" s="1">
        <v>0.04</v>
      </c>
      <c r="I23" s="4">
        <f t="shared" si="4"/>
        <v>3.2817877744922196E-2</v>
      </c>
      <c r="J23" s="4">
        <f t="shared" si="3"/>
        <v>3.2901501130989108E-2</v>
      </c>
      <c r="K23" s="4">
        <f t="shared" si="3"/>
        <v>3.302881236823612E-2</v>
      </c>
      <c r="L23" s="4">
        <f t="shared" si="3"/>
        <v>3.479048111743404E-2</v>
      </c>
      <c r="M23" s="4">
        <f t="shared" si="3"/>
        <v>2.3200757575757569E-2</v>
      </c>
      <c r="N23" s="4">
        <f t="shared" si="3"/>
        <v>2.0273694880892042E-2</v>
      </c>
    </row>
    <row r="24" spans="1:14" s="1" customFormat="1" x14ac:dyDescent="0.3">
      <c r="A24" s="1" t="s">
        <v>214</v>
      </c>
      <c r="B24" s="1">
        <v>0.55800000000000005</v>
      </c>
      <c r="C24" s="1">
        <v>0.14799999999999999</v>
      </c>
      <c r="D24" s="1">
        <v>0.28799999999999998</v>
      </c>
      <c r="E24" s="1">
        <v>0.253</v>
      </c>
      <c r="F24" s="1">
        <v>3.7999999999999999E-2</v>
      </c>
      <c r="G24" s="1">
        <v>0.02</v>
      </c>
      <c r="I24" s="4">
        <f t="shared" si="4"/>
        <v>2.7049299529788164E-2</v>
      </c>
      <c r="J24" s="4">
        <f t="shared" si="3"/>
        <v>3.0433888546164922E-2</v>
      </c>
      <c r="K24" s="4">
        <f t="shared" si="3"/>
        <v>2.8912759763075994E-2</v>
      </c>
      <c r="L24" s="4">
        <f t="shared" si="3"/>
        <v>3.2721158820486283E-2</v>
      </c>
      <c r="M24" s="4">
        <f t="shared" si="3"/>
        <v>1.7992424242424237E-2</v>
      </c>
      <c r="N24" s="4">
        <f t="shared" si="3"/>
        <v>1.0136847440446021E-2</v>
      </c>
    </row>
    <row r="25" spans="1:14" s="1" customFormat="1" x14ac:dyDescent="0.3">
      <c r="A25" s="1" t="s">
        <v>215</v>
      </c>
      <c r="B25" s="1">
        <v>0.83699999999999997</v>
      </c>
      <c r="C25" s="1">
        <v>0.17</v>
      </c>
      <c r="D25" s="1">
        <v>0.378</v>
      </c>
      <c r="E25" s="1">
        <v>0.27200000000000002</v>
      </c>
      <c r="F25" s="1">
        <v>7.9000000000000001E-2</v>
      </c>
      <c r="G25" s="1">
        <v>8.3000000000000004E-2</v>
      </c>
      <c r="I25" s="4">
        <f t="shared" si="4"/>
        <v>4.0573949294682242E-2</v>
      </c>
      <c r="J25" s="4">
        <f t="shared" si="3"/>
        <v>3.4957844951675927E-2</v>
      </c>
      <c r="K25" s="4">
        <f t="shared" si="3"/>
        <v>3.7947997189037241E-2</v>
      </c>
      <c r="L25" s="4">
        <f t="shared" si="3"/>
        <v>3.5178479048111742E-2</v>
      </c>
      <c r="M25" s="4">
        <f t="shared" si="3"/>
        <v>3.7405303030303018E-2</v>
      </c>
      <c r="N25" s="4">
        <f t="shared" si="3"/>
        <v>4.206791687785099E-2</v>
      </c>
    </row>
    <row r="26" spans="1:14" s="1" customFormat="1" x14ac:dyDescent="0.3">
      <c r="A26" s="1" t="s">
        <v>216</v>
      </c>
      <c r="B26" s="1">
        <v>0.626</v>
      </c>
      <c r="C26" s="1">
        <v>0.156</v>
      </c>
      <c r="D26" s="1">
        <v>0.312</v>
      </c>
      <c r="E26" s="1">
        <v>0.26400000000000001</v>
      </c>
      <c r="F26" s="1">
        <v>4.7E-2</v>
      </c>
      <c r="G26" s="1">
        <v>2.9000000000000001E-2</v>
      </c>
      <c r="I26" s="4">
        <f t="shared" si="4"/>
        <v>3.0345629938436178E-2</v>
      </c>
      <c r="J26" s="4">
        <f t="shared" si="3"/>
        <v>3.2078963602714373E-2</v>
      </c>
      <c r="K26" s="4">
        <f t="shared" si="3"/>
        <v>3.1322156409998997E-2</v>
      </c>
      <c r="L26" s="4">
        <f t="shared" si="3"/>
        <v>3.4143817899637864E-2</v>
      </c>
      <c r="M26" s="4">
        <f t="shared" si="3"/>
        <v>2.2253787878787873E-2</v>
      </c>
      <c r="N26" s="4">
        <f t="shared" si="3"/>
        <v>1.4698428788646731E-2</v>
      </c>
    </row>
    <row r="27" spans="1:14" s="1" customFormat="1" x14ac:dyDescent="0.3">
      <c r="A27" s="1" t="s">
        <v>217</v>
      </c>
      <c r="B27" s="1">
        <v>0.63300000000000001</v>
      </c>
      <c r="C27" s="1">
        <v>0.16600000000000001</v>
      </c>
      <c r="D27" s="1">
        <v>0.32400000000000001</v>
      </c>
      <c r="E27" s="1">
        <v>0.28199999999999997</v>
      </c>
      <c r="F27" s="1">
        <v>4.2000000000000003E-2</v>
      </c>
      <c r="G27" s="1">
        <v>3.7999999999999999E-2</v>
      </c>
      <c r="I27" s="4">
        <f t="shared" si="4"/>
        <v>3.0684958068738184E-2</v>
      </c>
      <c r="J27" s="4">
        <f t="shared" si="3"/>
        <v>3.41353074234012E-2</v>
      </c>
      <c r="K27" s="4">
        <f t="shared" si="3"/>
        <v>3.2526854733460495E-2</v>
      </c>
      <c r="L27" s="4">
        <f t="shared" si="3"/>
        <v>3.647180548370408E-2</v>
      </c>
      <c r="M27" s="4">
        <f t="shared" si="3"/>
        <v>1.9886363636363633E-2</v>
      </c>
      <c r="N27" s="4">
        <f t="shared" si="3"/>
        <v>1.9260010136847441E-2</v>
      </c>
    </row>
    <row r="28" spans="1:14" s="1" customFormat="1" x14ac:dyDescent="0.3">
      <c r="A28" s="1" t="s">
        <v>218</v>
      </c>
      <c r="B28" s="1">
        <v>0.71499999999999997</v>
      </c>
      <c r="C28" s="1">
        <v>0.16800000000000001</v>
      </c>
      <c r="D28" s="1">
        <v>0.34699999999999998</v>
      </c>
      <c r="E28" s="1">
        <v>0.28199999999999997</v>
      </c>
      <c r="F28" s="1">
        <v>5.8000000000000003E-2</v>
      </c>
      <c r="G28" s="1">
        <v>4.9000000000000002E-2</v>
      </c>
      <c r="I28" s="4">
        <f t="shared" si="4"/>
        <v>3.4659944737990202E-2</v>
      </c>
      <c r="J28" s="4">
        <f t="shared" si="3"/>
        <v>3.4546576187538564E-2</v>
      </c>
      <c r="K28" s="4">
        <f t="shared" si="3"/>
        <v>3.4835859853428366E-2</v>
      </c>
      <c r="L28" s="4">
        <f t="shared" si="3"/>
        <v>3.647180548370408E-2</v>
      </c>
      <c r="M28" s="4">
        <f t="shared" si="3"/>
        <v>2.7462121212121205E-2</v>
      </c>
      <c r="N28" s="4">
        <f t="shared" si="3"/>
        <v>2.4835276229092752E-2</v>
      </c>
    </row>
    <row r="29" spans="1:14" s="1" customFormat="1" x14ac:dyDescent="0.3">
      <c r="A29" s="1" t="s">
        <v>219</v>
      </c>
      <c r="B29" s="1">
        <v>0.60699999999999998</v>
      </c>
      <c r="C29" s="1">
        <v>0.10299999999999999</v>
      </c>
      <c r="D29" s="1">
        <v>0.25</v>
      </c>
      <c r="E29" s="1">
        <v>0.17599999999999999</v>
      </c>
      <c r="F29" s="1">
        <v>2.7E-2</v>
      </c>
      <c r="G29" s="1">
        <v>1.9E-2</v>
      </c>
      <c r="I29" s="4">
        <f t="shared" si="4"/>
        <v>2.9424596441902175E-2</v>
      </c>
      <c r="J29" s="4">
        <f t="shared" si="3"/>
        <v>2.1180341353074235E-2</v>
      </c>
      <c r="K29" s="4">
        <f t="shared" si="3"/>
        <v>2.5097881738781247E-2</v>
      </c>
      <c r="L29" s="4">
        <f t="shared" si="3"/>
        <v>2.2762545266425242E-2</v>
      </c>
      <c r="M29" s="4">
        <f t="shared" si="3"/>
        <v>1.2784090909090906E-2</v>
      </c>
      <c r="N29" s="4">
        <f t="shared" si="3"/>
        <v>9.6300050684237203E-3</v>
      </c>
    </row>
    <row r="30" spans="1:14" s="1" customFormat="1" x14ac:dyDescent="0.3">
      <c r="A30" s="1" t="s">
        <v>220</v>
      </c>
      <c r="B30" s="1">
        <v>0.56999999999999995</v>
      </c>
      <c r="C30" s="1">
        <v>0.122</v>
      </c>
      <c r="D30" s="1">
        <v>0.26400000000000001</v>
      </c>
      <c r="E30" s="1">
        <v>0.20799999999999999</v>
      </c>
      <c r="F30" s="1">
        <v>2.5999999999999999E-2</v>
      </c>
      <c r="G30" s="1">
        <v>2.1000000000000001E-2</v>
      </c>
      <c r="I30" s="4">
        <f t="shared" si="4"/>
        <v>2.7631004896020162E-2</v>
      </c>
      <c r="J30" s="4">
        <f t="shared" si="3"/>
        <v>2.5087394612379191E-2</v>
      </c>
      <c r="K30" s="4">
        <f t="shared" si="3"/>
        <v>2.6503363116152995E-2</v>
      </c>
      <c r="L30" s="4">
        <f t="shared" si="3"/>
        <v>2.6901189860320741E-2</v>
      </c>
      <c r="M30" s="4">
        <f t="shared" si="3"/>
        <v>1.2310606060606057E-2</v>
      </c>
      <c r="N30" s="4">
        <f t="shared" si="3"/>
        <v>1.0643689812468323E-2</v>
      </c>
    </row>
    <row r="31" spans="1:14" s="1" customFormat="1" x14ac:dyDescent="0.3">
      <c r="A31" s="1" t="s">
        <v>221</v>
      </c>
      <c r="B31" s="1">
        <v>0.85799999999999998</v>
      </c>
      <c r="C31" s="1">
        <v>0.14899999999999999</v>
      </c>
      <c r="D31" s="1">
        <v>0.35699999999999998</v>
      </c>
      <c r="E31" s="1">
        <v>0.23400000000000001</v>
      </c>
      <c r="F31" s="1">
        <v>8.5000000000000006E-2</v>
      </c>
      <c r="G31" s="1">
        <v>6.8000000000000005E-2</v>
      </c>
      <c r="I31" s="4">
        <f t="shared" si="4"/>
        <v>4.1591933685588243E-2</v>
      </c>
      <c r="J31" s="4">
        <f t="shared" si="3"/>
        <v>3.0639522928233603E-2</v>
      </c>
      <c r="K31" s="4">
        <f t="shared" si="3"/>
        <v>3.5839775122979617E-2</v>
      </c>
      <c r="L31" s="4">
        <f t="shared" si="3"/>
        <v>3.0263838592860835E-2</v>
      </c>
      <c r="M31" s="4">
        <f t="shared" si="3"/>
        <v>4.0246212121212113E-2</v>
      </c>
      <c r="N31" s="4">
        <f t="shared" si="3"/>
        <v>3.446528129751647E-2</v>
      </c>
    </row>
    <row r="32" spans="1:14" s="1" customFormat="1" x14ac:dyDescent="0.3">
      <c r="A32" s="1" t="s">
        <v>222</v>
      </c>
      <c r="B32" s="1">
        <v>0.77200000000000002</v>
      </c>
      <c r="C32" s="1">
        <v>0.16800000000000001</v>
      </c>
      <c r="D32" s="1">
        <v>0.36</v>
      </c>
      <c r="E32" s="1">
        <v>0.27200000000000002</v>
      </c>
      <c r="F32" s="1">
        <v>4.8000000000000001E-2</v>
      </c>
      <c r="G32" s="1">
        <v>9.0999999999999998E-2</v>
      </c>
      <c r="I32" s="4">
        <f t="shared" si="4"/>
        <v>3.7423045227592225E-2</v>
      </c>
      <c r="J32" s="4">
        <f t="shared" si="3"/>
        <v>3.4546576187538564E-2</v>
      </c>
      <c r="K32" s="4">
        <f t="shared" si="3"/>
        <v>3.6140949703844995E-2</v>
      </c>
      <c r="L32" s="4">
        <f t="shared" si="3"/>
        <v>3.5178479048111742E-2</v>
      </c>
      <c r="M32" s="4">
        <f t="shared" si="3"/>
        <v>2.2727272727272721E-2</v>
      </c>
      <c r="N32" s="4">
        <f t="shared" si="3"/>
        <v>4.6122655854029394E-2</v>
      </c>
    </row>
    <row r="33" spans="1:14" s="1" customFormat="1" x14ac:dyDescent="0.3">
      <c r="A33" s="1" t="s">
        <v>223</v>
      </c>
      <c r="B33" s="1">
        <v>0.78600000000000003</v>
      </c>
      <c r="C33" s="1">
        <v>0.14699999999999999</v>
      </c>
      <c r="D33" s="1">
        <v>0.34</v>
      </c>
      <c r="E33" s="1">
        <v>0.23400000000000001</v>
      </c>
      <c r="F33" s="1">
        <v>4.2000000000000003E-2</v>
      </c>
      <c r="G33" s="1">
        <v>8.7999999999999995E-2</v>
      </c>
      <c r="I33" s="4">
        <f t="shared" si="4"/>
        <v>3.8101701488196228E-2</v>
      </c>
      <c r="J33" s="4">
        <f t="shared" ref="J33:J44" si="5">C33/SUM(C$17:C$44)</f>
        <v>3.022825416409624E-2</v>
      </c>
      <c r="K33" s="4">
        <f t="shared" ref="K33:K44" si="6">D33/SUM(D$17:D$44)</f>
        <v>3.4133119164742494E-2</v>
      </c>
      <c r="L33" s="4">
        <f t="shared" ref="L33:L44" si="7">E33/SUM(E$17:E$44)</f>
        <v>3.0263838592860835E-2</v>
      </c>
      <c r="M33" s="4">
        <f t="shared" ref="M33:M44" si="8">F33/SUM(F$17:F$44)</f>
        <v>1.9886363636363633E-2</v>
      </c>
      <c r="N33" s="4">
        <f t="shared" ref="N33:N44" si="9">G33/SUM(G$17:G$44)</f>
        <v>4.4602128737962488E-2</v>
      </c>
    </row>
    <row r="34" spans="1:14" s="1" customFormat="1" x14ac:dyDescent="0.3">
      <c r="A34" s="1" t="s">
        <v>224</v>
      </c>
      <c r="B34" s="1">
        <v>0.69499999999999995</v>
      </c>
      <c r="C34" s="1">
        <v>0.161</v>
      </c>
      <c r="D34" s="1">
        <v>0.33500000000000002</v>
      </c>
      <c r="E34" s="1">
        <v>0.27100000000000002</v>
      </c>
      <c r="F34" s="1">
        <v>4.2000000000000003E-2</v>
      </c>
      <c r="G34" s="1">
        <v>5.3999999999999999E-2</v>
      </c>
      <c r="I34" s="4">
        <f t="shared" si="4"/>
        <v>3.3690435794270196E-2</v>
      </c>
      <c r="J34" s="4">
        <f t="shared" si="5"/>
        <v>3.3107135513057787E-2</v>
      </c>
      <c r="K34" s="4">
        <f t="shared" si="6"/>
        <v>3.3631161529966869E-2</v>
      </c>
      <c r="L34" s="4">
        <f t="shared" si="7"/>
        <v>3.5049146404552506E-2</v>
      </c>
      <c r="M34" s="4">
        <f t="shared" si="8"/>
        <v>1.9886363636363633E-2</v>
      </c>
      <c r="N34" s="4">
        <f t="shared" si="9"/>
        <v>2.7369488089204256E-2</v>
      </c>
    </row>
    <row r="35" spans="1:14" s="1" customFormat="1" x14ac:dyDescent="0.3">
      <c r="A35" s="1" t="s">
        <v>225</v>
      </c>
      <c r="B35" s="1">
        <v>0.85399999999999998</v>
      </c>
      <c r="C35" s="1">
        <v>0.16500000000000001</v>
      </c>
      <c r="D35" s="1">
        <v>0.375</v>
      </c>
      <c r="E35" s="1">
        <v>0.25800000000000001</v>
      </c>
      <c r="F35" s="1">
        <v>7.0999999999999994E-2</v>
      </c>
      <c r="G35" s="1">
        <v>9.8000000000000004E-2</v>
      </c>
      <c r="I35" s="4">
        <f t="shared" si="4"/>
        <v>4.1398031896844247E-2</v>
      </c>
      <c r="J35" s="4">
        <f t="shared" si="5"/>
        <v>3.3929673041332514E-2</v>
      </c>
      <c r="K35" s="4">
        <f t="shared" si="6"/>
        <v>3.764682260817187E-2</v>
      </c>
      <c r="L35" s="4">
        <f t="shared" si="7"/>
        <v>3.3367822038282459E-2</v>
      </c>
      <c r="M35" s="4">
        <f t="shared" si="8"/>
        <v>3.3617424242424233E-2</v>
      </c>
      <c r="N35" s="4">
        <f t="shared" si="9"/>
        <v>4.9670552458185503E-2</v>
      </c>
    </row>
    <row r="36" spans="1:14" s="1" customFormat="1" x14ac:dyDescent="0.3">
      <c r="A36" s="1" t="s">
        <v>226</v>
      </c>
      <c r="B36" s="1">
        <v>0.875</v>
      </c>
      <c r="C36" s="1">
        <v>0.16400000000000001</v>
      </c>
      <c r="D36" s="1">
        <v>0.379</v>
      </c>
      <c r="E36" s="1">
        <v>0.255</v>
      </c>
      <c r="F36" s="1">
        <v>8.8999999999999996E-2</v>
      </c>
      <c r="G36" s="1">
        <v>8.8999999999999996E-2</v>
      </c>
      <c r="I36" s="4">
        <f t="shared" si="4"/>
        <v>4.2416016287750255E-2</v>
      </c>
      <c r="J36" s="4">
        <f t="shared" si="5"/>
        <v>3.3724038659263836E-2</v>
      </c>
      <c r="K36" s="4">
        <f t="shared" si="6"/>
        <v>3.8048388715992372E-2</v>
      </c>
      <c r="L36" s="4">
        <f t="shared" si="7"/>
        <v>3.2979824107604756E-2</v>
      </c>
      <c r="M36" s="4">
        <f t="shared" si="8"/>
        <v>4.2140151515151505E-2</v>
      </c>
      <c r="N36" s="4">
        <f t="shared" si="9"/>
        <v>4.510897110998479E-2</v>
      </c>
    </row>
    <row r="37" spans="1:14" s="1" customFormat="1" x14ac:dyDescent="0.3">
      <c r="A37" s="1" t="s">
        <v>227</v>
      </c>
      <c r="B37" s="1">
        <v>0.6</v>
      </c>
      <c r="C37" s="1">
        <v>0.157</v>
      </c>
      <c r="D37" s="1">
        <v>0.307</v>
      </c>
      <c r="E37" s="1">
        <v>0.26700000000000002</v>
      </c>
      <c r="F37" s="1">
        <v>0.04</v>
      </c>
      <c r="G37" s="1">
        <v>2.9000000000000001E-2</v>
      </c>
      <c r="I37" s="4">
        <f t="shared" si="4"/>
        <v>2.908526831160017E-2</v>
      </c>
      <c r="J37" s="4">
        <f t="shared" si="5"/>
        <v>3.2284597984783059E-2</v>
      </c>
      <c r="K37" s="4">
        <f t="shared" si="6"/>
        <v>3.0820198775223368E-2</v>
      </c>
      <c r="L37" s="4">
        <f t="shared" si="7"/>
        <v>3.4531815830315567E-2</v>
      </c>
      <c r="M37" s="4">
        <f t="shared" si="8"/>
        <v>1.8939393939393936E-2</v>
      </c>
      <c r="N37" s="4">
        <f t="shared" si="9"/>
        <v>1.4698428788646731E-2</v>
      </c>
    </row>
    <row r="38" spans="1:14" s="1" customFormat="1" x14ac:dyDescent="0.3">
      <c r="A38" s="1" t="s">
        <v>228</v>
      </c>
      <c r="B38" s="1">
        <v>0.81399999999999995</v>
      </c>
      <c r="C38" s="1">
        <v>0.23899999999999999</v>
      </c>
      <c r="D38" s="1">
        <v>0.441</v>
      </c>
      <c r="E38" s="1">
        <v>0.38100000000000001</v>
      </c>
      <c r="F38" s="1">
        <v>0.13700000000000001</v>
      </c>
      <c r="G38" s="1">
        <v>8.3000000000000004E-2</v>
      </c>
      <c r="I38" s="4">
        <f t="shared" si="4"/>
        <v>3.9459014009404235E-2</v>
      </c>
      <c r="J38" s="4">
        <f t="shared" si="5"/>
        <v>4.914661731441497E-2</v>
      </c>
      <c r="K38" s="4">
        <f t="shared" si="6"/>
        <v>4.4272663387210122E-2</v>
      </c>
      <c r="L38" s="4">
        <f t="shared" si="7"/>
        <v>4.927573719606828E-2</v>
      </c>
      <c r="M38" s="4">
        <f t="shared" si="8"/>
        <v>6.4867424242424226E-2</v>
      </c>
      <c r="N38" s="4">
        <f t="shared" si="9"/>
        <v>4.206791687785099E-2</v>
      </c>
    </row>
    <row r="39" spans="1:14" s="1" customFormat="1" x14ac:dyDescent="0.3">
      <c r="A39" s="1" t="s">
        <v>229</v>
      </c>
      <c r="B39" s="1">
        <v>0.81699999999999995</v>
      </c>
      <c r="C39" s="1">
        <v>0.16200000000000001</v>
      </c>
      <c r="D39" s="1">
        <v>0.36399999999999999</v>
      </c>
      <c r="E39" s="1">
        <v>0.26100000000000001</v>
      </c>
      <c r="F39" s="1">
        <v>7.8E-2</v>
      </c>
      <c r="G39" s="1">
        <v>6.6000000000000003E-2</v>
      </c>
      <c r="I39" s="4">
        <f t="shared" si="4"/>
        <v>3.9604440350962229E-2</v>
      </c>
      <c r="J39" s="4">
        <f t="shared" si="5"/>
        <v>3.3312769895126472E-2</v>
      </c>
      <c r="K39" s="4">
        <f t="shared" si="6"/>
        <v>3.6542515811665496E-2</v>
      </c>
      <c r="L39" s="4">
        <f t="shared" si="7"/>
        <v>3.3755819968960162E-2</v>
      </c>
      <c r="M39" s="4">
        <f t="shared" si="8"/>
        <v>3.693181818181817E-2</v>
      </c>
      <c r="N39" s="4">
        <f t="shared" si="9"/>
        <v>3.3451596553471873E-2</v>
      </c>
    </row>
    <row r="40" spans="1:14" s="1" customFormat="1" x14ac:dyDescent="0.3">
      <c r="A40" s="1" t="s">
        <v>231</v>
      </c>
      <c r="B40" s="1">
        <v>0.78500000000000003</v>
      </c>
      <c r="C40" s="1">
        <v>0.216</v>
      </c>
      <c r="D40" s="1">
        <v>0.41199999999999998</v>
      </c>
      <c r="E40" s="1">
        <v>0.35</v>
      </c>
      <c r="F40" s="1">
        <v>0.113</v>
      </c>
      <c r="G40" s="1">
        <v>6.8000000000000005E-2</v>
      </c>
      <c r="I40" s="4">
        <f t="shared" si="4"/>
        <v>3.8053226041010225E-2</v>
      </c>
      <c r="J40" s="4">
        <f t="shared" si="5"/>
        <v>4.4417026526835289E-2</v>
      </c>
      <c r="K40" s="4">
        <f t="shared" si="6"/>
        <v>4.1361309105511494E-2</v>
      </c>
      <c r="L40" s="4">
        <f t="shared" si="7"/>
        <v>4.526642524573201E-2</v>
      </c>
      <c r="M40" s="4">
        <f t="shared" si="8"/>
        <v>5.3503787878787866E-2</v>
      </c>
      <c r="N40" s="4">
        <f t="shared" si="9"/>
        <v>3.446528129751647E-2</v>
      </c>
    </row>
    <row r="41" spans="1:14" s="1" customFormat="1" x14ac:dyDescent="0.3">
      <c r="A41" s="1" t="s">
        <v>232</v>
      </c>
      <c r="B41" s="1">
        <v>0.82399999999999995</v>
      </c>
      <c r="C41" s="1">
        <v>0.19600000000000001</v>
      </c>
      <c r="D41" s="1">
        <v>0.40200000000000002</v>
      </c>
      <c r="E41" s="1">
        <v>0.313</v>
      </c>
      <c r="F41" s="1">
        <v>0.11</v>
      </c>
      <c r="G41" s="1">
        <v>7.3999999999999996E-2</v>
      </c>
      <c r="I41" s="4">
        <f t="shared" si="4"/>
        <v>3.9943768481264234E-2</v>
      </c>
      <c r="J41" s="4">
        <f t="shared" si="5"/>
        <v>4.0304338885461657E-2</v>
      </c>
      <c r="K41" s="4">
        <f t="shared" si="6"/>
        <v>4.0357393835960244E-2</v>
      </c>
      <c r="L41" s="4">
        <f t="shared" si="7"/>
        <v>4.0481117434040349E-2</v>
      </c>
      <c r="M41" s="4">
        <f t="shared" si="8"/>
        <v>5.2083333333333322E-2</v>
      </c>
      <c r="N41" s="4">
        <f t="shared" si="9"/>
        <v>3.7506335529650277E-2</v>
      </c>
    </row>
    <row r="42" spans="1:14" s="1" customFormat="1" x14ac:dyDescent="0.3">
      <c r="A42" s="1" t="s">
        <v>233</v>
      </c>
      <c r="B42" s="1">
        <v>0.53700000000000003</v>
      </c>
      <c r="C42" s="1">
        <v>0.14799999999999999</v>
      </c>
      <c r="D42" s="1">
        <v>0.28199999999999997</v>
      </c>
      <c r="E42" s="1">
        <v>0.254</v>
      </c>
      <c r="F42" s="1">
        <v>2.3E-2</v>
      </c>
      <c r="G42" s="1">
        <v>2.7E-2</v>
      </c>
      <c r="I42" s="4">
        <f t="shared" si="4"/>
        <v>2.6031315138882155E-2</v>
      </c>
      <c r="J42" s="4">
        <f t="shared" si="5"/>
        <v>3.0433888546164922E-2</v>
      </c>
      <c r="K42" s="4">
        <f t="shared" si="6"/>
        <v>2.8310410601345242E-2</v>
      </c>
      <c r="L42" s="4">
        <f t="shared" si="7"/>
        <v>3.285049146404552E-2</v>
      </c>
      <c r="M42" s="4">
        <f t="shared" si="8"/>
        <v>1.0890151515151512E-2</v>
      </c>
      <c r="N42" s="4">
        <f t="shared" si="9"/>
        <v>1.3684744044602128E-2</v>
      </c>
    </row>
    <row r="43" spans="1:14" s="1" customFormat="1" x14ac:dyDescent="0.3">
      <c r="A43" s="1" t="s">
        <v>234</v>
      </c>
      <c r="B43" s="1">
        <v>0.64300000000000002</v>
      </c>
      <c r="C43" s="1">
        <v>0.106</v>
      </c>
      <c r="D43" s="1">
        <v>0.26100000000000001</v>
      </c>
      <c r="E43" s="1">
        <v>0.17899999999999999</v>
      </c>
      <c r="F43" s="1">
        <v>2.7E-2</v>
      </c>
      <c r="G43" s="1">
        <v>2.5000000000000001E-2</v>
      </c>
      <c r="I43" s="4">
        <f t="shared" si="4"/>
        <v>3.1169712540598186E-2</v>
      </c>
      <c r="J43" s="4">
        <f t="shared" si="5"/>
        <v>2.1797244499280281E-2</v>
      </c>
      <c r="K43" s="4">
        <f t="shared" si="6"/>
        <v>2.6202188535287621E-2</v>
      </c>
      <c r="L43" s="4">
        <f t="shared" si="7"/>
        <v>2.3150543197102944E-2</v>
      </c>
      <c r="M43" s="4">
        <f t="shared" si="8"/>
        <v>1.2784090909090906E-2</v>
      </c>
      <c r="N43" s="4">
        <f t="shared" si="9"/>
        <v>1.2671059300557527E-2</v>
      </c>
    </row>
    <row r="44" spans="1:14" s="1" customFormat="1" x14ac:dyDescent="0.3">
      <c r="A44" s="1" t="s">
        <v>235</v>
      </c>
      <c r="B44" s="1">
        <v>0.66</v>
      </c>
      <c r="C44" s="1">
        <v>0.123</v>
      </c>
      <c r="D44" s="1">
        <v>0.28499999999999998</v>
      </c>
      <c r="E44" s="1">
        <v>0.20799999999999999</v>
      </c>
      <c r="F44" s="1">
        <v>3.1E-2</v>
      </c>
      <c r="G44" s="1">
        <v>3.4000000000000002E-2</v>
      </c>
      <c r="I44" s="4">
        <f t="shared" si="4"/>
        <v>3.1993795142760191E-2</v>
      </c>
      <c r="J44" s="4">
        <f t="shared" si="5"/>
        <v>2.5293028994447873E-2</v>
      </c>
      <c r="K44" s="4">
        <f t="shared" si="6"/>
        <v>2.8611585182210617E-2</v>
      </c>
      <c r="L44" s="4">
        <f t="shared" si="7"/>
        <v>2.6901189860320741E-2</v>
      </c>
      <c r="M44" s="4">
        <f t="shared" si="8"/>
        <v>1.4678030303030299E-2</v>
      </c>
      <c r="N44" s="4">
        <f t="shared" si="9"/>
        <v>1.7232640648758235E-2</v>
      </c>
    </row>
    <row r="45" spans="1:14" s="1" customFormat="1" x14ac:dyDescent="0.3">
      <c r="A45"/>
      <c r="B45"/>
      <c r="C45"/>
      <c r="D45"/>
      <c r="E45"/>
      <c r="F45"/>
      <c r="G45"/>
      <c r="I45" s="3">
        <f>MAX(I17:I44)</f>
        <v>4.7845266372582282E-2</v>
      </c>
      <c r="J45" s="3">
        <f t="shared" ref="J45:N45" si="10">MAX(J17:J44)</f>
        <v>8.410446226609089E-2</v>
      </c>
      <c r="K45" s="3">
        <f t="shared" si="10"/>
        <v>6.3748619616504368E-2</v>
      </c>
      <c r="L45" s="3">
        <f t="shared" si="10"/>
        <v>5.6777030522503873E-2</v>
      </c>
      <c r="M45" s="3">
        <f t="shared" si="10"/>
        <v>0.14962121212121207</v>
      </c>
      <c r="N45" s="3">
        <f t="shared" si="10"/>
        <v>0.23112012164216927</v>
      </c>
    </row>
    <row r="46" spans="1:14" s="1" customFormat="1" x14ac:dyDescent="0.3">
      <c r="A46" s="1" t="s">
        <v>235</v>
      </c>
      <c r="B46" s="1">
        <v>0.66</v>
      </c>
      <c r="C46" s="1">
        <v>0.123</v>
      </c>
      <c r="D46" s="1">
        <v>0.28499999999999998</v>
      </c>
      <c r="E46" s="1">
        <v>0.20799999999999999</v>
      </c>
      <c r="F46" s="1">
        <v>3.1E-2</v>
      </c>
      <c r="G46" s="1">
        <v>3.4000000000000002E-2</v>
      </c>
      <c r="I46" s="4">
        <f>B46/SUM(B$46:B$56)</f>
        <v>0.1057353412367831</v>
      </c>
      <c r="J46" s="4">
        <f t="shared" ref="J46:N56" si="11">C46/SUM(C$46:C$56)</f>
        <v>7.4590661006670708E-2</v>
      </c>
      <c r="K46" s="4">
        <f t="shared" si="11"/>
        <v>9.0418781725888311E-2</v>
      </c>
      <c r="L46" s="4">
        <f t="shared" si="11"/>
        <v>8.0308880308880295E-2</v>
      </c>
      <c r="M46" s="4">
        <f t="shared" si="11"/>
        <v>4.9599999999999998E-2</v>
      </c>
      <c r="N46" s="4">
        <f t="shared" si="11"/>
        <v>6.1151079136690649E-2</v>
      </c>
    </row>
    <row r="47" spans="1:14" s="1" customFormat="1" x14ac:dyDescent="0.3">
      <c r="A47" s="1" t="s">
        <v>236</v>
      </c>
      <c r="B47" s="1">
        <v>0.53700000000000003</v>
      </c>
      <c r="C47" s="1">
        <v>0.156</v>
      </c>
      <c r="D47" s="1">
        <v>0.28999999999999998</v>
      </c>
      <c r="E47" s="1">
        <v>0.26800000000000002</v>
      </c>
      <c r="F47" s="1">
        <v>2.4E-2</v>
      </c>
      <c r="G47" s="1">
        <v>0.03</v>
      </c>
      <c r="I47" s="4">
        <f t="shared" ref="I47:I56" si="12">B47/SUM(B$46:B$56)</f>
        <v>8.6030118551746249E-2</v>
      </c>
      <c r="J47" s="4">
        <f t="shared" si="11"/>
        <v>9.4602789569436019E-2</v>
      </c>
      <c r="K47" s="4">
        <f t="shared" si="11"/>
        <v>9.2005076142131964E-2</v>
      </c>
      <c r="L47" s="4">
        <f t="shared" si="11"/>
        <v>0.10347490347490347</v>
      </c>
      <c r="M47" s="4">
        <f t="shared" si="11"/>
        <v>3.8400000000000004E-2</v>
      </c>
      <c r="N47" s="4">
        <f t="shared" si="11"/>
        <v>5.3956834532374091E-2</v>
      </c>
    </row>
    <row r="48" spans="1:14" s="1" customFormat="1" x14ac:dyDescent="0.3">
      <c r="A48" s="1" t="s">
        <v>237</v>
      </c>
      <c r="B48" s="1">
        <v>0.46899999999999997</v>
      </c>
      <c r="C48" s="1">
        <v>0.15</v>
      </c>
      <c r="D48" s="1">
        <v>0.26500000000000001</v>
      </c>
      <c r="E48" s="1">
        <v>0.25800000000000001</v>
      </c>
      <c r="F48" s="1">
        <v>2.3E-2</v>
      </c>
      <c r="G48" s="1">
        <v>1.7000000000000001E-2</v>
      </c>
      <c r="I48" s="4">
        <f t="shared" si="12"/>
        <v>7.5136174303107983E-2</v>
      </c>
      <c r="J48" s="4">
        <f t="shared" si="11"/>
        <v>9.0964220739842325E-2</v>
      </c>
      <c r="K48" s="4">
        <f t="shared" si="11"/>
        <v>8.4073604060913701E-2</v>
      </c>
      <c r="L48" s="4">
        <f t="shared" si="11"/>
        <v>9.9613899613899604E-2</v>
      </c>
      <c r="M48" s="4">
        <f t="shared" si="11"/>
        <v>3.6799999999999999E-2</v>
      </c>
      <c r="N48" s="4">
        <f t="shared" si="11"/>
        <v>3.0575539568345324E-2</v>
      </c>
    </row>
    <row r="49" spans="1:14" s="1" customFormat="1" x14ac:dyDescent="0.3">
      <c r="A49" s="1" t="s">
        <v>238</v>
      </c>
      <c r="B49" s="1">
        <v>0.46200000000000002</v>
      </c>
      <c r="C49" s="1">
        <v>0.111</v>
      </c>
      <c r="D49" s="1">
        <v>0.22600000000000001</v>
      </c>
      <c r="E49" s="1">
        <v>0.19</v>
      </c>
      <c r="F49" s="1">
        <v>1.7999999999999999E-2</v>
      </c>
      <c r="G49" s="1">
        <v>1.0999999999999999E-2</v>
      </c>
      <c r="I49" s="4">
        <f t="shared" si="12"/>
        <v>7.4014738865748178E-2</v>
      </c>
      <c r="J49" s="4">
        <f t="shared" si="11"/>
        <v>6.731352334748332E-2</v>
      </c>
      <c r="K49" s="4">
        <f t="shared" si="11"/>
        <v>7.1700507614213191E-2</v>
      </c>
      <c r="L49" s="4">
        <f t="shared" si="11"/>
        <v>7.3359073359073351E-2</v>
      </c>
      <c r="M49" s="4">
        <f t="shared" si="11"/>
        <v>2.8799999999999999E-2</v>
      </c>
      <c r="N49" s="4">
        <f t="shared" si="11"/>
        <v>1.9784172661870502E-2</v>
      </c>
    </row>
    <row r="50" spans="1:14" s="1" customFormat="1" x14ac:dyDescent="0.3">
      <c r="A50" s="1" t="s">
        <v>239</v>
      </c>
      <c r="B50" s="1">
        <v>0.28299999999999997</v>
      </c>
      <c r="C50" s="1">
        <v>0.16</v>
      </c>
      <c r="D50" s="1">
        <v>0.21299999999999999</v>
      </c>
      <c r="E50" s="1">
        <v>0.27700000000000002</v>
      </c>
      <c r="F50" s="1">
        <v>8.9999999999999993E-3</v>
      </c>
      <c r="G50" s="1">
        <v>8.0000000000000002E-3</v>
      </c>
      <c r="I50" s="4">
        <f t="shared" si="12"/>
        <v>4.533803268183275E-2</v>
      </c>
      <c r="J50" s="4">
        <f t="shared" si="11"/>
        <v>9.7028502122498486E-2</v>
      </c>
      <c r="K50" s="4">
        <f t="shared" si="11"/>
        <v>6.7576142131979697E-2</v>
      </c>
      <c r="L50" s="4">
        <f t="shared" si="11"/>
        <v>0.10694980694980695</v>
      </c>
      <c r="M50" s="4">
        <f t="shared" si="11"/>
        <v>1.44E-2</v>
      </c>
      <c r="N50" s="4">
        <f t="shared" si="11"/>
        <v>1.4388489208633093E-2</v>
      </c>
    </row>
    <row r="51" spans="1:14" s="1" customFormat="1" x14ac:dyDescent="0.3">
      <c r="A51" s="1" t="s">
        <v>240</v>
      </c>
      <c r="B51" s="1">
        <v>0.97799999999999998</v>
      </c>
      <c r="C51" s="1">
        <v>0.33800000000000002</v>
      </c>
      <c r="D51" s="1">
        <v>0.57499999999999996</v>
      </c>
      <c r="E51" s="1">
        <v>0.38700000000000001</v>
      </c>
      <c r="F51" s="1">
        <v>0.24</v>
      </c>
      <c r="G51" s="1">
        <v>0.36699999999999999</v>
      </c>
      <c r="I51" s="4">
        <f t="shared" si="12"/>
        <v>0.15668055110541496</v>
      </c>
      <c r="J51" s="4">
        <f t="shared" si="11"/>
        <v>0.20497271073377807</v>
      </c>
      <c r="K51" s="4">
        <f t="shared" si="11"/>
        <v>0.18242385786802029</v>
      </c>
      <c r="L51" s="4">
        <f t="shared" si="11"/>
        <v>0.14942084942084941</v>
      </c>
      <c r="M51" s="4">
        <f t="shared" si="11"/>
        <v>0.38400000000000001</v>
      </c>
      <c r="N51" s="4">
        <f t="shared" si="11"/>
        <v>0.66007194244604306</v>
      </c>
    </row>
    <row r="52" spans="1:14" s="1" customFormat="1" x14ac:dyDescent="0.3">
      <c r="A52" s="1" t="s">
        <v>241</v>
      </c>
      <c r="B52" s="1">
        <v>0.33200000000000002</v>
      </c>
      <c r="C52" s="1">
        <v>0.108</v>
      </c>
      <c r="D52" s="1">
        <v>0.19</v>
      </c>
      <c r="E52" s="1">
        <v>0.187</v>
      </c>
      <c r="F52" s="1">
        <v>8.9999999999999993E-3</v>
      </c>
      <c r="G52" s="1">
        <v>7.0000000000000001E-3</v>
      </c>
      <c r="I52" s="4">
        <f t="shared" si="12"/>
        <v>5.3188080743351497E-2</v>
      </c>
      <c r="J52" s="4">
        <f t="shared" si="11"/>
        <v>6.549423893268648E-2</v>
      </c>
      <c r="K52" s="4">
        <f t="shared" si="11"/>
        <v>6.0279187817258884E-2</v>
      </c>
      <c r="L52" s="4">
        <f t="shared" si="11"/>
        <v>7.2200772200772187E-2</v>
      </c>
      <c r="M52" s="4">
        <f t="shared" si="11"/>
        <v>1.44E-2</v>
      </c>
      <c r="N52" s="4">
        <f t="shared" si="11"/>
        <v>1.2589928057553957E-2</v>
      </c>
    </row>
    <row r="53" spans="1:14" s="1" customFormat="1" x14ac:dyDescent="0.3">
      <c r="A53" s="1" t="s">
        <v>360</v>
      </c>
      <c r="B53" s="1">
        <v>0.71</v>
      </c>
      <c r="C53" s="1">
        <v>0.13500000000000001</v>
      </c>
      <c r="D53" s="1">
        <v>0.31</v>
      </c>
      <c r="E53" s="1">
        <v>0.221</v>
      </c>
      <c r="F53" s="1">
        <v>7.3999999999999996E-2</v>
      </c>
      <c r="G53" s="1">
        <v>2.7E-2</v>
      </c>
      <c r="I53" s="4">
        <f t="shared" si="12"/>
        <v>0.11374559436078181</v>
      </c>
      <c r="J53" s="4">
        <f t="shared" si="11"/>
        <v>8.1867798665858096E-2</v>
      </c>
      <c r="K53" s="4">
        <f t="shared" si="11"/>
        <v>9.8350253807106588E-2</v>
      </c>
      <c r="L53" s="4">
        <f t="shared" si="11"/>
        <v>8.5328185328185313E-2</v>
      </c>
      <c r="M53" s="4">
        <f t="shared" si="11"/>
        <v>0.11839999999999999</v>
      </c>
      <c r="N53" s="4">
        <f t="shared" si="11"/>
        <v>4.8561151079136687E-2</v>
      </c>
    </row>
    <row r="54" spans="1:14" s="1" customFormat="1" x14ac:dyDescent="0.3">
      <c r="A54" s="1" t="s">
        <v>242</v>
      </c>
      <c r="B54" s="1">
        <v>0.747</v>
      </c>
      <c r="C54" s="1">
        <v>0.14299999999999999</v>
      </c>
      <c r="D54" s="1">
        <v>0.32700000000000001</v>
      </c>
      <c r="E54" s="1">
        <v>0.219</v>
      </c>
      <c r="F54" s="1">
        <v>0.112</v>
      </c>
      <c r="G54" s="1">
        <v>0.03</v>
      </c>
      <c r="I54" s="4">
        <f t="shared" si="12"/>
        <v>0.11967318167254087</v>
      </c>
      <c r="J54" s="4">
        <f t="shared" si="11"/>
        <v>8.6719223771983017E-2</v>
      </c>
      <c r="K54" s="4">
        <f t="shared" si="11"/>
        <v>0.10374365482233502</v>
      </c>
      <c r="L54" s="4">
        <f t="shared" si="11"/>
        <v>8.4555984555984551E-2</v>
      </c>
      <c r="M54" s="4">
        <f t="shared" si="11"/>
        <v>0.1792</v>
      </c>
      <c r="N54" s="4">
        <f t="shared" si="11"/>
        <v>5.3956834532374091E-2</v>
      </c>
    </row>
    <row r="55" spans="1:14" s="1" customFormat="1" x14ac:dyDescent="0.3">
      <c r="A55" s="1" t="s">
        <v>243</v>
      </c>
      <c r="B55" s="1">
        <v>0.746</v>
      </c>
      <c r="C55" s="1">
        <v>9.9000000000000005E-2</v>
      </c>
      <c r="D55" s="1">
        <v>0.27100000000000002</v>
      </c>
      <c r="E55" s="1">
        <v>0.158</v>
      </c>
      <c r="F55" s="1">
        <v>6.0999999999999999E-2</v>
      </c>
      <c r="G55" s="1">
        <v>2.1999999999999999E-2</v>
      </c>
      <c r="I55" s="4">
        <f t="shared" si="12"/>
        <v>0.1195129766100609</v>
      </c>
      <c r="J55" s="4">
        <f t="shared" si="11"/>
        <v>6.0036385688295939E-2</v>
      </c>
      <c r="K55" s="4">
        <f t="shared" si="11"/>
        <v>8.5977157360406092E-2</v>
      </c>
      <c r="L55" s="4">
        <f t="shared" si="11"/>
        <v>6.1003861003860994E-2</v>
      </c>
      <c r="M55" s="4">
        <f t="shared" si="11"/>
        <v>9.7599999999999992E-2</v>
      </c>
      <c r="N55" s="4">
        <f t="shared" si="11"/>
        <v>3.9568345323741004E-2</v>
      </c>
    </row>
    <row r="56" spans="1:14" s="1" customFormat="1" x14ac:dyDescent="0.3">
      <c r="A56" s="1" t="s">
        <v>244</v>
      </c>
      <c r="B56" s="1">
        <v>0.318</v>
      </c>
      <c r="C56" s="1">
        <v>0.126</v>
      </c>
      <c r="D56" s="1">
        <v>0.2</v>
      </c>
      <c r="E56" s="1">
        <v>0.217</v>
      </c>
      <c r="F56" s="1">
        <v>2.4E-2</v>
      </c>
      <c r="G56" s="1">
        <v>3.0000000000000001E-3</v>
      </c>
      <c r="I56" s="4">
        <f t="shared" si="12"/>
        <v>5.0945209868631859E-2</v>
      </c>
      <c r="J56" s="4">
        <f t="shared" si="11"/>
        <v>7.6409945421467562E-2</v>
      </c>
      <c r="K56" s="4">
        <f t="shared" si="11"/>
        <v>6.3451776649746189E-2</v>
      </c>
      <c r="L56" s="4">
        <f t="shared" si="11"/>
        <v>8.3783783783783775E-2</v>
      </c>
      <c r="M56" s="4">
        <f t="shared" si="11"/>
        <v>3.8400000000000004E-2</v>
      </c>
      <c r="N56" s="4">
        <f t="shared" si="11"/>
        <v>5.3956834532374095E-3</v>
      </c>
    </row>
    <row r="57" spans="1:14" x14ac:dyDescent="0.3">
      <c r="I57" s="3">
        <f>MAX(I46:I56)</f>
        <v>0.15668055110541496</v>
      </c>
      <c r="J57" s="3">
        <f t="shared" ref="J57:N57" si="13">MAX(J46:J56)</f>
        <v>0.20497271073377807</v>
      </c>
      <c r="K57" s="3">
        <f t="shared" si="13"/>
        <v>0.18242385786802029</v>
      </c>
      <c r="L57" s="3">
        <f t="shared" si="13"/>
        <v>0.14942084942084941</v>
      </c>
      <c r="M57" s="3">
        <f t="shared" si="13"/>
        <v>0.38400000000000001</v>
      </c>
      <c r="N57" s="3">
        <f t="shared" si="13"/>
        <v>0.66007194244604306</v>
      </c>
    </row>
    <row r="58" spans="1:14" s="1" customFormat="1" x14ac:dyDescent="0.3">
      <c r="A58" s="1" t="s">
        <v>245</v>
      </c>
      <c r="B58" s="1">
        <v>0.98799999999999999</v>
      </c>
      <c r="C58" s="1">
        <v>0.57599999999999996</v>
      </c>
      <c r="D58" s="1">
        <v>0.754</v>
      </c>
      <c r="E58" s="1">
        <v>0.45200000000000001</v>
      </c>
      <c r="F58" s="1">
        <v>0.60499999999999998</v>
      </c>
      <c r="G58" s="1">
        <v>0.65100000000000002</v>
      </c>
      <c r="I58" s="4">
        <f>B58/SUM(B$58:B$82)</f>
        <v>4.434271352273237E-2</v>
      </c>
      <c r="J58" s="4">
        <f t="shared" ref="J58:N73" si="14">C58/SUM(C$58:C$82)</f>
        <v>0.10057621791513881</v>
      </c>
      <c r="K58" s="4">
        <f t="shared" si="14"/>
        <v>6.775092101716236E-2</v>
      </c>
      <c r="L58" s="4">
        <f t="shared" si="14"/>
        <v>6.123831459151876E-2</v>
      </c>
      <c r="M58" s="4">
        <f t="shared" si="14"/>
        <v>0.14709457816678828</v>
      </c>
      <c r="N58" s="4">
        <f t="shared" si="14"/>
        <v>0.1448920543066993</v>
      </c>
    </row>
    <row r="59" spans="1:14" s="1" customFormat="1" x14ac:dyDescent="0.3">
      <c r="A59" s="1" t="s">
        <v>246</v>
      </c>
      <c r="B59" s="1">
        <v>0.999</v>
      </c>
      <c r="C59" s="1">
        <v>0.379</v>
      </c>
      <c r="D59" s="1">
        <v>0.61499999999999999</v>
      </c>
      <c r="E59" s="1">
        <v>0.38400000000000001</v>
      </c>
      <c r="F59" s="1">
        <v>0.39600000000000002</v>
      </c>
      <c r="G59" s="1">
        <v>0.35599999999999998</v>
      </c>
      <c r="I59" s="4">
        <f t="shared" ref="I59:I82" si="15">B59/SUM(B$58:B$82)</f>
        <v>4.4836407701629187E-2</v>
      </c>
      <c r="J59" s="4">
        <f t="shared" si="14"/>
        <v>6.6177754496245855E-2</v>
      </c>
      <c r="K59" s="4">
        <f t="shared" si="14"/>
        <v>5.5261029742115185E-2</v>
      </c>
      <c r="L59" s="4">
        <f t="shared" si="14"/>
        <v>5.2025470803414166E-2</v>
      </c>
      <c r="M59" s="4">
        <f t="shared" si="14"/>
        <v>9.6280087527352329E-2</v>
      </c>
      <c r="N59" s="4">
        <f t="shared" si="14"/>
        <v>7.9234364567104379E-2</v>
      </c>
    </row>
    <row r="60" spans="1:14" s="1" customFormat="1" x14ac:dyDescent="0.3">
      <c r="A60" s="1" t="s">
        <v>247</v>
      </c>
      <c r="B60" s="1">
        <v>0.95499999999999996</v>
      </c>
      <c r="C60" s="1">
        <v>0.24399999999999999</v>
      </c>
      <c r="D60" s="1">
        <v>0.48299999999999998</v>
      </c>
      <c r="E60" s="1">
        <v>0.32600000000000001</v>
      </c>
      <c r="F60" s="1">
        <v>0.155</v>
      </c>
      <c r="G60" s="1">
        <v>0.222</v>
      </c>
      <c r="I60" s="4">
        <f t="shared" si="15"/>
        <v>4.2861630986041913E-2</v>
      </c>
      <c r="J60" s="4">
        <f t="shared" si="14"/>
        <v>4.2605203422385191E-2</v>
      </c>
      <c r="K60" s="4">
        <f t="shared" si="14"/>
        <v>4.340012579746607E-2</v>
      </c>
      <c r="L60" s="4">
        <f t="shared" si="14"/>
        <v>4.4167456984148486E-2</v>
      </c>
      <c r="M60" s="4">
        <f t="shared" si="14"/>
        <v>3.7685387794797E-2</v>
      </c>
      <c r="N60" s="4">
        <f t="shared" si="14"/>
        <v>4.9410193634542618E-2</v>
      </c>
    </row>
    <row r="61" spans="1:14" s="1" customFormat="1" x14ac:dyDescent="0.3">
      <c r="A61" s="1" t="s">
        <v>248</v>
      </c>
      <c r="B61" s="1">
        <v>0.93100000000000005</v>
      </c>
      <c r="C61" s="1">
        <v>0.219</v>
      </c>
      <c r="D61" s="1">
        <v>0.45200000000000001</v>
      </c>
      <c r="E61" s="1">
        <v>0.308</v>
      </c>
      <c r="F61" s="1">
        <v>0.186</v>
      </c>
      <c r="G61" s="1">
        <v>0.122</v>
      </c>
      <c r="I61" s="4">
        <f t="shared" si="15"/>
        <v>4.1784480050267039E-2</v>
      </c>
      <c r="J61" s="4">
        <f t="shared" si="14"/>
        <v>3.8239916186485069E-2</v>
      </c>
      <c r="K61" s="4">
        <f t="shared" si="14"/>
        <v>4.0614610477131816E-2</v>
      </c>
      <c r="L61" s="4">
        <f t="shared" si="14"/>
        <v>4.1728763040238447E-2</v>
      </c>
      <c r="M61" s="4">
        <f t="shared" si="14"/>
        <v>4.5222465353756396E-2</v>
      </c>
      <c r="N61" s="4">
        <f t="shared" si="14"/>
        <v>2.7153349655018914E-2</v>
      </c>
    </row>
    <row r="62" spans="1:14" s="1" customFormat="1" x14ac:dyDescent="0.3">
      <c r="A62" s="1" t="s">
        <v>249</v>
      </c>
      <c r="B62" s="1">
        <v>0.98899999999999999</v>
      </c>
      <c r="C62" s="1">
        <v>0.38400000000000001</v>
      </c>
      <c r="D62" s="1">
        <v>0.61699999999999999</v>
      </c>
      <c r="E62" s="1">
        <v>0.378</v>
      </c>
      <c r="F62" s="1">
        <v>0.313</v>
      </c>
      <c r="G62" s="1">
        <v>0.45</v>
      </c>
      <c r="I62" s="4">
        <f t="shared" si="15"/>
        <v>4.438759481172299E-2</v>
      </c>
      <c r="J62" s="4">
        <f t="shared" si="14"/>
        <v>6.7050811943425881E-2</v>
      </c>
      <c r="K62" s="4">
        <f t="shared" si="14"/>
        <v>5.5440740407943202E-2</v>
      </c>
      <c r="L62" s="4">
        <f t="shared" si="14"/>
        <v>5.1212572822110815E-2</v>
      </c>
      <c r="M62" s="4">
        <f t="shared" si="14"/>
        <v>7.6100170192073935E-2</v>
      </c>
      <c r="N62" s="4">
        <f t="shared" si="14"/>
        <v>0.10015579790785666</v>
      </c>
    </row>
    <row r="63" spans="1:14" s="1" customFormat="1" x14ac:dyDescent="0.3">
      <c r="A63" s="1" t="s">
        <v>250</v>
      </c>
      <c r="B63" s="1">
        <v>0.97699999999999998</v>
      </c>
      <c r="C63" s="1">
        <v>0.23599999999999999</v>
      </c>
      <c r="D63" s="1">
        <v>0.48</v>
      </c>
      <c r="E63" s="1">
        <v>0.254</v>
      </c>
      <c r="F63" s="1">
        <v>0.27400000000000002</v>
      </c>
      <c r="G63" s="1">
        <v>0.16600000000000001</v>
      </c>
      <c r="I63" s="4">
        <f t="shared" si="15"/>
        <v>4.3849019343835546E-2</v>
      </c>
      <c r="J63" s="4">
        <f t="shared" si="14"/>
        <v>4.1208311506897147E-2</v>
      </c>
      <c r="K63" s="4">
        <f t="shared" si="14"/>
        <v>4.3130559798724044E-2</v>
      </c>
      <c r="L63" s="4">
        <f t="shared" si="14"/>
        <v>3.4412681208508329E-2</v>
      </c>
      <c r="M63" s="4">
        <f t="shared" si="14"/>
        <v>6.6618040359834693E-2</v>
      </c>
      <c r="N63" s="4">
        <f t="shared" si="14"/>
        <v>3.694636100600935E-2</v>
      </c>
    </row>
    <row r="64" spans="1:14" s="1" customFormat="1" x14ac:dyDescent="0.3">
      <c r="A64" s="1" t="s">
        <v>251</v>
      </c>
      <c r="B64" s="1">
        <v>0.93400000000000005</v>
      </c>
      <c r="C64" s="1">
        <v>0.17599999999999999</v>
      </c>
      <c r="D64" s="1">
        <v>0.40500000000000003</v>
      </c>
      <c r="E64" s="1">
        <v>0.24399999999999999</v>
      </c>
      <c r="F64" s="1">
        <v>0.155</v>
      </c>
      <c r="G64" s="1">
        <v>9.8000000000000004E-2</v>
      </c>
      <c r="I64" s="4">
        <f t="shared" si="15"/>
        <v>4.1919123917238899E-2</v>
      </c>
      <c r="J64" s="4">
        <f t="shared" si="14"/>
        <v>3.0731622140736856E-2</v>
      </c>
      <c r="K64" s="4">
        <f t="shared" si="14"/>
        <v>3.6391409830173416E-2</v>
      </c>
      <c r="L64" s="4">
        <f t="shared" si="14"/>
        <v>3.3057851239669415E-2</v>
      </c>
      <c r="M64" s="4">
        <f t="shared" si="14"/>
        <v>3.7685387794797E-2</v>
      </c>
      <c r="N64" s="4">
        <f t="shared" si="14"/>
        <v>2.1811707099933228E-2</v>
      </c>
    </row>
    <row r="65" spans="1:14" s="1" customFormat="1" x14ac:dyDescent="0.3">
      <c r="A65" s="1" t="s">
        <v>252</v>
      </c>
      <c r="B65" s="1">
        <v>0.92500000000000004</v>
      </c>
      <c r="C65" s="1">
        <v>0.16400000000000001</v>
      </c>
      <c r="D65" s="1">
        <v>0.38900000000000001</v>
      </c>
      <c r="E65" s="1">
        <v>0.24</v>
      </c>
      <c r="F65" s="1">
        <v>0.10199999999999999</v>
      </c>
      <c r="G65" s="1">
        <v>0.112</v>
      </c>
      <c r="I65" s="4">
        <f t="shared" si="15"/>
        <v>4.1515192316323321E-2</v>
      </c>
      <c r="J65" s="4">
        <f t="shared" si="14"/>
        <v>2.8636284267504801E-2</v>
      </c>
      <c r="K65" s="4">
        <f t="shared" si="14"/>
        <v>3.4953724503549284E-2</v>
      </c>
      <c r="L65" s="4">
        <f t="shared" si="14"/>
        <v>3.2515919252133853E-2</v>
      </c>
      <c r="M65" s="4">
        <f t="shared" si="14"/>
        <v>2.4799416484318021E-2</v>
      </c>
      <c r="N65" s="4">
        <f t="shared" si="14"/>
        <v>2.4927665257066547E-2</v>
      </c>
    </row>
    <row r="66" spans="1:14" s="1" customFormat="1" x14ac:dyDescent="0.3">
      <c r="A66" s="1" t="s">
        <v>253</v>
      </c>
      <c r="B66" s="1">
        <v>0.91400000000000003</v>
      </c>
      <c r="C66" s="1">
        <v>0.16500000000000001</v>
      </c>
      <c r="D66" s="1">
        <v>0.38800000000000001</v>
      </c>
      <c r="E66" s="1">
        <v>0.24399999999999999</v>
      </c>
      <c r="F66" s="1">
        <v>9.4E-2</v>
      </c>
      <c r="G66" s="1">
        <v>0.114</v>
      </c>
      <c r="I66" s="4">
        <f t="shared" si="15"/>
        <v>4.1021498137426504E-2</v>
      </c>
      <c r="J66" s="4">
        <f t="shared" si="14"/>
        <v>2.8810895756940808E-2</v>
      </c>
      <c r="K66" s="4">
        <f t="shared" si="14"/>
        <v>3.4863869170635275E-2</v>
      </c>
      <c r="L66" s="4">
        <f t="shared" si="14"/>
        <v>3.3057851239669415E-2</v>
      </c>
      <c r="M66" s="4">
        <f t="shared" si="14"/>
        <v>2.2854364211038179E-2</v>
      </c>
      <c r="N66" s="4">
        <f t="shared" si="14"/>
        <v>2.5372802136657022E-2</v>
      </c>
    </row>
    <row r="67" spans="1:14" s="1" customFormat="1" x14ac:dyDescent="0.3">
      <c r="A67" s="1" t="s">
        <v>254</v>
      </c>
      <c r="B67" s="1">
        <v>0.92400000000000004</v>
      </c>
      <c r="C67" s="1">
        <v>0.161</v>
      </c>
      <c r="D67" s="1">
        <v>0.38600000000000001</v>
      </c>
      <c r="E67" s="1">
        <v>0.22500000000000001</v>
      </c>
      <c r="F67" s="1">
        <v>0.14099999999999999</v>
      </c>
      <c r="G67" s="1">
        <v>8.4000000000000005E-2</v>
      </c>
      <c r="I67" s="4">
        <f t="shared" si="15"/>
        <v>4.1470311027332701E-2</v>
      </c>
      <c r="J67" s="4">
        <f t="shared" si="14"/>
        <v>2.8112449799196786E-2</v>
      </c>
      <c r="K67" s="4">
        <f t="shared" si="14"/>
        <v>3.4684158504807258E-2</v>
      </c>
      <c r="L67" s="4">
        <f t="shared" si="14"/>
        <v>3.0483674298875486E-2</v>
      </c>
      <c r="M67" s="4">
        <f t="shared" si="14"/>
        <v>3.4281546316557263E-2</v>
      </c>
      <c r="N67" s="4">
        <f t="shared" si="14"/>
        <v>1.8695748942799909E-2</v>
      </c>
    </row>
    <row r="68" spans="1:14" s="1" customFormat="1" x14ac:dyDescent="0.3">
      <c r="A68" s="1" t="s">
        <v>255</v>
      </c>
      <c r="B68" s="1">
        <v>0.98699999999999999</v>
      </c>
      <c r="C68" s="1">
        <v>0.31</v>
      </c>
      <c r="D68" s="1">
        <v>0.55300000000000005</v>
      </c>
      <c r="E68" s="1">
        <v>0.374</v>
      </c>
      <c r="F68" s="1">
        <v>0.25700000000000001</v>
      </c>
      <c r="G68" s="1">
        <v>0.28699999999999998</v>
      </c>
      <c r="I68" s="4">
        <f t="shared" si="15"/>
        <v>4.429783223374175E-2</v>
      </c>
      <c r="J68" s="4">
        <f t="shared" si="14"/>
        <v>5.4129561725161514E-2</v>
      </c>
      <c r="K68" s="4">
        <f t="shared" si="14"/>
        <v>4.9689999101446669E-2</v>
      </c>
      <c r="L68" s="4">
        <f t="shared" si="14"/>
        <v>5.0670640834575252E-2</v>
      </c>
      <c r="M68" s="4">
        <f t="shared" si="14"/>
        <v>6.2484804279115021E-2</v>
      </c>
      <c r="N68" s="4">
        <f t="shared" si="14"/>
        <v>6.3877142221233016E-2</v>
      </c>
    </row>
    <row r="69" spans="1:14" s="1" customFormat="1" x14ac:dyDescent="0.3">
      <c r="A69" s="1" t="s">
        <v>256</v>
      </c>
      <c r="B69" s="1">
        <v>0.88100000000000001</v>
      </c>
      <c r="C69" s="1">
        <v>0.16700000000000001</v>
      </c>
      <c r="D69" s="1">
        <v>0.38300000000000001</v>
      </c>
      <c r="E69" s="1">
        <v>0.25700000000000001</v>
      </c>
      <c r="F69" s="1">
        <v>8.5000000000000006E-2</v>
      </c>
      <c r="G69" s="1">
        <v>0.1</v>
      </c>
      <c r="I69" s="4">
        <f t="shared" si="15"/>
        <v>3.9540415600736047E-2</v>
      </c>
      <c r="J69" s="4">
        <f t="shared" si="14"/>
        <v>2.9160118735812816E-2</v>
      </c>
      <c r="K69" s="4">
        <f t="shared" si="14"/>
        <v>3.4414592506065232E-2</v>
      </c>
      <c r="L69" s="4">
        <f t="shared" si="14"/>
        <v>3.4819130199159998E-2</v>
      </c>
      <c r="M69" s="4">
        <f t="shared" si="14"/>
        <v>2.0666180403598355E-2</v>
      </c>
      <c r="N69" s="4">
        <f t="shared" si="14"/>
        <v>2.2256843979523704E-2</v>
      </c>
    </row>
    <row r="70" spans="1:14" s="1" customFormat="1" x14ac:dyDescent="0.3">
      <c r="A70" s="1" t="s">
        <v>258</v>
      </c>
      <c r="B70" s="1">
        <v>0.61799999999999999</v>
      </c>
      <c r="C70" s="1">
        <v>0.127</v>
      </c>
      <c r="D70" s="1">
        <v>0.28000000000000003</v>
      </c>
      <c r="E70" s="1">
        <v>0.216</v>
      </c>
      <c r="F70" s="1">
        <v>2.5999999999999999E-2</v>
      </c>
      <c r="G70" s="1">
        <v>3.2000000000000001E-2</v>
      </c>
      <c r="I70" s="4">
        <f t="shared" si="15"/>
        <v>2.773663659620304E-2</v>
      </c>
      <c r="J70" s="4">
        <f t="shared" si="14"/>
        <v>2.2175659158372621E-2</v>
      </c>
      <c r="K70" s="4">
        <f t="shared" si="14"/>
        <v>2.5159493215922365E-2</v>
      </c>
      <c r="L70" s="4">
        <f t="shared" si="14"/>
        <v>2.9264327326920466E-2</v>
      </c>
      <c r="M70" s="4">
        <f t="shared" si="14"/>
        <v>6.3214198881594965E-3</v>
      </c>
      <c r="N70" s="4">
        <f t="shared" si="14"/>
        <v>7.1221900734475844E-3</v>
      </c>
    </row>
    <row r="71" spans="1:14" s="1" customFormat="1" x14ac:dyDescent="0.3">
      <c r="A71" s="1" t="s">
        <v>259</v>
      </c>
      <c r="B71" s="1">
        <v>0.76700000000000002</v>
      </c>
      <c r="C71" s="1">
        <v>0.14699999999999999</v>
      </c>
      <c r="D71" s="1">
        <v>0.33600000000000002</v>
      </c>
      <c r="E71" s="1">
        <v>0.24099999999999999</v>
      </c>
      <c r="F71" s="1">
        <v>7.0000000000000007E-2</v>
      </c>
      <c r="G71" s="1">
        <v>4.3999999999999997E-2</v>
      </c>
      <c r="I71" s="4">
        <f t="shared" si="15"/>
        <v>3.4423948655805392E-2</v>
      </c>
      <c r="J71" s="4">
        <f t="shared" si="14"/>
        <v>2.5667888947092717E-2</v>
      </c>
      <c r="K71" s="4">
        <f t="shared" si="14"/>
        <v>3.0191391859106836E-2</v>
      </c>
      <c r="L71" s="4">
        <f t="shared" si="14"/>
        <v>3.265140224901774E-2</v>
      </c>
      <c r="M71" s="4">
        <f t="shared" si="14"/>
        <v>1.7019207391198644E-2</v>
      </c>
      <c r="N71" s="4">
        <f t="shared" si="14"/>
        <v>9.7930113509904285E-3</v>
      </c>
    </row>
    <row r="72" spans="1:14" s="1" customFormat="1" x14ac:dyDescent="0.3">
      <c r="A72" s="1" t="s">
        <v>260</v>
      </c>
      <c r="B72" s="1">
        <v>0.81499999999999995</v>
      </c>
      <c r="C72" s="1">
        <v>0.17899999999999999</v>
      </c>
      <c r="D72" s="1">
        <v>0.38200000000000001</v>
      </c>
      <c r="E72" s="1">
        <v>0.28999999999999998</v>
      </c>
      <c r="F72" s="1">
        <v>8.5999999999999993E-2</v>
      </c>
      <c r="G72" s="1">
        <v>7.1999999999999995E-2</v>
      </c>
      <c r="I72" s="4">
        <f t="shared" si="15"/>
        <v>3.6578250527355138E-2</v>
      </c>
      <c r="J72" s="4">
        <f t="shared" si="14"/>
        <v>3.1255456609044871E-2</v>
      </c>
      <c r="K72" s="4">
        <f t="shared" si="14"/>
        <v>3.4324737173151224E-2</v>
      </c>
      <c r="L72" s="4">
        <f t="shared" si="14"/>
        <v>3.92900690963284E-2</v>
      </c>
      <c r="M72" s="4">
        <f t="shared" si="14"/>
        <v>2.0909311937758333E-2</v>
      </c>
      <c r="N72" s="4">
        <f t="shared" si="14"/>
        <v>1.6024927665257063E-2</v>
      </c>
    </row>
    <row r="73" spans="1:14" s="1" customFormat="1" x14ac:dyDescent="0.3">
      <c r="A73" s="1" t="s">
        <v>261</v>
      </c>
      <c r="B73" s="1">
        <v>0.747</v>
      </c>
      <c r="C73" s="1">
        <v>0.127</v>
      </c>
      <c r="D73" s="1">
        <v>0.308</v>
      </c>
      <c r="E73" s="1">
        <v>0.21099999999999999</v>
      </c>
      <c r="F73" s="1">
        <v>4.9000000000000002E-2</v>
      </c>
      <c r="G73" s="1">
        <v>0.04</v>
      </c>
      <c r="I73" s="4">
        <f t="shared" si="15"/>
        <v>3.3526322875992998E-2</v>
      </c>
      <c r="J73" s="4">
        <f t="shared" si="14"/>
        <v>2.2175659158372621E-2</v>
      </c>
      <c r="K73" s="4">
        <f t="shared" si="14"/>
        <v>2.7675442537514597E-2</v>
      </c>
      <c r="L73" s="4">
        <f t="shared" si="14"/>
        <v>2.8586912342501009E-2</v>
      </c>
      <c r="M73" s="4">
        <f t="shared" si="14"/>
        <v>1.1913445173839051E-2</v>
      </c>
      <c r="N73" s="4">
        <f t="shared" si="14"/>
        <v>8.9027375918094807E-3</v>
      </c>
    </row>
    <row r="74" spans="1:14" s="1" customFormat="1" x14ac:dyDescent="0.3">
      <c r="A74" s="1" t="s">
        <v>262</v>
      </c>
      <c r="B74" s="1">
        <v>0.97599999999999998</v>
      </c>
      <c r="C74" s="1">
        <v>0.40500000000000003</v>
      </c>
      <c r="D74" s="1">
        <v>0.629</v>
      </c>
      <c r="E74" s="1">
        <v>0.44500000000000001</v>
      </c>
      <c r="F74" s="1">
        <v>0.28100000000000003</v>
      </c>
      <c r="G74" s="1">
        <v>0.46400000000000002</v>
      </c>
      <c r="I74" s="4">
        <f t="shared" si="15"/>
        <v>4.3804138054844927E-2</v>
      </c>
      <c r="J74" s="4">
        <f t="shared" ref="J74:J82" si="16">C74/SUM(C$58:C$82)</f>
        <v>7.071765322158198E-2</v>
      </c>
      <c r="K74" s="4">
        <f t="shared" ref="K74:K82" si="17">D74/SUM(D$58:D$82)</f>
        <v>5.6519004402911306E-2</v>
      </c>
      <c r="L74" s="4">
        <f t="shared" ref="L74:L82" si="18">E74/SUM(E$58:E$82)</f>
        <v>6.0289933613331521E-2</v>
      </c>
      <c r="M74" s="4">
        <f t="shared" ref="M74:M82" si="19">F74/SUM(F$58:F$82)</f>
        <v>6.8319961098954565E-2</v>
      </c>
      <c r="N74" s="4">
        <f t="shared" ref="N74:N82" si="20">G74/SUM(G$58:G$82)</f>
        <v>0.10327175606498998</v>
      </c>
    </row>
    <row r="75" spans="1:14" s="1" customFormat="1" x14ac:dyDescent="0.3">
      <c r="A75" s="1" t="s">
        <v>263</v>
      </c>
      <c r="B75" s="1">
        <v>0.98099999999999998</v>
      </c>
      <c r="C75" s="1">
        <v>0.26200000000000001</v>
      </c>
      <c r="D75" s="1">
        <v>0.50800000000000001</v>
      </c>
      <c r="E75" s="1">
        <v>0.32400000000000001</v>
      </c>
      <c r="F75" s="1">
        <v>0.20200000000000001</v>
      </c>
      <c r="G75" s="1">
        <v>0.247</v>
      </c>
      <c r="I75" s="4">
        <f t="shared" si="15"/>
        <v>4.4028544499798032E-2</v>
      </c>
      <c r="J75" s="4">
        <f t="shared" si="16"/>
        <v>4.5748210232233279E-2</v>
      </c>
      <c r="K75" s="4">
        <f t="shared" si="17"/>
        <v>4.5646509120316286E-2</v>
      </c>
      <c r="L75" s="4">
        <f t="shared" si="18"/>
        <v>4.3896490990380704E-2</v>
      </c>
      <c r="M75" s="4">
        <f t="shared" si="19"/>
        <v>4.9112569900316087E-2</v>
      </c>
      <c r="N75" s="4">
        <f t="shared" si="20"/>
        <v>5.4974404629423546E-2</v>
      </c>
    </row>
    <row r="76" spans="1:14" s="1" customFormat="1" x14ac:dyDescent="0.3">
      <c r="A76" s="1" t="s">
        <v>264</v>
      </c>
      <c r="B76" s="1">
        <v>0.94899999999999995</v>
      </c>
      <c r="C76" s="1">
        <v>0.20799999999999999</v>
      </c>
      <c r="D76" s="1">
        <v>0.44400000000000001</v>
      </c>
      <c r="E76" s="1">
        <v>0.29099999999999998</v>
      </c>
      <c r="F76" s="1">
        <v>0.14299999999999999</v>
      </c>
      <c r="G76" s="1">
        <v>0.158</v>
      </c>
      <c r="I76" s="4">
        <f t="shared" si="15"/>
        <v>4.2592343252098194E-2</v>
      </c>
      <c r="J76" s="4">
        <f t="shared" si="16"/>
        <v>3.6319189802689014E-2</v>
      </c>
      <c r="K76" s="4">
        <f t="shared" si="17"/>
        <v>3.9895767813819746E-2</v>
      </c>
      <c r="L76" s="4">
        <f t="shared" si="18"/>
        <v>3.9425552093212295E-2</v>
      </c>
      <c r="M76" s="4">
        <f t="shared" si="19"/>
        <v>3.4767809384877224E-2</v>
      </c>
      <c r="N76" s="4">
        <f t="shared" si="20"/>
        <v>3.5165813487647447E-2</v>
      </c>
    </row>
    <row r="77" spans="1:14" s="1" customFormat="1" x14ac:dyDescent="0.3">
      <c r="A77" s="1" t="s">
        <v>265</v>
      </c>
      <c r="B77" s="1">
        <v>0.88500000000000001</v>
      </c>
      <c r="C77" s="1">
        <v>0.156</v>
      </c>
      <c r="D77" s="1">
        <v>0.372</v>
      </c>
      <c r="E77" s="1">
        <v>0.24</v>
      </c>
      <c r="F77" s="1">
        <v>9.8000000000000004E-2</v>
      </c>
      <c r="G77" s="1">
        <v>7.9000000000000001E-2</v>
      </c>
      <c r="I77" s="4">
        <f t="shared" si="15"/>
        <v>3.9719940756698525E-2</v>
      </c>
      <c r="J77" s="4">
        <f t="shared" si="16"/>
        <v>2.7239392352016761E-2</v>
      </c>
      <c r="K77" s="4">
        <f t="shared" si="17"/>
        <v>3.3426183844011137E-2</v>
      </c>
      <c r="L77" s="4">
        <f t="shared" si="18"/>
        <v>3.2515919252133853E-2</v>
      </c>
      <c r="M77" s="4">
        <f t="shared" si="19"/>
        <v>2.3826890347678101E-2</v>
      </c>
      <c r="N77" s="4">
        <f t="shared" si="20"/>
        <v>1.7582906743823724E-2</v>
      </c>
    </row>
    <row r="78" spans="1:14" s="1" customFormat="1" x14ac:dyDescent="0.3">
      <c r="A78" s="1" t="s">
        <v>266</v>
      </c>
      <c r="B78" s="1">
        <v>0.94099999999999995</v>
      </c>
      <c r="C78" s="1">
        <v>0.19400000000000001</v>
      </c>
      <c r="D78" s="1">
        <v>0.42799999999999999</v>
      </c>
      <c r="E78" s="1">
        <v>0.27400000000000002</v>
      </c>
      <c r="F78" s="1">
        <v>0.123</v>
      </c>
      <c r="G78" s="1">
        <v>0.151</v>
      </c>
      <c r="I78" s="4">
        <f t="shared" si="15"/>
        <v>4.2233292940173237E-2</v>
      </c>
      <c r="J78" s="4">
        <f t="shared" si="16"/>
        <v>3.3874628950584948E-2</v>
      </c>
      <c r="K78" s="4">
        <f t="shared" si="17"/>
        <v>3.8458082487195608E-2</v>
      </c>
      <c r="L78" s="4">
        <f t="shared" si="18"/>
        <v>3.712234114618615E-2</v>
      </c>
      <c r="M78" s="4">
        <f t="shared" si="19"/>
        <v>2.9905178701677616E-2</v>
      </c>
      <c r="N78" s="4">
        <f t="shared" si="20"/>
        <v>3.3607834409080786E-2</v>
      </c>
    </row>
    <row r="79" spans="1:14" s="1" customFormat="1" x14ac:dyDescent="0.3">
      <c r="A79" s="1" t="s">
        <v>267</v>
      </c>
      <c r="B79" s="1">
        <v>0.79700000000000004</v>
      </c>
      <c r="C79" s="1">
        <v>0.187</v>
      </c>
      <c r="D79" s="1">
        <v>0.38600000000000001</v>
      </c>
      <c r="E79" s="1">
        <v>0.30299999999999999</v>
      </c>
      <c r="F79" s="1">
        <v>6.7000000000000004E-2</v>
      </c>
      <c r="G79" s="1">
        <v>0.09</v>
      </c>
      <c r="I79" s="4">
        <f t="shared" si="15"/>
        <v>3.577038732552399E-2</v>
      </c>
      <c r="J79" s="4">
        <f t="shared" si="16"/>
        <v>3.2652348524532915E-2</v>
      </c>
      <c r="K79" s="4">
        <f t="shared" si="17"/>
        <v>3.4684158504807258E-2</v>
      </c>
      <c r="L79" s="4">
        <f t="shared" si="18"/>
        <v>4.105134805581899E-2</v>
      </c>
      <c r="M79" s="4">
        <f t="shared" si="19"/>
        <v>1.6289812788718702E-2</v>
      </c>
      <c r="N79" s="4">
        <f t="shared" si="20"/>
        <v>2.0031159581571333E-2</v>
      </c>
    </row>
    <row r="80" spans="1:14" s="1" customFormat="1" x14ac:dyDescent="0.3">
      <c r="A80" s="1" t="s">
        <v>268</v>
      </c>
      <c r="B80" s="1">
        <v>0.66100000000000003</v>
      </c>
      <c r="C80" s="1">
        <v>0.14000000000000001</v>
      </c>
      <c r="D80" s="1">
        <v>0.30399999999999999</v>
      </c>
      <c r="E80" s="1">
        <v>0.23599999999999999</v>
      </c>
      <c r="F80" s="1">
        <v>2.8000000000000001E-2</v>
      </c>
      <c r="G80" s="1">
        <v>5.0999999999999997E-2</v>
      </c>
      <c r="I80" s="4">
        <f t="shared" si="15"/>
        <v>2.9666532022799692E-2</v>
      </c>
      <c r="J80" s="4">
        <f t="shared" si="16"/>
        <v>2.4445608521040687E-2</v>
      </c>
      <c r="K80" s="4">
        <f t="shared" si="17"/>
        <v>2.7316021205858562E-2</v>
      </c>
      <c r="L80" s="4">
        <f t="shared" si="18"/>
        <v>3.1973987264598283E-2</v>
      </c>
      <c r="M80" s="4">
        <f t="shared" si="19"/>
        <v>6.8076829564794579E-3</v>
      </c>
      <c r="N80" s="4">
        <f t="shared" si="20"/>
        <v>1.1350990429557088E-2</v>
      </c>
    </row>
    <row r="81" spans="1:14" s="1" customFormat="1" x14ac:dyDescent="0.3">
      <c r="A81" s="1" t="s">
        <v>269</v>
      </c>
      <c r="B81" s="1">
        <v>0.84599999999999997</v>
      </c>
      <c r="C81" s="1">
        <v>0.17699999999999999</v>
      </c>
      <c r="D81" s="1">
        <v>0.38700000000000001</v>
      </c>
      <c r="E81" s="1">
        <v>0.27600000000000002</v>
      </c>
      <c r="F81" s="1">
        <v>6.9000000000000006E-2</v>
      </c>
      <c r="G81" s="1">
        <v>0.114</v>
      </c>
      <c r="I81" s="4">
        <f t="shared" si="15"/>
        <v>3.7969570486064357E-2</v>
      </c>
      <c r="J81" s="4">
        <f t="shared" si="16"/>
        <v>3.0906233630172864E-2</v>
      </c>
      <c r="K81" s="4">
        <f t="shared" si="17"/>
        <v>3.4774013837721267E-2</v>
      </c>
      <c r="L81" s="4">
        <f t="shared" si="18"/>
        <v>3.7393307139953931E-2</v>
      </c>
      <c r="M81" s="4">
        <f t="shared" si="19"/>
        <v>1.6776075857038664E-2</v>
      </c>
      <c r="N81" s="4">
        <f t="shared" si="20"/>
        <v>2.5372802136657022E-2</v>
      </c>
    </row>
    <row r="82" spans="1:14" s="1" customFormat="1" x14ac:dyDescent="0.3">
      <c r="A82" s="1" t="s">
        <v>270</v>
      </c>
      <c r="B82" s="1">
        <v>0.89400000000000002</v>
      </c>
      <c r="C82" s="1">
        <v>0.23699999999999999</v>
      </c>
      <c r="D82" s="1">
        <v>0.46</v>
      </c>
      <c r="E82" s="1">
        <v>0.34799999999999998</v>
      </c>
      <c r="F82" s="1">
        <v>0.108</v>
      </c>
      <c r="G82" s="1">
        <v>0.189</v>
      </c>
      <c r="I82" s="4">
        <f t="shared" si="15"/>
        <v>4.012387235761411E-2</v>
      </c>
      <c r="J82" s="4">
        <f t="shared" si="16"/>
        <v>4.1382922996333157E-2</v>
      </c>
      <c r="K82" s="4">
        <f t="shared" si="17"/>
        <v>4.1333453140443885E-2</v>
      </c>
      <c r="L82" s="4">
        <f t="shared" si="18"/>
        <v>4.7148082915594081E-2</v>
      </c>
      <c r="M82" s="4">
        <f t="shared" si="19"/>
        <v>2.6258205689277909E-2</v>
      </c>
      <c r="N82" s="4">
        <f t="shared" si="20"/>
        <v>4.2065435121299795E-2</v>
      </c>
    </row>
    <row r="83" spans="1:14" x14ac:dyDescent="0.3">
      <c r="I83" s="3">
        <f>MAX(I58:I82)</f>
        <v>4.4836407701629187E-2</v>
      </c>
      <c r="J83" s="3">
        <f t="shared" ref="J83:N83" si="21">MAX(J58:J82)</f>
        <v>0.10057621791513881</v>
      </c>
      <c r="K83" s="3">
        <f t="shared" si="21"/>
        <v>6.775092101716236E-2</v>
      </c>
      <c r="L83" s="3">
        <f t="shared" si="21"/>
        <v>6.123831459151876E-2</v>
      </c>
      <c r="M83" s="3">
        <f t="shared" si="21"/>
        <v>0.14709457816678828</v>
      </c>
      <c r="N83" s="3">
        <f t="shared" si="21"/>
        <v>0.1448920543066993</v>
      </c>
    </row>
    <row r="84" spans="1:14" s="1" customFormat="1" x14ac:dyDescent="0.3">
      <c r="A84" s="1" t="s">
        <v>270</v>
      </c>
      <c r="B84" s="1">
        <v>0.89400000000000002</v>
      </c>
      <c r="C84" s="1">
        <v>0.23699999999999999</v>
      </c>
      <c r="D84" s="1">
        <v>0.46</v>
      </c>
      <c r="E84" s="1">
        <v>0.34799999999999998</v>
      </c>
      <c r="F84" s="1">
        <v>0.108</v>
      </c>
      <c r="G84" s="1">
        <v>0.189</v>
      </c>
      <c r="I84" s="4">
        <f>B84/SUM(B$84:B$101)</f>
        <v>7.1048239688468559E-2</v>
      </c>
      <c r="J84" s="4">
        <f t="shared" ref="J84:N99" si="22">C84/SUM(C$84:C$101)</f>
        <v>6.6219614417435027E-2</v>
      </c>
      <c r="K84" s="4">
        <f t="shared" si="22"/>
        <v>6.8862275449101798E-2</v>
      </c>
      <c r="L84" s="4">
        <f t="shared" si="22"/>
        <v>6.0458651841556618E-2</v>
      </c>
      <c r="M84" s="4">
        <f t="shared" si="22"/>
        <v>8.4905660377358486E-2</v>
      </c>
      <c r="N84" s="4">
        <f t="shared" si="22"/>
        <v>0.12633689839572193</v>
      </c>
    </row>
    <row r="85" spans="1:14" s="1" customFormat="1" x14ac:dyDescent="0.3">
      <c r="A85" s="1" t="s">
        <v>271</v>
      </c>
      <c r="B85" s="1">
        <v>0.94099999999999995</v>
      </c>
      <c r="C85" s="1">
        <v>0.27200000000000002</v>
      </c>
      <c r="D85" s="1">
        <v>0.50600000000000001</v>
      </c>
      <c r="E85" s="1">
        <v>0.35699999999999998</v>
      </c>
      <c r="F85" s="1">
        <v>0.151</v>
      </c>
      <c r="G85" s="1">
        <v>0.26700000000000002</v>
      </c>
      <c r="I85" s="4">
        <f t="shared" ref="I85:I101" si="23">B85/SUM(B$84:B$101)</f>
        <v>7.478343797186679E-2</v>
      </c>
      <c r="J85" s="4">
        <f t="shared" si="22"/>
        <v>7.5998882369376922E-2</v>
      </c>
      <c r="K85" s="4">
        <f t="shared" si="22"/>
        <v>7.5748502994011979E-2</v>
      </c>
      <c r="L85" s="4">
        <f t="shared" si="22"/>
        <v>6.2022237665045159E-2</v>
      </c>
      <c r="M85" s="4">
        <f t="shared" si="22"/>
        <v>0.11871069182389937</v>
      </c>
      <c r="N85" s="4">
        <f t="shared" si="22"/>
        <v>0.17847593582887702</v>
      </c>
    </row>
    <row r="86" spans="1:14" s="1" customFormat="1" x14ac:dyDescent="0.3">
      <c r="A86" s="1" t="s">
        <v>272</v>
      </c>
      <c r="B86" s="1">
        <v>0.88</v>
      </c>
      <c r="C86" s="1">
        <v>0.29899999999999999</v>
      </c>
      <c r="D86" s="1">
        <v>0.51300000000000001</v>
      </c>
      <c r="E86" s="1">
        <v>0.46100000000000002</v>
      </c>
      <c r="F86" s="1">
        <v>0.153</v>
      </c>
      <c r="G86" s="1">
        <v>0.17699999999999999</v>
      </c>
      <c r="I86" s="4">
        <f t="shared" si="23"/>
        <v>6.9935627433839298E-2</v>
      </c>
      <c r="J86" s="4">
        <f t="shared" si="22"/>
        <v>8.3542889075160651E-2</v>
      </c>
      <c r="K86" s="4">
        <f t="shared" si="22"/>
        <v>7.6796407185628746E-2</v>
      </c>
      <c r="L86" s="4">
        <f t="shared" si="22"/>
        <v>8.0090340514245989E-2</v>
      </c>
      <c r="M86" s="4">
        <f t="shared" si="22"/>
        <v>0.12028301886792453</v>
      </c>
      <c r="N86" s="4">
        <f t="shared" si="22"/>
        <v>0.11831550802139036</v>
      </c>
    </row>
    <row r="87" spans="1:14" s="1" customFormat="1" x14ac:dyDescent="0.3">
      <c r="A87" s="1" t="s">
        <v>273</v>
      </c>
      <c r="B87" s="1">
        <v>0.69499999999999995</v>
      </c>
      <c r="C87" s="1">
        <v>0.20200000000000001</v>
      </c>
      <c r="D87" s="1">
        <v>0.375</v>
      </c>
      <c r="E87" s="1">
        <v>0.33900000000000002</v>
      </c>
      <c r="F87" s="1">
        <v>5.0999999999999997E-2</v>
      </c>
      <c r="G87" s="1">
        <v>6.9000000000000006E-2</v>
      </c>
      <c r="I87" s="4">
        <f t="shared" si="23"/>
        <v>5.5233251211952619E-2</v>
      </c>
      <c r="J87" s="4">
        <f t="shared" si="22"/>
        <v>5.6440346465493153E-2</v>
      </c>
      <c r="K87" s="4">
        <f t="shared" si="22"/>
        <v>5.6137724550898209E-2</v>
      </c>
      <c r="L87" s="4">
        <f t="shared" si="22"/>
        <v>5.8895066018068098E-2</v>
      </c>
      <c r="M87" s="4">
        <f t="shared" si="22"/>
        <v>4.0094339622641507E-2</v>
      </c>
      <c r="N87" s="4">
        <f t="shared" si="22"/>
        <v>4.6122994652406421E-2</v>
      </c>
    </row>
    <row r="88" spans="1:14" s="1" customFormat="1" x14ac:dyDescent="0.3">
      <c r="A88" s="1" t="s">
        <v>274</v>
      </c>
      <c r="B88" s="1">
        <v>0.53200000000000003</v>
      </c>
      <c r="C88" s="1">
        <v>0.18099999999999999</v>
      </c>
      <c r="D88" s="1">
        <v>0.311</v>
      </c>
      <c r="E88" s="1">
        <v>0.31</v>
      </c>
      <c r="F88" s="1">
        <v>2.4E-2</v>
      </c>
      <c r="G88" s="1">
        <v>0.04</v>
      </c>
      <c r="I88" s="4">
        <f t="shared" si="23"/>
        <v>4.2279265675911941E-2</v>
      </c>
      <c r="J88" s="4">
        <f t="shared" si="22"/>
        <v>5.0572785694328021E-2</v>
      </c>
      <c r="K88" s="4">
        <f t="shared" si="22"/>
        <v>4.6556886227544912E-2</v>
      </c>
      <c r="L88" s="4">
        <f t="shared" si="22"/>
        <v>5.3856845031271708E-2</v>
      </c>
      <c r="M88" s="4">
        <f t="shared" si="22"/>
        <v>1.8867924528301886E-2</v>
      </c>
      <c r="N88" s="4">
        <f t="shared" si="22"/>
        <v>2.6737967914438502E-2</v>
      </c>
    </row>
    <row r="89" spans="1:14" s="1" customFormat="1" x14ac:dyDescent="0.3">
      <c r="A89" s="1" t="s">
        <v>275</v>
      </c>
      <c r="B89" s="1">
        <v>0.879</v>
      </c>
      <c r="C89" s="1">
        <v>0.251</v>
      </c>
      <c r="D89" s="1">
        <v>0.46899999999999997</v>
      </c>
      <c r="E89" s="1">
        <v>0.38300000000000001</v>
      </c>
      <c r="F89" s="1">
        <v>0.115</v>
      </c>
      <c r="G89" s="1">
        <v>0.17</v>
      </c>
      <c r="I89" s="4">
        <f t="shared" si="23"/>
        <v>6.9856155129937203E-2</v>
      </c>
      <c r="J89" s="4">
        <f t="shared" si="22"/>
        <v>7.0131321598211782E-2</v>
      </c>
      <c r="K89" s="4">
        <f t="shared" si="22"/>
        <v>7.0209580838323349E-2</v>
      </c>
      <c r="L89" s="4">
        <f t="shared" si="22"/>
        <v>6.6539263377345365E-2</v>
      </c>
      <c r="M89" s="4">
        <f t="shared" si="22"/>
        <v>9.0408805031446549E-2</v>
      </c>
      <c r="N89" s="4">
        <f t="shared" si="22"/>
        <v>0.11363636363636365</v>
      </c>
    </row>
    <row r="90" spans="1:14" s="1" customFormat="1" x14ac:dyDescent="0.3">
      <c r="A90" s="1" t="s">
        <v>276</v>
      </c>
      <c r="B90" s="1">
        <v>0.82499999999999996</v>
      </c>
      <c r="C90" s="1">
        <v>0.21299999999999999</v>
      </c>
      <c r="D90" s="1">
        <v>0.41899999999999998</v>
      </c>
      <c r="E90" s="1">
        <v>0.34100000000000003</v>
      </c>
      <c r="F90" s="1">
        <v>8.5999999999999993E-2</v>
      </c>
      <c r="G90" s="1">
        <v>0.109</v>
      </c>
      <c r="I90" s="4">
        <f t="shared" si="23"/>
        <v>6.5564650719224335E-2</v>
      </c>
      <c r="J90" s="4">
        <f t="shared" si="22"/>
        <v>5.95138306789606E-2</v>
      </c>
      <c r="K90" s="4">
        <f t="shared" si="22"/>
        <v>6.2724550898203599E-2</v>
      </c>
      <c r="L90" s="4">
        <f t="shared" si="22"/>
        <v>5.9242529534398881E-2</v>
      </c>
      <c r="M90" s="4">
        <f t="shared" si="22"/>
        <v>6.761006289308176E-2</v>
      </c>
      <c r="N90" s="4">
        <f t="shared" si="22"/>
        <v>7.286096256684492E-2</v>
      </c>
    </row>
    <row r="91" spans="1:14" s="1" customFormat="1" x14ac:dyDescent="0.3">
      <c r="A91" s="1" t="s">
        <v>277</v>
      </c>
      <c r="B91" s="1">
        <v>0.68400000000000005</v>
      </c>
      <c r="C91" s="1">
        <v>0.14299999999999999</v>
      </c>
      <c r="D91" s="1">
        <v>0.312</v>
      </c>
      <c r="E91" s="1">
        <v>0.24</v>
      </c>
      <c r="F91" s="1">
        <v>3.5999999999999997E-2</v>
      </c>
      <c r="G91" s="1">
        <v>4.5999999999999999E-2</v>
      </c>
      <c r="I91" s="4">
        <f t="shared" si="23"/>
        <v>5.4359055869029636E-2</v>
      </c>
      <c r="J91" s="4">
        <f t="shared" si="22"/>
        <v>3.9955294775076831E-2</v>
      </c>
      <c r="K91" s="4">
        <f t="shared" si="22"/>
        <v>4.6706586826347304E-2</v>
      </c>
      <c r="L91" s="4">
        <f t="shared" si="22"/>
        <v>4.1695621959694222E-2</v>
      </c>
      <c r="M91" s="4">
        <f t="shared" si="22"/>
        <v>2.8301886792452827E-2</v>
      </c>
      <c r="N91" s="4">
        <f t="shared" si="22"/>
        <v>3.0748663101604276E-2</v>
      </c>
    </row>
    <row r="92" spans="1:14" s="1" customFormat="1" x14ac:dyDescent="0.3">
      <c r="A92" s="1" t="s">
        <v>278</v>
      </c>
      <c r="B92" s="1">
        <v>0.56200000000000006</v>
      </c>
      <c r="C92" s="1">
        <v>0.21</v>
      </c>
      <c r="D92" s="1">
        <v>0.34300000000000003</v>
      </c>
      <c r="E92" s="1">
        <v>0.35799999999999998</v>
      </c>
      <c r="F92" s="1">
        <v>3.2000000000000001E-2</v>
      </c>
      <c r="G92" s="1">
        <v>4.8000000000000001E-2</v>
      </c>
      <c r="I92" s="4">
        <f t="shared" si="23"/>
        <v>4.4663434792974646E-2</v>
      </c>
      <c r="J92" s="4">
        <f t="shared" si="22"/>
        <v>5.8675607711651291E-2</v>
      </c>
      <c r="K92" s="4">
        <f t="shared" si="22"/>
        <v>5.1347305389221561E-2</v>
      </c>
      <c r="L92" s="4">
        <f t="shared" si="22"/>
        <v>6.2195969423210547E-2</v>
      </c>
      <c r="M92" s="4">
        <f t="shared" si="22"/>
        <v>2.5157232704402517E-2</v>
      </c>
      <c r="N92" s="4">
        <f t="shared" si="22"/>
        <v>3.2085561497326207E-2</v>
      </c>
    </row>
    <row r="93" spans="1:14" s="1" customFormat="1" x14ac:dyDescent="0.3">
      <c r="A93" s="1" t="s">
        <v>279</v>
      </c>
      <c r="B93" s="1">
        <v>0.59499999999999997</v>
      </c>
      <c r="C93" s="1">
        <v>0.161</v>
      </c>
      <c r="D93" s="1">
        <v>0.31</v>
      </c>
      <c r="E93" s="1">
        <v>0.27400000000000002</v>
      </c>
      <c r="F93" s="1">
        <v>2.5000000000000001E-2</v>
      </c>
      <c r="G93" s="1">
        <v>4.7E-2</v>
      </c>
      <c r="I93" s="4">
        <f t="shared" si="23"/>
        <v>4.7286020821743616E-2</v>
      </c>
      <c r="J93" s="4">
        <f t="shared" si="22"/>
        <v>4.4984632578932662E-2</v>
      </c>
      <c r="K93" s="4">
        <f t="shared" si="22"/>
        <v>4.640718562874252E-2</v>
      </c>
      <c r="L93" s="4">
        <f t="shared" si="22"/>
        <v>4.7602501737317574E-2</v>
      </c>
      <c r="M93" s="4">
        <f t="shared" si="22"/>
        <v>1.9654088050314465E-2</v>
      </c>
      <c r="N93" s="4">
        <f t="shared" si="22"/>
        <v>3.1417112299465241E-2</v>
      </c>
    </row>
    <row r="94" spans="1:14" s="1" customFormat="1" x14ac:dyDescent="0.3">
      <c r="A94" s="1" t="s">
        <v>280</v>
      </c>
      <c r="B94" s="1">
        <v>0.89</v>
      </c>
      <c r="C94" s="1">
        <v>0.157</v>
      </c>
      <c r="D94" s="1">
        <v>0.374</v>
      </c>
      <c r="E94" s="1">
        <v>0.23799999999999999</v>
      </c>
      <c r="F94" s="1">
        <v>0.104</v>
      </c>
      <c r="G94" s="1">
        <v>7.9000000000000001E-2</v>
      </c>
      <c r="I94" s="4">
        <f t="shared" si="23"/>
        <v>7.0730350472860193E-2</v>
      </c>
      <c r="J94" s="4">
        <f t="shared" si="22"/>
        <v>4.3867001955853586E-2</v>
      </c>
      <c r="K94" s="4">
        <f t="shared" si="22"/>
        <v>5.598802395209581E-2</v>
      </c>
      <c r="L94" s="4">
        <f t="shared" si="22"/>
        <v>4.1348158443363439E-2</v>
      </c>
      <c r="M94" s="4">
        <f t="shared" si="22"/>
        <v>8.1761006289308172E-2</v>
      </c>
      <c r="N94" s="4">
        <f t="shared" si="22"/>
        <v>5.2807486631016046E-2</v>
      </c>
    </row>
    <row r="95" spans="1:14" s="1" customFormat="1" x14ac:dyDescent="0.3">
      <c r="A95" s="1" t="s">
        <v>281</v>
      </c>
      <c r="B95" s="1">
        <v>0.59</v>
      </c>
      <c r="C95" s="1">
        <v>0.20699999999999999</v>
      </c>
      <c r="D95" s="1">
        <v>0.35</v>
      </c>
      <c r="E95" s="1">
        <v>0.35399999999999998</v>
      </c>
      <c r="F95" s="1">
        <v>0.04</v>
      </c>
      <c r="G95" s="1">
        <v>4.4999999999999998E-2</v>
      </c>
      <c r="I95" s="4">
        <f t="shared" si="23"/>
        <v>4.6888659302233161E-2</v>
      </c>
      <c r="J95" s="4">
        <f t="shared" si="22"/>
        <v>5.7837384744341989E-2</v>
      </c>
      <c r="K95" s="4">
        <f t="shared" si="22"/>
        <v>5.239520958083832E-2</v>
      </c>
      <c r="L95" s="4">
        <f t="shared" si="22"/>
        <v>6.1501042390548974E-2</v>
      </c>
      <c r="M95" s="4">
        <f t="shared" si="22"/>
        <v>3.1446540880503145E-2</v>
      </c>
      <c r="N95" s="4">
        <f t="shared" si="22"/>
        <v>3.0080213903743314E-2</v>
      </c>
    </row>
    <row r="96" spans="1:14" s="1" customFormat="1" x14ac:dyDescent="0.3">
      <c r="A96" s="1" t="s">
        <v>282</v>
      </c>
      <c r="B96" s="1">
        <v>0.51600000000000001</v>
      </c>
      <c r="C96" s="1">
        <v>0.13</v>
      </c>
      <c r="D96" s="1">
        <v>0.25900000000000001</v>
      </c>
      <c r="E96" s="1">
        <v>0.224</v>
      </c>
      <c r="F96" s="1">
        <v>2.3E-2</v>
      </c>
      <c r="G96" s="1">
        <v>1.7999999999999999E-2</v>
      </c>
      <c r="I96" s="4">
        <f t="shared" si="23"/>
        <v>4.1007708813478497E-2</v>
      </c>
      <c r="J96" s="4">
        <f t="shared" si="22"/>
        <v>3.6322995250069851E-2</v>
      </c>
      <c r="K96" s="4">
        <f t="shared" si="22"/>
        <v>3.8772455089820364E-2</v>
      </c>
      <c r="L96" s="4">
        <f t="shared" si="22"/>
        <v>3.8915913829047945E-2</v>
      </c>
      <c r="M96" s="4">
        <f t="shared" si="22"/>
        <v>1.8081761006289308E-2</v>
      </c>
      <c r="N96" s="4">
        <f t="shared" si="22"/>
        <v>1.2032085561497326E-2</v>
      </c>
    </row>
    <row r="97" spans="1:14" s="1" customFormat="1" x14ac:dyDescent="0.3">
      <c r="A97" s="1" t="s">
        <v>283</v>
      </c>
      <c r="B97" s="1">
        <v>0.56299999999999994</v>
      </c>
      <c r="C97" s="1">
        <v>0.16400000000000001</v>
      </c>
      <c r="D97" s="1">
        <v>0.30399999999999999</v>
      </c>
      <c r="E97" s="1">
        <v>0.27800000000000002</v>
      </c>
      <c r="F97" s="1">
        <v>0.05</v>
      </c>
      <c r="G97" s="1">
        <v>0.02</v>
      </c>
      <c r="I97" s="4">
        <f t="shared" si="23"/>
        <v>4.4742907096876727E-2</v>
      </c>
      <c r="J97" s="4">
        <f t="shared" si="22"/>
        <v>4.5822855546241964E-2</v>
      </c>
      <c r="K97" s="4">
        <f t="shared" si="22"/>
        <v>4.5508982035928146E-2</v>
      </c>
      <c r="L97" s="4">
        <f t="shared" si="22"/>
        <v>4.8297428769979146E-2</v>
      </c>
      <c r="M97" s="4">
        <f t="shared" si="22"/>
        <v>3.9308176100628929E-2</v>
      </c>
      <c r="N97" s="4">
        <f t="shared" si="22"/>
        <v>1.3368983957219251E-2</v>
      </c>
    </row>
    <row r="98" spans="1:14" s="1" customFormat="1" x14ac:dyDescent="0.3">
      <c r="A98" s="1" t="s">
        <v>284</v>
      </c>
      <c r="B98" s="1">
        <v>0.84099999999999997</v>
      </c>
      <c r="C98" s="1">
        <v>0.19900000000000001</v>
      </c>
      <c r="D98" s="1">
        <v>0.40899999999999997</v>
      </c>
      <c r="E98" s="1">
        <v>0.315</v>
      </c>
      <c r="F98" s="1">
        <v>0.115</v>
      </c>
      <c r="G98" s="1">
        <v>8.1000000000000003E-2</v>
      </c>
      <c r="I98" s="4">
        <f t="shared" si="23"/>
        <v>6.6836207581657786E-2</v>
      </c>
      <c r="J98" s="4">
        <f t="shared" si="22"/>
        <v>5.5602123498183852E-2</v>
      </c>
      <c r="K98" s="4">
        <f t="shared" si="22"/>
        <v>6.1227544910179642E-2</v>
      </c>
      <c r="L98" s="4">
        <f t="shared" si="22"/>
        <v>5.4725503822098669E-2</v>
      </c>
      <c r="M98" s="4">
        <f t="shared" si="22"/>
        <v>9.0408805031446549E-2</v>
      </c>
      <c r="N98" s="4">
        <f t="shared" si="22"/>
        <v>5.4144385026737969E-2</v>
      </c>
    </row>
    <row r="99" spans="1:14" s="1" customFormat="1" x14ac:dyDescent="0.3">
      <c r="A99" s="1" t="s">
        <v>285</v>
      </c>
      <c r="B99" s="1">
        <v>0.40300000000000002</v>
      </c>
      <c r="C99" s="1">
        <v>0.14199999999999999</v>
      </c>
      <c r="D99" s="1">
        <v>0.23899999999999999</v>
      </c>
      <c r="E99" s="1">
        <v>0.24399999999999999</v>
      </c>
      <c r="F99" s="1">
        <v>1.2999999999999999E-2</v>
      </c>
      <c r="G99" s="1">
        <v>1.6E-2</v>
      </c>
      <c r="I99" s="4">
        <f t="shared" si="23"/>
        <v>3.2027338472542313E-2</v>
      </c>
      <c r="J99" s="4">
        <f t="shared" si="22"/>
        <v>3.9675887119307064E-2</v>
      </c>
      <c r="K99" s="4">
        <f t="shared" si="22"/>
        <v>3.5778443113772457E-2</v>
      </c>
      <c r="L99" s="4">
        <f t="shared" si="22"/>
        <v>4.2390548992355795E-2</v>
      </c>
      <c r="M99" s="4">
        <f t="shared" si="22"/>
        <v>1.0220125786163521E-2</v>
      </c>
      <c r="N99" s="4">
        <f t="shared" si="22"/>
        <v>1.0695187165775402E-2</v>
      </c>
    </row>
    <row r="100" spans="1:14" s="1" customFormat="1" x14ac:dyDescent="0.3">
      <c r="A100" s="1" t="s">
        <v>286</v>
      </c>
      <c r="B100" s="1">
        <v>0.61399999999999999</v>
      </c>
      <c r="C100" s="1">
        <v>0.221</v>
      </c>
      <c r="D100" s="1">
        <v>0.36799999999999999</v>
      </c>
      <c r="E100" s="1">
        <v>0.375</v>
      </c>
      <c r="F100" s="1">
        <v>6.9000000000000006E-2</v>
      </c>
      <c r="G100" s="1">
        <v>3.6999999999999998E-2</v>
      </c>
      <c r="I100" s="4">
        <f t="shared" si="23"/>
        <v>4.8795994595883324E-2</v>
      </c>
      <c r="J100" s="4">
        <f t="shared" ref="J100:J101" si="24">C100/SUM(C$84:C$101)</f>
        <v>6.1749091925118745E-2</v>
      </c>
      <c r="K100" s="4">
        <f t="shared" ref="K100:K101" si="25">D100/SUM(D$84:D$101)</f>
        <v>5.5089820359281436E-2</v>
      </c>
      <c r="L100" s="4">
        <f t="shared" ref="L100:L101" si="26">E100/SUM(E$84:E$101)</f>
        <v>6.5149409312022219E-2</v>
      </c>
      <c r="M100" s="4">
        <f t="shared" ref="M100:M101" si="27">F100/SUM(F$84:F$101)</f>
        <v>5.4245283018867926E-2</v>
      </c>
      <c r="N100" s="4">
        <f t="shared" ref="N100:N101" si="28">G100/SUM(G$84:G$101)</f>
        <v>2.4732620320855613E-2</v>
      </c>
    </row>
    <row r="101" spans="1:14" s="1" customFormat="1" x14ac:dyDescent="0.3">
      <c r="A101" s="1" t="s">
        <v>287</v>
      </c>
      <c r="B101" s="1">
        <v>0.67900000000000005</v>
      </c>
      <c r="C101" s="1">
        <v>0.19</v>
      </c>
      <c r="D101" s="1">
        <v>0.35899999999999999</v>
      </c>
      <c r="E101" s="1">
        <v>0.317</v>
      </c>
      <c r="F101" s="1">
        <v>7.6999999999999999E-2</v>
      </c>
      <c r="G101" s="1">
        <v>3.7999999999999999E-2</v>
      </c>
      <c r="I101" s="4">
        <f t="shared" si="23"/>
        <v>5.3961694349519189E-2</v>
      </c>
      <c r="J101" s="4">
        <f t="shared" si="24"/>
        <v>5.3087454596255933E-2</v>
      </c>
      <c r="K101" s="4">
        <f t="shared" si="25"/>
        <v>5.3742514970059878E-2</v>
      </c>
      <c r="L101" s="4">
        <f t="shared" si="26"/>
        <v>5.5072967338429452E-2</v>
      </c>
      <c r="M101" s="4">
        <f t="shared" si="27"/>
        <v>6.0534591194968554E-2</v>
      </c>
      <c r="N101" s="4">
        <f t="shared" si="28"/>
        <v>2.5401069518716578E-2</v>
      </c>
    </row>
    <row r="102" spans="1:14" x14ac:dyDescent="0.3">
      <c r="I102" s="3">
        <f>MAX(I84:I101)</f>
        <v>7.478343797186679E-2</v>
      </c>
      <c r="J102" s="3">
        <f t="shared" ref="J102:N102" si="29">MAX(J84:J101)</f>
        <v>8.3542889075160651E-2</v>
      </c>
      <c r="K102" s="3">
        <f t="shared" si="29"/>
        <v>7.6796407185628746E-2</v>
      </c>
      <c r="L102" s="3">
        <f t="shared" si="29"/>
        <v>8.0090340514245989E-2</v>
      </c>
      <c r="M102" s="3">
        <f t="shared" si="29"/>
        <v>0.12028301886792453</v>
      </c>
      <c r="N102" s="3">
        <f t="shared" si="29"/>
        <v>0.17847593582887702</v>
      </c>
    </row>
    <row r="103" spans="1:14" s="1" customFormat="1" x14ac:dyDescent="0.3">
      <c r="A103" s="1" t="s">
        <v>285</v>
      </c>
      <c r="B103" s="1">
        <v>0.40300000000000002</v>
      </c>
      <c r="C103" s="1">
        <v>0.14199999999999999</v>
      </c>
      <c r="D103" s="1">
        <v>0.23899999999999999</v>
      </c>
      <c r="E103" s="1">
        <v>0.24399999999999999</v>
      </c>
      <c r="F103" s="1">
        <v>1.2999999999999999E-2</v>
      </c>
      <c r="G103" s="1">
        <v>1.6E-2</v>
      </c>
      <c r="I103" s="4">
        <f>B103/SUM(B$103:B$127)</f>
        <v>2.2427514051978407E-2</v>
      </c>
      <c r="J103" s="4">
        <f t="shared" ref="J103:N118" si="30">C103/SUM(C$103:C$127)</f>
        <v>3.3046311380032584E-2</v>
      </c>
      <c r="K103" s="4">
        <f t="shared" si="30"/>
        <v>2.7455485353245265E-2</v>
      </c>
      <c r="L103" s="4">
        <f t="shared" si="30"/>
        <v>3.6697247706422027E-2</v>
      </c>
      <c r="M103" s="4">
        <f t="shared" si="30"/>
        <v>5.996309963099633E-3</v>
      </c>
      <c r="N103" s="4">
        <f t="shared" si="30"/>
        <v>9.3512565751022805E-3</v>
      </c>
    </row>
    <row r="104" spans="1:14" s="1" customFormat="1" x14ac:dyDescent="0.3">
      <c r="A104" s="1" t="s">
        <v>286</v>
      </c>
      <c r="B104" s="1">
        <v>0.61399999999999999</v>
      </c>
      <c r="C104" s="1">
        <v>0.221</v>
      </c>
      <c r="D104" s="1">
        <v>0.36799999999999999</v>
      </c>
      <c r="E104" s="1">
        <v>0.375</v>
      </c>
      <c r="F104" s="1">
        <v>6.9000000000000006E-2</v>
      </c>
      <c r="G104" s="1">
        <v>3.6999999999999998E-2</v>
      </c>
      <c r="I104" s="4">
        <f t="shared" ref="I104:I127" si="31">B104/SUM(B$103:B$127)</f>
        <v>3.4169959374478268E-2</v>
      </c>
      <c r="J104" s="4">
        <f t="shared" si="30"/>
        <v>5.1431231091459161E-2</v>
      </c>
      <c r="K104" s="4">
        <f t="shared" si="30"/>
        <v>4.2274554853532459E-2</v>
      </c>
      <c r="L104" s="4">
        <f t="shared" si="30"/>
        <v>5.6399458565197791E-2</v>
      </c>
      <c r="M104" s="4">
        <f t="shared" si="30"/>
        <v>3.182656826568267E-2</v>
      </c>
      <c r="N104" s="4">
        <f t="shared" si="30"/>
        <v>2.1624780829924022E-2</v>
      </c>
    </row>
    <row r="105" spans="1:14" s="1" customFormat="1" x14ac:dyDescent="0.3">
      <c r="A105" s="1" t="s">
        <v>287</v>
      </c>
      <c r="B105" s="1">
        <v>0.67900000000000005</v>
      </c>
      <c r="C105" s="1">
        <v>0.19</v>
      </c>
      <c r="D105" s="1">
        <v>0.35899999999999999</v>
      </c>
      <c r="E105" s="1">
        <v>0.317</v>
      </c>
      <c r="F105" s="1">
        <v>7.6999999999999999E-2</v>
      </c>
      <c r="G105" s="1">
        <v>3.7999999999999999E-2</v>
      </c>
      <c r="I105" s="4">
        <f t="shared" si="31"/>
        <v>3.778730035060382E-2</v>
      </c>
      <c r="J105" s="4">
        <f t="shared" si="30"/>
        <v>4.4216895508494301E-2</v>
      </c>
      <c r="K105" s="4">
        <f t="shared" si="30"/>
        <v>4.1240666283744981E-2</v>
      </c>
      <c r="L105" s="4">
        <f t="shared" si="30"/>
        <v>4.7676342307113866E-2</v>
      </c>
      <c r="M105" s="4">
        <f t="shared" si="30"/>
        <v>3.5516605166051672E-2</v>
      </c>
      <c r="N105" s="4">
        <f t="shared" si="30"/>
        <v>2.2209234365867914E-2</v>
      </c>
    </row>
    <row r="106" spans="1:14" s="1" customFormat="1" x14ac:dyDescent="0.3">
      <c r="A106" s="1" t="s">
        <v>288</v>
      </c>
      <c r="B106" s="1">
        <v>0.91700000000000004</v>
      </c>
      <c r="C106" s="1">
        <v>0.247</v>
      </c>
      <c r="D106" s="1">
        <v>0.47599999999999998</v>
      </c>
      <c r="E106" s="1">
        <v>0.36599999999999999</v>
      </c>
      <c r="F106" s="1">
        <v>0.155</v>
      </c>
      <c r="G106" s="1">
        <v>0.158</v>
      </c>
      <c r="I106" s="4">
        <f t="shared" si="31"/>
        <v>5.1032333463186599E-2</v>
      </c>
      <c r="J106" s="4">
        <f t="shared" si="30"/>
        <v>5.7481964161042592E-2</v>
      </c>
      <c r="K106" s="4">
        <f t="shared" si="30"/>
        <v>5.4681217690982199E-2</v>
      </c>
      <c r="L106" s="4">
        <f t="shared" si="30"/>
        <v>5.5045871559633038E-2</v>
      </c>
      <c r="M106" s="4">
        <f t="shared" si="30"/>
        <v>7.1494464944649463E-2</v>
      </c>
      <c r="N106" s="4">
        <f t="shared" si="30"/>
        <v>9.2343658679135021E-2</v>
      </c>
    </row>
    <row r="107" spans="1:14" s="1" customFormat="1" x14ac:dyDescent="0.3">
      <c r="A107" s="1" t="s">
        <v>289</v>
      </c>
      <c r="B107" s="1">
        <v>0.51400000000000001</v>
      </c>
      <c r="C107" s="1">
        <v>0.124</v>
      </c>
      <c r="D107" s="1">
        <v>0.253</v>
      </c>
      <c r="E107" s="1">
        <v>0.21299999999999999</v>
      </c>
      <c r="F107" s="1">
        <v>0.03</v>
      </c>
      <c r="G107" s="1">
        <v>1.2999999999999999E-2</v>
      </c>
      <c r="I107" s="4">
        <f t="shared" si="31"/>
        <v>2.8604819411208189E-2</v>
      </c>
      <c r="J107" s="4">
        <f t="shared" si="30"/>
        <v>2.8857342331859437E-2</v>
      </c>
      <c r="K107" s="4">
        <f t="shared" si="30"/>
        <v>2.9063756461803567E-2</v>
      </c>
      <c r="L107" s="4">
        <f t="shared" si="30"/>
        <v>3.2034892465032341E-2</v>
      </c>
      <c r="M107" s="4">
        <f t="shared" si="30"/>
        <v>1.3837638376383767E-2</v>
      </c>
      <c r="N107" s="4">
        <f t="shared" si="30"/>
        <v>7.5978959672706025E-3</v>
      </c>
    </row>
    <row r="108" spans="1:14" s="1" customFormat="1" x14ac:dyDescent="0.3">
      <c r="A108" s="1" t="s">
        <v>290</v>
      </c>
      <c r="B108" s="1">
        <v>0.51</v>
      </c>
      <c r="C108" s="1">
        <v>0.14499999999999999</v>
      </c>
      <c r="D108" s="1">
        <v>0.27200000000000002</v>
      </c>
      <c r="E108" s="1">
        <v>0.249</v>
      </c>
      <c r="F108" s="1">
        <v>3.1E-2</v>
      </c>
      <c r="G108" s="1">
        <v>1.7000000000000001E-2</v>
      </c>
      <c r="I108" s="4">
        <f t="shared" si="31"/>
        <v>2.8382213812677387E-2</v>
      </c>
      <c r="J108" s="4">
        <f t="shared" si="30"/>
        <v>3.3744472888061441E-2</v>
      </c>
      <c r="K108" s="4">
        <f t="shared" si="30"/>
        <v>3.1246410109132691E-2</v>
      </c>
      <c r="L108" s="4">
        <f t="shared" si="30"/>
        <v>3.7449240487291334E-2</v>
      </c>
      <c r="M108" s="4">
        <f t="shared" si="30"/>
        <v>1.4298892988929893E-2</v>
      </c>
      <c r="N108" s="4">
        <f t="shared" si="30"/>
        <v>9.9357101110461726E-3</v>
      </c>
    </row>
    <row r="109" spans="1:14" s="1" customFormat="1" x14ac:dyDescent="0.3">
      <c r="A109" s="1" t="s">
        <v>291</v>
      </c>
      <c r="B109" s="1">
        <v>0.755</v>
      </c>
      <c r="C109" s="1">
        <v>0.188</v>
      </c>
      <c r="D109" s="1">
        <v>0.376</v>
      </c>
      <c r="E109" s="1">
        <v>0.30199999999999999</v>
      </c>
      <c r="F109" s="1">
        <v>0.11</v>
      </c>
      <c r="G109" s="1">
        <v>4.5999999999999999E-2</v>
      </c>
      <c r="I109" s="4">
        <f t="shared" si="31"/>
        <v>4.2016806722689072E-2</v>
      </c>
      <c r="J109" s="4">
        <f t="shared" si="30"/>
        <v>4.3751454503141732E-2</v>
      </c>
      <c r="K109" s="4">
        <f t="shared" si="30"/>
        <v>4.3193566915565779E-2</v>
      </c>
      <c r="L109" s="4">
        <f t="shared" si="30"/>
        <v>4.5420363964505953E-2</v>
      </c>
      <c r="M109" s="4">
        <f t="shared" si="30"/>
        <v>5.0738007380073821E-2</v>
      </c>
      <c r="N109" s="4">
        <f t="shared" si="30"/>
        <v>2.6884862653419054E-2</v>
      </c>
    </row>
    <row r="110" spans="1:14" s="1" customFormat="1" x14ac:dyDescent="0.3">
      <c r="A110" s="1" t="s">
        <v>292</v>
      </c>
      <c r="B110" s="1">
        <v>0.73099999999999998</v>
      </c>
      <c r="C110" s="1">
        <v>0.13200000000000001</v>
      </c>
      <c r="D110" s="1">
        <v>0.311</v>
      </c>
      <c r="E110" s="1">
        <v>0.217</v>
      </c>
      <c r="F110" s="1">
        <v>6.2E-2</v>
      </c>
      <c r="G110" s="1">
        <v>3.3000000000000002E-2</v>
      </c>
      <c r="I110" s="4">
        <f t="shared" si="31"/>
        <v>4.0681173131504253E-2</v>
      </c>
      <c r="J110" s="4">
        <f t="shared" si="30"/>
        <v>3.0719106353269725E-2</v>
      </c>
      <c r="K110" s="4">
        <f t="shared" si="30"/>
        <v>3.5726593911545097E-2</v>
      </c>
      <c r="L110" s="4">
        <f t="shared" si="30"/>
        <v>3.2636486689727788E-2</v>
      </c>
      <c r="M110" s="4">
        <f t="shared" si="30"/>
        <v>2.8597785977859787E-2</v>
      </c>
      <c r="N110" s="4">
        <f t="shared" si="30"/>
        <v>1.9286966686148453E-2</v>
      </c>
    </row>
    <row r="111" spans="1:14" s="1" customFormat="1" x14ac:dyDescent="0.3">
      <c r="A111" s="1" t="s">
        <v>293</v>
      </c>
      <c r="B111" s="1">
        <v>0.77200000000000002</v>
      </c>
      <c r="C111" s="1">
        <v>0.17100000000000001</v>
      </c>
      <c r="D111" s="1">
        <v>0.36299999999999999</v>
      </c>
      <c r="E111" s="1">
        <v>0.27600000000000002</v>
      </c>
      <c r="F111" s="1">
        <v>9.5000000000000001E-2</v>
      </c>
      <c r="G111" s="1">
        <v>4.8000000000000001E-2</v>
      </c>
      <c r="I111" s="4">
        <f t="shared" si="31"/>
        <v>4.2962880516444986E-2</v>
      </c>
      <c r="J111" s="4">
        <f t="shared" si="30"/>
        <v>3.9795205957644873E-2</v>
      </c>
      <c r="K111" s="4">
        <f t="shared" si="30"/>
        <v>4.1700172314761641E-2</v>
      </c>
      <c r="L111" s="4">
        <f t="shared" si="30"/>
        <v>4.1510001503985573E-2</v>
      </c>
      <c r="M111" s="4">
        <f t="shared" si="30"/>
        <v>4.3819188191881936E-2</v>
      </c>
      <c r="N111" s="4">
        <f t="shared" si="30"/>
        <v>2.8053769725306842E-2</v>
      </c>
    </row>
    <row r="112" spans="1:14" s="1" customFormat="1" x14ac:dyDescent="0.3">
      <c r="A112" s="1" t="s">
        <v>294</v>
      </c>
      <c r="B112" s="1">
        <v>0.99299999999999999</v>
      </c>
      <c r="C112" s="1">
        <v>0.38100000000000001</v>
      </c>
      <c r="D112" s="1">
        <v>0.61499999999999999</v>
      </c>
      <c r="E112" s="1">
        <v>0.377</v>
      </c>
      <c r="F112" s="1">
        <v>0.32300000000000001</v>
      </c>
      <c r="G112" s="1">
        <v>0.433</v>
      </c>
      <c r="I112" s="4">
        <f t="shared" si="31"/>
        <v>5.5261839835271852E-2</v>
      </c>
      <c r="J112" s="4">
        <f t="shared" si="30"/>
        <v>8.8666511519664884E-2</v>
      </c>
      <c r="K112" s="4">
        <f t="shared" si="30"/>
        <v>7.0649052268811047E-2</v>
      </c>
      <c r="L112" s="4">
        <f t="shared" si="30"/>
        <v>5.6700255677545511E-2</v>
      </c>
      <c r="M112" s="4">
        <f t="shared" si="30"/>
        <v>0.14898523985239859</v>
      </c>
      <c r="N112" s="4">
        <f t="shared" si="30"/>
        <v>0.25306838106370544</v>
      </c>
    </row>
    <row r="113" spans="1:14" s="1" customFormat="1" x14ac:dyDescent="0.3">
      <c r="A113" s="1" t="s">
        <v>295</v>
      </c>
      <c r="B113" s="1">
        <v>0.64600000000000002</v>
      </c>
      <c r="C113" s="1">
        <v>0.13600000000000001</v>
      </c>
      <c r="D113" s="1">
        <v>0.29599999999999999</v>
      </c>
      <c r="E113" s="1">
        <v>0.23</v>
      </c>
      <c r="F113" s="1">
        <v>3.9E-2</v>
      </c>
      <c r="G113" s="1">
        <v>0.03</v>
      </c>
      <c r="I113" s="4">
        <f t="shared" si="31"/>
        <v>3.5950804162724691E-2</v>
      </c>
      <c r="J113" s="4">
        <f t="shared" si="30"/>
        <v>3.1649988363974868E-2</v>
      </c>
      <c r="K113" s="4">
        <f t="shared" si="30"/>
        <v>3.400344629523263E-2</v>
      </c>
      <c r="L113" s="4">
        <f t="shared" si="30"/>
        <v>3.4591667919987981E-2</v>
      </c>
      <c r="M113" s="4">
        <f t="shared" si="30"/>
        <v>1.7988929889298899E-2</v>
      </c>
      <c r="N113" s="4">
        <f t="shared" si="30"/>
        <v>1.7533606078316773E-2</v>
      </c>
    </row>
    <row r="114" spans="1:14" s="1" customFormat="1" x14ac:dyDescent="0.3">
      <c r="A114" s="1" t="s">
        <v>296</v>
      </c>
      <c r="B114" s="1">
        <v>0.92</v>
      </c>
      <c r="C114" s="1">
        <v>0.13100000000000001</v>
      </c>
      <c r="D114" s="1">
        <v>0.34699999999999998</v>
      </c>
      <c r="E114" s="1">
        <v>0.17899999999999999</v>
      </c>
      <c r="F114" s="1">
        <v>0.122</v>
      </c>
      <c r="G114" s="1">
        <v>6.4000000000000001E-2</v>
      </c>
      <c r="I114" s="4">
        <f t="shared" si="31"/>
        <v>5.1199287662084703E-2</v>
      </c>
      <c r="J114" s="4">
        <f t="shared" si="30"/>
        <v>3.0486385850593441E-2</v>
      </c>
      <c r="K114" s="4">
        <f t="shared" si="30"/>
        <v>3.9862148190695008E-2</v>
      </c>
      <c r="L114" s="4">
        <f t="shared" si="30"/>
        <v>2.6921341555121076E-2</v>
      </c>
      <c r="M114" s="4">
        <f t="shared" si="30"/>
        <v>5.6273062730627321E-2</v>
      </c>
      <c r="N114" s="4">
        <f t="shared" si="30"/>
        <v>3.7405026300409122E-2</v>
      </c>
    </row>
    <row r="115" spans="1:14" s="1" customFormat="1" x14ac:dyDescent="0.3">
      <c r="A115" s="1" t="s">
        <v>297</v>
      </c>
      <c r="B115" s="1">
        <v>0.44</v>
      </c>
      <c r="C115" s="1">
        <v>0.124</v>
      </c>
      <c r="D115" s="1">
        <v>0.23400000000000001</v>
      </c>
      <c r="E115" s="1">
        <v>0.214</v>
      </c>
      <c r="F115" s="1">
        <v>2.3E-2</v>
      </c>
      <c r="G115" s="1">
        <v>0.01</v>
      </c>
      <c r="I115" s="4">
        <f t="shared" si="31"/>
        <v>2.4486615838388334E-2</v>
      </c>
      <c r="J115" s="4">
        <f t="shared" si="30"/>
        <v>2.8857342331859437E-2</v>
      </c>
      <c r="K115" s="4">
        <f t="shared" si="30"/>
        <v>2.6881102814474447E-2</v>
      </c>
      <c r="L115" s="4">
        <f t="shared" si="30"/>
        <v>3.2185291021206201E-2</v>
      </c>
      <c r="M115" s="4">
        <f t="shared" si="30"/>
        <v>1.0608856088560889E-2</v>
      </c>
      <c r="N115" s="4">
        <f t="shared" si="30"/>
        <v>5.8445353594389253E-3</v>
      </c>
    </row>
    <row r="116" spans="1:14" s="1" customFormat="1" x14ac:dyDescent="0.3">
      <c r="A116" s="1" t="s">
        <v>298</v>
      </c>
      <c r="B116" s="1">
        <v>0.80700000000000005</v>
      </c>
      <c r="C116" s="1">
        <v>0.122</v>
      </c>
      <c r="D116" s="1">
        <v>0.313</v>
      </c>
      <c r="E116" s="1">
        <v>0.182</v>
      </c>
      <c r="F116" s="1">
        <v>0.10100000000000001</v>
      </c>
      <c r="G116" s="1">
        <v>3.4000000000000002E-2</v>
      </c>
      <c r="I116" s="4">
        <f t="shared" si="31"/>
        <v>4.4910679503589512E-2</v>
      </c>
      <c r="J116" s="4">
        <f t="shared" si="30"/>
        <v>2.8391901326506867E-2</v>
      </c>
      <c r="K116" s="4">
        <f t="shared" si="30"/>
        <v>3.5956346927053427E-2</v>
      </c>
      <c r="L116" s="4">
        <f t="shared" si="30"/>
        <v>2.7372537223642659E-2</v>
      </c>
      <c r="M116" s="4">
        <f t="shared" si="30"/>
        <v>4.6586715867158693E-2</v>
      </c>
      <c r="N116" s="4">
        <f t="shared" si="30"/>
        <v>1.9871420222092345E-2</v>
      </c>
    </row>
    <row r="117" spans="1:14" s="1" customFormat="1" x14ac:dyDescent="0.3">
      <c r="A117" s="1" t="s">
        <v>299</v>
      </c>
      <c r="B117" s="1">
        <v>0.73599999999999999</v>
      </c>
      <c r="C117" s="1">
        <v>0.13700000000000001</v>
      </c>
      <c r="D117" s="1">
        <v>0.318</v>
      </c>
      <c r="E117" s="1">
        <v>0.22600000000000001</v>
      </c>
      <c r="F117" s="1">
        <v>6.5000000000000002E-2</v>
      </c>
      <c r="G117" s="1">
        <v>3.5000000000000003E-2</v>
      </c>
      <c r="I117" s="4">
        <f t="shared" si="31"/>
        <v>4.0959430129667761E-2</v>
      </c>
      <c r="J117" s="4">
        <f t="shared" si="30"/>
        <v>3.1882708866651156E-2</v>
      </c>
      <c r="K117" s="4">
        <f t="shared" si="30"/>
        <v>3.6530729465824245E-2</v>
      </c>
      <c r="L117" s="4">
        <f t="shared" si="30"/>
        <v>3.3990073695292534E-2</v>
      </c>
      <c r="M117" s="4">
        <f t="shared" si="30"/>
        <v>2.9981549815498165E-2</v>
      </c>
      <c r="N117" s="4">
        <f t="shared" si="30"/>
        <v>2.0455873758036241E-2</v>
      </c>
    </row>
    <row r="118" spans="1:14" s="1" customFormat="1" x14ac:dyDescent="0.3">
      <c r="A118" s="1" t="s">
        <v>300</v>
      </c>
      <c r="B118" s="1">
        <v>0.73299999999999998</v>
      </c>
      <c r="C118" s="1">
        <v>0.158</v>
      </c>
      <c r="D118" s="1">
        <v>0.34</v>
      </c>
      <c r="E118" s="1">
        <v>0.253</v>
      </c>
      <c r="F118" s="1">
        <v>9.7000000000000003E-2</v>
      </c>
      <c r="G118" s="1">
        <v>3.4000000000000002E-2</v>
      </c>
      <c r="I118" s="4">
        <f t="shared" si="31"/>
        <v>4.0792475930769657E-2</v>
      </c>
      <c r="J118" s="4">
        <f t="shared" si="30"/>
        <v>3.6769839422853154E-2</v>
      </c>
      <c r="K118" s="4">
        <f t="shared" si="30"/>
        <v>3.9058012636415861E-2</v>
      </c>
      <c r="L118" s="4">
        <f t="shared" si="30"/>
        <v>3.8050834711986774E-2</v>
      </c>
      <c r="M118" s="4">
        <f t="shared" si="30"/>
        <v>4.4741697416974188E-2</v>
      </c>
      <c r="N118" s="4">
        <f t="shared" si="30"/>
        <v>1.9871420222092345E-2</v>
      </c>
    </row>
    <row r="119" spans="1:14" s="1" customFormat="1" x14ac:dyDescent="0.3">
      <c r="A119" s="1" t="s">
        <v>301</v>
      </c>
      <c r="B119" s="1">
        <v>0.81</v>
      </c>
      <c r="C119" s="1">
        <v>0.153</v>
      </c>
      <c r="D119" s="1">
        <v>0.35199999999999998</v>
      </c>
      <c r="E119" s="1">
        <v>0.247</v>
      </c>
      <c r="F119" s="1">
        <v>7.1999999999999995E-2</v>
      </c>
      <c r="G119" s="1">
        <v>0.06</v>
      </c>
      <c r="I119" s="4">
        <f t="shared" si="31"/>
        <v>4.5077633702487616E-2</v>
      </c>
      <c r="J119" s="4">
        <f t="shared" ref="J119:J127" si="32">C119/SUM(C$103:C$127)</f>
        <v>3.5606236909471727E-2</v>
      </c>
      <c r="K119" s="4">
        <f t="shared" ref="K119:K127" si="33">D119/SUM(D$103:D$127)</f>
        <v>4.0436530729465833E-2</v>
      </c>
      <c r="L119" s="4">
        <f t="shared" ref="L119:L127" si="34">E119/SUM(E$103:E$127)</f>
        <v>3.7148443374943607E-2</v>
      </c>
      <c r="M119" s="4">
        <f t="shared" ref="M119:M127" si="35">F119/SUM(F$103:F$127)</f>
        <v>3.3210332103321041E-2</v>
      </c>
      <c r="N119" s="4">
        <f t="shared" ref="N119:N127" si="36">G119/SUM(G$103:G$127)</f>
        <v>3.5067212156633547E-2</v>
      </c>
    </row>
    <row r="120" spans="1:14" s="1" customFormat="1" x14ac:dyDescent="0.3">
      <c r="A120" s="1" t="s">
        <v>302</v>
      </c>
      <c r="B120" s="1">
        <v>0.63</v>
      </c>
      <c r="C120" s="1">
        <v>0.14699999999999999</v>
      </c>
      <c r="D120" s="1">
        <v>0.30499999999999999</v>
      </c>
      <c r="E120" s="1">
        <v>0.249</v>
      </c>
      <c r="F120" s="1">
        <v>5.0999999999999997E-2</v>
      </c>
      <c r="G120" s="1">
        <v>2.5000000000000001E-2</v>
      </c>
      <c r="I120" s="4">
        <f t="shared" si="31"/>
        <v>3.5060381768601476E-2</v>
      </c>
      <c r="J120" s="4">
        <f t="shared" si="32"/>
        <v>3.4209913893414011E-2</v>
      </c>
      <c r="K120" s="4">
        <f t="shared" si="33"/>
        <v>3.5037334865020107E-2</v>
      </c>
      <c r="L120" s="4">
        <f t="shared" si="34"/>
        <v>3.7449240487291334E-2</v>
      </c>
      <c r="M120" s="4">
        <f t="shared" si="35"/>
        <v>2.3523985239852406E-2</v>
      </c>
      <c r="N120" s="4">
        <f t="shared" si="36"/>
        <v>1.4611338398597313E-2</v>
      </c>
    </row>
    <row r="121" spans="1:14" s="1" customFormat="1" x14ac:dyDescent="0.3">
      <c r="A121" s="1" t="s">
        <v>303</v>
      </c>
      <c r="B121" s="1">
        <v>0.95099999999999996</v>
      </c>
      <c r="C121" s="1">
        <v>0.32800000000000001</v>
      </c>
      <c r="D121" s="1">
        <v>0.55800000000000005</v>
      </c>
      <c r="E121" s="1">
        <v>0.438</v>
      </c>
      <c r="F121" s="1">
        <v>0.2</v>
      </c>
      <c r="G121" s="1">
        <v>0.30199999999999999</v>
      </c>
      <c r="I121" s="4">
        <f t="shared" si="31"/>
        <v>5.292448105069842E-2</v>
      </c>
      <c r="J121" s="4">
        <f t="shared" si="32"/>
        <v>7.6332324877821739E-2</v>
      </c>
      <c r="K121" s="4">
        <f t="shared" si="33"/>
        <v>6.4101091326823678E-2</v>
      </c>
      <c r="L121" s="4">
        <f t="shared" si="34"/>
        <v>6.5874567604151016E-2</v>
      </c>
      <c r="M121" s="4">
        <f t="shared" si="35"/>
        <v>9.2250922509225133E-2</v>
      </c>
      <c r="N121" s="4">
        <f t="shared" si="36"/>
        <v>0.17650496785505554</v>
      </c>
    </row>
    <row r="122" spans="1:14" s="1" customFormat="1" x14ac:dyDescent="0.3">
      <c r="A122" s="1" t="s">
        <v>304</v>
      </c>
      <c r="B122" s="1">
        <v>0.85099999999999998</v>
      </c>
      <c r="C122" s="1">
        <v>0.16700000000000001</v>
      </c>
      <c r="D122" s="1">
        <v>0.377</v>
      </c>
      <c r="E122" s="1">
        <v>0.26500000000000001</v>
      </c>
      <c r="F122" s="1">
        <v>8.5999999999999993E-2</v>
      </c>
      <c r="G122" s="1">
        <v>0.08</v>
      </c>
      <c r="I122" s="4">
        <f t="shared" si="31"/>
        <v>4.7359341087428342E-2</v>
      </c>
      <c r="J122" s="4">
        <f t="shared" si="32"/>
        <v>3.8864323946939727E-2</v>
      </c>
      <c r="K122" s="4">
        <f t="shared" si="33"/>
        <v>4.3308443423319937E-2</v>
      </c>
      <c r="L122" s="4">
        <f t="shared" si="34"/>
        <v>3.9855617386073107E-2</v>
      </c>
      <c r="M122" s="4">
        <f t="shared" si="35"/>
        <v>3.9667896678966801E-2</v>
      </c>
      <c r="N122" s="4">
        <f t="shared" si="36"/>
        <v>4.6756282875511403E-2</v>
      </c>
    </row>
    <row r="123" spans="1:14" s="1" customFormat="1" x14ac:dyDescent="0.3">
      <c r="A123" s="1" t="s">
        <v>305</v>
      </c>
      <c r="B123" s="1">
        <v>0.66300000000000003</v>
      </c>
      <c r="C123" s="1">
        <v>0.13900000000000001</v>
      </c>
      <c r="D123" s="1">
        <v>0.30399999999999999</v>
      </c>
      <c r="E123" s="1">
        <v>0.23400000000000001</v>
      </c>
      <c r="F123" s="1">
        <v>4.7E-2</v>
      </c>
      <c r="G123" s="1">
        <v>2.9000000000000001E-2</v>
      </c>
      <c r="I123" s="4">
        <f t="shared" si="31"/>
        <v>3.6896877956480605E-2</v>
      </c>
      <c r="J123" s="4">
        <f t="shared" si="32"/>
        <v>3.2348149872003726E-2</v>
      </c>
      <c r="K123" s="4">
        <f t="shared" si="33"/>
        <v>3.4922458357265942E-2</v>
      </c>
      <c r="L123" s="4">
        <f t="shared" si="34"/>
        <v>3.5193262144683421E-2</v>
      </c>
      <c r="M123" s="4">
        <f t="shared" si="35"/>
        <v>2.1678966789667905E-2</v>
      </c>
      <c r="N123" s="4">
        <f t="shared" si="36"/>
        <v>1.6949152542372885E-2</v>
      </c>
    </row>
    <row r="124" spans="1:14" s="1" customFormat="1" x14ac:dyDescent="0.3">
      <c r="A124" s="1" t="s">
        <v>306</v>
      </c>
      <c r="B124" s="1">
        <v>0.82</v>
      </c>
      <c r="C124" s="1">
        <v>0.17399999999999999</v>
      </c>
      <c r="D124" s="1">
        <v>0.377</v>
      </c>
      <c r="E124" s="1">
        <v>0.26500000000000001</v>
      </c>
      <c r="F124" s="1">
        <v>0.13100000000000001</v>
      </c>
      <c r="G124" s="1">
        <v>5.2999999999999999E-2</v>
      </c>
      <c r="I124" s="4">
        <f t="shared" si="31"/>
        <v>4.5634147698814617E-2</v>
      </c>
      <c r="J124" s="4">
        <f t="shared" si="32"/>
        <v>4.0493367465673724E-2</v>
      </c>
      <c r="K124" s="4">
        <f t="shared" si="33"/>
        <v>4.3308443423319937E-2</v>
      </c>
      <c r="L124" s="4">
        <f t="shared" si="34"/>
        <v>3.9855617386073107E-2</v>
      </c>
      <c r="M124" s="4">
        <f t="shared" si="35"/>
        <v>6.0424354243542457E-2</v>
      </c>
      <c r="N124" s="4">
        <f t="shared" si="36"/>
        <v>3.0976037405026302E-2</v>
      </c>
    </row>
    <row r="125" spans="1:14" s="1" customFormat="1" x14ac:dyDescent="0.3">
      <c r="A125" s="1" t="s">
        <v>307</v>
      </c>
      <c r="B125" s="1">
        <v>0.73799999999999999</v>
      </c>
      <c r="C125" s="1">
        <v>0.16800000000000001</v>
      </c>
      <c r="D125" s="1">
        <v>0.35299999999999998</v>
      </c>
      <c r="E125" s="1">
        <v>0.27900000000000003</v>
      </c>
      <c r="F125" s="1">
        <v>7.0000000000000007E-2</v>
      </c>
      <c r="G125" s="1">
        <v>4.8000000000000001E-2</v>
      </c>
      <c r="I125" s="4">
        <f t="shared" si="31"/>
        <v>4.1070732928933158E-2</v>
      </c>
      <c r="J125" s="4">
        <f t="shared" si="32"/>
        <v>3.9097044449616015E-2</v>
      </c>
      <c r="K125" s="4">
        <f t="shared" si="33"/>
        <v>4.0551407237219991E-2</v>
      </c>
      <c r="L125" s="4">
        <f t="shared" si="34"/>
        <v>4.196119717250716E-2</v>
      </c>
      <c r="M125" s="4">
        <f t="shared" si="35"/>
        <v>3.2287822878228796E-2</v>
      </c>
      <c r="N125" s="4">
        <f t="shared" si="36"/>
        <v>2.8053769725306842E-2</v>
      </c>
    </row>
    <row r="126" spans="1:14" s="1" customFormat="1" x14ac:dyDescent="0.3">
      <c r="A126" s="1" t="s">
        <v>308</v>
      </c>
      <c r="B126" s="1">
        <v>0.79600000000000004</v>
      </c>
      <c r="C126" s="1">
        <v>0.13100000000000001</v>
      </c>
      <c r="D126" s="1">
        <v>0.32300000000000001</v>
      </c>
      <c r="E126" s="1">
        <v>0.21</v>
      </c>
      <c r="F126" s="1">
        <v>7.6999999999999999E-2</v>
      </c>
      <c r="G126" s="1">
        <v>4.1000000000000002E-2</v>
      </c>
      <c r="I126" s="4">
        <f t="shared" si="31"/>
        <v>4.4298514107629805E-2</v>
      </c>
      <c r="J126" s="4">
        <f t="shared" si="32"/>
        <v>3.0486385850593441E-2</v>
      </c>
      <c r="K126" s="4">
        <f t="shared" si="33"/>
        <v>3.710511200459507E-2</v>
      </c>
      <c r="L126" s="4">
        <f t="shared" si="34"/>
        <v>3.1583696796510762E-2</v>
      </c>
      <c r="M126" s="4">
        <f t="shared" si="35"/>
        <v>3.5516605166051672E-2</v>
      </c>
      <c r="N126" s="4">
        <f t="shared" si="36"/>
        <v>2.3962594973699593E-2</v>
      </c>
    </row>
    <row r="127" spans="1:14" s="1" customFormat="1" x14ac:dyDescent="0.3">
      <c r="A127" s="1" t="s">
        <v>309</v>
      </c>
      <c r="B127" s="1">
        <v>0.54</v>
      </c>
      <c r="C127" s="1">
        <v>0.14099999999999999</v>
      </c>
      <c r="D127" s="1">
        <v>0.27600000000000002</v>
      </c>
      <c r="E127" s="1">
        <v>0.24199999999999999</v>
      </c>
      <c r="F127" s="1">
        <v>2.1999999999999999E-2</v>
      </c>
      <c r="G127" s="1">
        <v>2.7E-2</v>
      </c>
      <c r="I127" s="4">
        <f t="shared" si="31"/>
        <v>3.0051755801658413E-2</v>
      </c>
      <c r="J127" s="4">
        <f t="shared" si="32"/>
        <v>3.2813590877356295E-2</v>
      </c>
      <c r="K127" s="4">
        <f t="shared" si="33"/>
        <v>3.1705916140149351E-2</v>
      </c>
      <c r="L127" s="4">
        <f t="shared" si="34"/>
        <v>3.6396450594074307E-2</v>
      </c>
      <c r="M127" s="4">
        <f t="shared" si="35"/>
        <v>1.0147601476014763E-2</v>
      </c>
      <c r="N127" s="4">
        <f t="shared" si="36"/>
        <v>1.5780245470485097E-2</v>
      </c>
    </row>
    <row r="128" spans="1:14" x14ac:dyDescent="0.3">
      <c r="I128" s="3">
        <f>MAX(I103:I127)</f>
        <v>5.5261839835271852E-2</v>
      </c>
      <c r="J128" s="3">
        <f t="shared" ref="J128:N128" si="37">MAX(J103:J127)</f>
        <v>8.8666511519664884E-2</v>
      </c>
      <c r="K128" s="3">
        <f t="shared" si="37"/>
        <v>7.0649052268811047E-2</v>
      </c>
      <c r="L128" s="3">
        <f t="shared" si="37"/>
        <v>6.5874567604151016E-2</v>
      </c>
      <c r="M128" s="3">
        <f t="shared" si="37"/>
        <v>0.14898523985239859</v>
      </c>
      <c r="N128" s="3">
        <f t="shared" si="37"/>
        <v>0.25306838106370544</v>
      </c>
    </row>
    <row r="129" spans="1:14" s="1" customFormat="1" x14ac:dyDescent="0.3">
      <c r="A129" s="1" t="s">
        <v>310</v>
      </c>
      <c r="B129" s="1">
        <v>0.96699999999999997</v>
      </c>
      <c r="C129" s="1">
        <v>0.45400000000000001</v>
      </c>
      <c r="D129" s="1">
        <v>0.66300000000000003</v>
      </c>
      <c r="E129" s="1">
        <v>0.59099999999999997</v>
      </c>
      <c r="F129" s="1">
        <v>0.315</v>
      </c>
      <c r="G129" s="1">
        <v>0.41299999999999998</v>
      </c>
      <c r="I129" s="4">
        <f>B129/SUM(B$129:B$137)</f>
        <v>0.12469374597034173</v>
      </c>
      <c r="J129" s="4">
        <f t="shared" ref="J129:N137" si="38">C129/SUM(C$129:C$137)</f>
        <v>0.18174539631705364</v>
      </c>
      <c r="K129" s="4">
        <f t="shared" si="38"/>
        <v>0.15230875258442456</v>
      </c>
      <c r="L129" s="4">
        <f t="shared" si="38"/>
        <v>0.1676595744680851</v>
      </c>
      <c r="M129" s="4">
        <f t="shared" si="38"/>
        <v>0.2198185624563852</v>
      </c>
      <c r="N129" s="4">
        <f t="shared" si="38"/>
        <v>0.22097378277153557</v>
      </c>
    </row>
    <row r="130" spans="1:14" s="1" customFormat="1" x14ac:dyDescent="0.3">
      <c r="A130" s="1" t="s">
        <v>311</v>
      </c>
      <c r="B130" s="1">
        <v>0.94499999999999995</v>
      </c>
      <c r="C130" s="1">
        <v>0.49399999999999999</v>
      </c>
      <c r="D130" s="1">
        <v>0.68300000000000005</v>
      </c>
      <c r="E130" s="1">
        <v>0.69499999999999995</v>
      </c>
      <c r="F130" s="1">
        <v>0.32900000000000001</v>
      </c>
      <c r="G130" s="1">
        <v>0.375</v>
      </c>
      <c r="I130" s="4">
        <f t="shared" ref="I130:I137" si="39">B130/SUM(B$129:B$137)</f>
        <v>0.12185686653771761</v>
      </c>
      <c r="J130" s="4">
        <f t="shared" si="38"/>
        <v>0.19775820656525217</v>
      </c>
      <c r="K130" s="4">
        <f t="shared" si="38"/>
        <v>0.15690328509074203</v>
      </c>
      <c r="L130" s="4">
        <f t="shared" si="38"/>
        <v>0.19716312056737587</v>
      </c>
      <c r="M130" s="4">
        <f t="shared" si="38"/>
        <v>0.22958827634333567</v>
      </c>
      <c r="N130" s="4">
        <f t="shared" si="38"/>
        <v>0.20064205457463885</v>
      </c>
    </row>
    <row r="131" spans="1:14" s="1" customFormat="1" x14ac:dyDescent="0.3">
      <c r="A131" s="1" t="s">
        <v>312</v>
      </c>
      <c r="B131" s="1">
        <v>0.875</v>
      </c>
      <c r="C131" s="1">
        <v>0.24</v>
      </c>
      <c r="D131" s="1">
        <v>0.45900000000000002</v>
      </c>
      <c r="E131" s="1">
        <v>0.36799999999999999</v>
      </c>
      <c r="F131" s="1">
        <v>0.108</v>
      </c>
      <c r="G131" s="1">
        <v>0.16200000000000001</v>
      </c>
      <c r="I131" s="4">
        <f t="shared" si="39"/>
        <v>0.11283043197936816</v>
      </c>
      <c r="J131" s="4">
        <f t="shared" si="38"/>
        <v>9.607686148919134E-2</v>
      </c>
      <c r="K131" s="4">
        <f t="shared" si="38"/>
        <v>0.10544452101998622</v>
      </c>
      <c r="L131" s="4">
        <f t="shared" si="38"/>
        <v>0.10439716312056738</v>
      </c>
      <c r="M131" s="4">
        <f t="shared" si="38"/>
        <v>7.5366364270760641E-2</v>
      </c>
      <c r="N131" s="4">
        <f t="shared" si="38"/>
        <v>8.6677367576243988E-2</v>
      </c>
    </row>
    <row r="132" spans="1:14" s="1" customFormat="1" x14ac:dyDescent="0.3">
      <c r="A132" s="1" t="s">
        <v>313</v>
      </c>
      <c r="B132" s="1">
        <v>0.90900000000000003</v>
      </c>
      <c r="C132" s="1">
        <v>0.26700000000000002</v>
      </c>
      <c r="D132" s="1">
        <v>0.49299999999999999</v>
      </c>
      <c r="E132" s="1">
        <v>0.35899999999999999</v>
      </c>
      <c r="F132" s="1">
        <v>0.121</v>
      </c>
      <c r="G132" s="1">
        <v>0.26700000000000002</v>
      </c>
      <c r="I132" s="4">
        <f t="shared" si="39"/>
        <v>0.11721470019342362</v>
      </c>
      <c r="J132" s="4">
        <f t="shared" si="38"/>
        <v>0.10688550840672538</v>
      </c>
      <c r="K132" s="4">
        <f t="shared" si="38"/>
        <v>0.11325522628072594</v>
      </c>
      <c r="L132" s="4">
        <f t="shared" si="38"/>
        <v>0.10184397163120568</v>
      </c>
      <c r="M132" s="4">
        <f t="shared" si="38"/>
        <v>8.4438241451500348E-2</v>
      </c>
      <c r="N132" s="4">
        <f t="shared" si="38"/>
        <v>0.14285714285714288</v>
      </c>
    </row>
    <row r="133" spans="1:14" s="1" customFormat="1" x14ac:dyDescent="0.3">
      <c r="A133" s="1" t="s">
        <v>314</v>
      </c>
      <c r="B133" s="1">
        <v>0.76</v>
      </c>
      <c r="C133" s="1">
        <v>0.152</v>
      </c>
      <c r="D133" s="1">
        <v>0.34</v>
      </c>
      <c r="E133" s="1">
        <v>0.246</v>
      </c>
      <c r="F133" s="1">
        <v>3.9E-2</v>
      </c>
      <c r="G133" s="1">
        <v>8.5999999999999993E-2</v>
      </c>
      <c r="I133" s="4">
        <f t="shared" si="39"/>
        <v>9.8001289490651206E-2</v>
      </c>
      <c r="J133" s="4">
        <f t="shared" si="38"/>
        <v>6.0848678943154516E-2</v>
      </c>
      <c r="K133" s="4">
        <f t="shared" si="38"/>
        <v>7.8107052607397212E-2</v>
      </c>
      <c r="L133" s="4">
        <f t="shared" si="38"/>
        <v>6.9787234042553187E-2</v>
      </c>
      <c r="M133" s="4">
        <f t="shared" si="38"/>
        <v>2.7215631542219121E-2</v>
      </c>
      <c r="N133" s="4">
        <f t="shared" si="38"/>
        <v>4.6013911182450504E-2</v>
      </c>
    </row>
    <row r="134" spans="1:14" s="1" customFormat="1" x14ac:dyDescent="0.3">
      <c r="A134" s="1" t="s">
        <v>315</v>
      </c>
      <c r="B134" s="1">
        <v>0.72799999999999998</v>
      </c>
      <c r="C134" s="1">
        <v>0.19</v>
      </c>
      <c r="D134" s="1">
        <v>0.372</v>
      </c>
      <c r="E134" s="1">
        <v>0.317</v>
      </c>
      <c r="F134" s="1">
        <v>6.8000000000000005E-2</v>
      </c>
      <c r="G134" s="1">
        <v>5.7000000000000002E-2</v>
      </c>
      <c r="I134" s="4">
        <f t="shared" si="39"/>
        <v>9.3874919406834303E-2</v>
      </c>
      <c r="J134" s="4">
        <f t="shared" si="38"/>
        <v>7.6060848678943152E-2</v>
      </c>
      <c r="K134" s="4">
        <f t="shared" si="38"/>
        <v>8.5458304617505171E-2</v>
      </c>
      <c r="L134" s="4">
        <f t="shared" si="38"/>
        <v>8.9929078014184399E-2</v>
      </c>
      <c r="M134" s="4">
        <f t="shared" si="38"/>
        <v>4.7452896022330777E-2</v>
      </c>
      <c r="N134" s="4">
        <f t="shared" si="38"/>
        <v>3.0497592295345106E-2</v>
      </c>
    </row>
    <row r="135" spans="1:14" s="1" customFormat="1" x14ac:dyDescent="0.3">
      <c r="A135" s="1" t="s">
        <v>316</v>
      </c>
      <c r="B135" s="1">
        <v>0.88800000000000001</v>
      </c>
      <c r="C135" s="1">
        <v>0.23799999999999999</v>
      </c>
      <c r="D135" s="1">
        <v>0.46</v>
      </c>
      <c r="E135" s="1">
        <v>0.34499999999999997</v>
      </c>
      <c r="F135" s="1">
        <v>0.10199999999999999</v>
      </c>
      <c r="G135" s="1">
        <v>0.20300000000000001</v>
      </c>
      <c r="I135" s="4">
        <f t="shared" si="39"/>
        <v>0.11450676982591877</v>
      </c>
      <c r="J135" s="4">
        <f t="shared" si="38"/>
        <v>9.5276220976781414E-2</v>
      </c>
      <c r="K135" s="4">
        <f t="shared" si="38"/>
        <v>0.1056742476453021</v>
      </c>
      <c r="L135" s="4">
        <f t="shared" si="38"/>
        <v>9.7872340425531903E-2</v>
      </c>
      <c r="M135" s="4">
        <f t="shared" si="38"/>
        <v>7.1179344033496156E-2</v>
      </c>
      <c r="N135" s="4">
        <f t="shared" si="38"/>
        <v>0.10861423220973783</v>
      </c>
    </row>
    <row r="136" spans="1:14" s="1" customFormat="1" x14ac:dyDescent="0.3">
      <c r="A136" s="1" t="s">
        <v>317</v>
      </c>
      <c r="B136" s="1">
        <v>0.96099999999999997</v>
      </c>
      <c r="C136" s="1">
        <v>0.26600000000000001</v>
      </c>
      <c r="D136" s="1">
        <v>0.50600000000000001</v>
      </c>
      <c r="E136" s="1">
        <v>0.29599999999999999</v>
      </c>
      <c r="F136" s="1">
        <v>0.314</v>
      </c>
      <c r="G136" s="1">
        <v>0.16400000000000001</v>
      </c>
      <c r="I136" s="4">
        <f t="shared" si="39"/>
        <v>0.12392005157962606</v>
      </c>
      <c r="J136" s="4">
        <f t="shared" si="38"/>
        <v>0.10648518815052041</v>
      </c>
      <c r="K136" s="4">
        <f t="shared" si="38"/>
        <v>0.11624167240983231</v>
      </c>
      <c r="L136" s="4">
        <f t="shared" si="38"/>
        <v>8.3971631205673761E-2</v>
      </c>
      <c r="M136" s="4">
        <f t="shared" si="38"/>
        <v>0.21912072575017444</v>
      </c>
      <c r="N136" s="4">
        <f t="shared" si="38"/>
        <v>8.7747458533975392E-2</v>
      </c>
    </row>
    <row r="137" spans="1:14" s="1" customFormat="1" x14ac:dyDescent="0.3">
      <c r="A137" s="1" t="s">
        <v>318</v>
      </c>
      <c r="B137" s="1">
        <v>0.72199999999999998</v>
      </c>
      <c r="C137" s="1">
        <v>0.19700000000000001</v>
      </c>
      <c r="D137" s="1">
        <v>0.377</v>
      </c>
      <c r="E137" s="1">
        <v>0.308</v>
      </c>
      <c r="F137" s="1">
        <v>3.6999999999999998E-2</v>
      </c>
      <c r="G137" s="1">
        <v>0.14199999999999999</v>
      </c>
      <c r="I137" s="4">
        <f t="shared" si="39"/>
        <v>9.3101225016118644E-2</v>
      </c>
      <c r="J137" s="4">
        <f t="shared" si="38"/>
        <v>7.8863090472377897E-2</v>
      </c>
      <c r="K137" s="4">
        <f t="shared" si="38"/>
        <v>8.6606937744084539E-2</v>
      </c>
      <c r="L137" s="4">
        <f t="shared" si="38"/>
        <v>8.7375886524822699E-2</v>
      </c>
      <c r="M137" s="4">
        <f t="shared" si="38"/>
        <v>2.5819958129797625E-2</v>
      </c>
      <c r="N137" s="4">
        <f t="shared" si="38"/>
        <v>7.5976457998929908E-2</v>
      </c>
    </row>
    <row r="138" spans="1:14" s="1" customFormat="1" x14ac:dyDescent="0.3">
      <c r="A138"/>
      <c r="B138"/>
      <c r="C138"/>
      <c r="D138"/>
      <c r="E138"/>
      <c r="F138"/>
      <c r="G138"/>
      <c r="I138" s="3">
        <f>MAX(I129:I137)</f>
        <v>0.12469374597034173</v>
      </c>
      <c r="J138" s="3">
        <f t="shared" ref="J138:N138" si="40">MAX(J129:J137)</f>
        <v>0.19775820656525217</v>
      </c>
      <c r="K138" s="3">
        <f t="shared" si="40"/>
        <v>0.15690328509074203</v>
      </c>
      <c r="L138" s="3">
        <f t="shared" si="40"/>
        <v>0.19716312056737587</v>
      </c>
      <c r="M138" s="3">
        <f t="shared" si="40"/>
        <v>0.22958827634333567</v>
      </c>
      <c r="N138" s="3">
        <f t="shared" si="40"/>
        <v>0.22097378277153557</v>
      </c>
    </row>
    <row r="139" spans="1:14" s="1" customFormat="1" x14ac:dyDescent="0.3">
      <c r="A139" s="1" t="s">
        <v>319</v>
      </c>
      <c r="B139" s="1">
        <v>0.98399999999999999</v>
      </c>
      <c r="C139" s="1">
        <v>0.29299999999999998</v>
      </c>
      <c r="D139" s="1">
        <v>0.53700000000000003</v>
      </c>
      <c r="E139" s="1">
        <v>0.36199999999999999</v>
      </c>
      <c r="F139" s="1">
        <v>0.26200000000000001</v>
      </c>
      <c r="G139" s="1">
        <v>0.24099999999999999</v>
      </c>
      <c r="I139" s="4">
        <f>B139/SUM(B$139:B$146)</f>
        <v>0.14073226544622428</v>
      </c>
      <c r="J139" s="4">
        <f t="shared" ref="J139:N146" si="41">C139/SUM(C$139:C$146)</f>
        <v>0.16563029960429618</v>
      </c>
      <c r="K139" s="4">
        <f t="shared" si="41"/>
        <v>0.15356019445238775</v>
      </c>
      <c r="L139" s="4">
        <f t="shared" si="41"/>
        <v>0.1472143147620984</v>
      </c>
      <c r="M139" s="4">
        <f t="shared" si="41"/>
        <v>0.19923954372623578</v>
      </c>
      <c r="N139" s="4">
        <f t="shared" si="41"/>
        <v>0.22757318224740322</v>
      </c>
    </row>
    <row r="140" spans="1:14" s="1" customFormat="1" x14ac:dyDescent="0.3">
      <c r="A140" s="1" t="s">
        <v>320</v>
      </c>
      <c r="B140" s="1">
        <v>0.995</v>
      </c>
      <c r="C140" s="1">
        <v>0.31900000000000001</v>
      </c>
      <c r="D140" s="1">
        <v>0.56299999999999994</v>
      </c>
      <c r="E140" s="1">
        <v>0.36399999999999999</v>
      </c>
      <c r="F140" s="1">
        <v>0.28699999999999998</v>
      </c>
      <c r="G140" s="1">
        <v>0.3</v>
      </c>
      <c r="I140" s="4">
        <f t="shared" ref="I140:I146" si="42">B140/SUM(B$139:B$146)</f>
        <v>0.14230549199084669</v>
      </c>
      <c r="J140" s="4">
        <f t="shared" si="41"/>
        <v>0.18032786885245899</v>
      </c>
      <c r="K140" s="4">
        <f t="shared" si="41"/>
        <v>0.16099513869030593</v>
      </c>
      <c r="L140" s="4">
        <f t="shared" si="41"/>
        <v>0.14802765351769012</v>
      </c>
      <c r="M140" s="4">
        <f t="shared" si="41"/>
        <v>0.21825095057034224</v>
      </c>
      <c r="N140" s="4">
        <f t="shared" si="41"/>
        <v>0.28328611898016998</v>
      </c>
    </row>
    <row r="141" spans="1:14" s="1" customFormat="1" x14ac:dyDescent="0.3">
      <c r="A141" s="1" t="s">
        <v>321</v>
      </c>
      <c r="B141" s="1">
        <v>0.96499999999999997</v>
      </c>
      <c r="C141" s="1">
        <v>0.2</v>
      </c>
      <c r="D141" s="1">
        <v>0.439</v>
      </c>
      <c r="E141" s="1">
        <v>0.26500000000000001</v>
      </c>
      <c r="F141" s="1">
        <v>0.17199999999999999</v>
      </c>
      <c r="G141" s="1">
        <v>0.14099999999999999</v>
      </c>
      <c r="I141" s="4">
        <f t="shared" si="42"/>
        <v>0.13801487414187644</v>
      </c>
      <c r="J141" s="4">
        <f t="shared" si="41"/>
        <v>0.11305822498586772</v>
      </c>
      <c r="K141" s="4">
        <f t="shared" si="41"/>
        <v>0.1255361738633114</v>
      </c>
      <c r="L141" s="4">
        <f t="shared" si="41"/>
        <v>0.10776738511590077</v>
      </c>
      <c r="M141" s="4">
        <f t="shared" si="41"/>
        <v>0.13079847908745248</v>
      </c>
      <c r="N141" s="4">
        <f t="shared" si="41"/>
        <v>0.13314447592067988</v>
      </c>
    </row>
    <row r="142" spans="1:14" s="1" customFormat="1" x14ac:dyDescent="0.3">
      <c r="A142" s="1" t="s">
        <v>322</v>
      </c>
      <c r="B142" s="1">
        <v>0.83199999999999996</v>
      </c>
      <c r="C142" s="1">
        <v>0.183</v>
      </c>
      <c r="D142" s="1">
        <v>0.39</v>
      </c>
      <c r="E142" s="1">
        <v>0.28799999999999998</v>
      </c>
      <c r="F142" s="1">
        <v>0.113</v>
      </c>
      <c r="G142" s="1">
        <v>6.8000000000000005E-2</v>
      </c>
      <c r="I142" s="4">
        <f t="shared" si="42"/>
        <v>0.11899313501144165</v>
      </c>
      <c r="J142" s="4">
        <f t="shared" si="41"/>
        <v>0.10344827586206895</v>
      </c>
      <c r="K142" s="4">
        <f t="shared" si="41"/>
        <v>0.11152416356877323</v>
      </c>
      <c r="L142" s="4">
        <f t="shared" si="41"/>
        <v>0.11712078080520535</v>
      </c>
      <c r="M142" s="4">
        <f t="shared" si="41"/>
        <v>8.5931558935361238E-2</v>
      </c>
      <c r="N142" s="4">
        <f t="shared" si="41"/>
        <v>6.4211520302171865E-2</v>
      </c>
    </row>
    <row r="143" spans="1:14" s="1" customFormat="1" x14ac:dyDescent="0.3">
      <c r="A143" s="1" t="s">
        <v>323</v>
      </c>
      <c r="B143" s="1">
        <v>0.94599999999999995</v>
      </c>
      <c r="C143" s="1">
        <v>0.23</v>
      </c>
      <c r="D143" s="1">
        <v>0.46700000000000003</v>
      </c>
      <c r="E143" s="1">
        <v>0.309</v>
      </c>
      <c r="F143" s="1">
        <v>0.214</v>
      </c>
      <c r="G143" s="1">
        <v>0.13500000000000001</v>
      </c>
      <c r="I143" s="4">
        <f t="shared" si="42"/>
        <v>0.13529748283752863</v>
      </c>
      <c r="J143" s="4">
        <f t="shared" si="41"/>
        <v>0.13001695873374788</v>
      </c>
      <c r="K143" s="4">
        <f t="shared" si="41"/>
        <v>0.13354303688876179</v>
      </c>
      <c r="L143" s="4">
        <f t="shared" si="41"/>
        <v>0.12566083773891826</v>
      </c>
      <c r="M143" s="4">
        <f t="shared" si="41"/>
        <v>0.16273764258555137</v>
      </c>
      <c r="N143" s="4">
        <f t="shared" si="41"/>
        <v>0.12747875354107649</v>
      </c>
    </row>
    <row r="144" spans="1:14" s="1" customFormat="1" x14ac:dyDescent="0.3">
      <c r="A144" s="1" t="s">
        <v>324</v>
      </c>
      <c r="B144" s="1">
        <v>0.68</v>
      </c>
      <c r="C144" s="1">
        <v>0.218</v>
      </c>
      <c r="D144" s="1">
        <v>0.38500000000000001</v>
      </c>
      <c r="E144" s="1">
        <v>0.36499999999999999</v>
      </c>
      <c r="F144" s="1">
        <v>8.3000000000000004E-2</v>
      </c>
      <c r="G144" s="1">
        <v>4.5999999999999999E-2</v>
      </c>
      <c r="I144" s="4">
        <f t="shared" si="42"/>
        <v>9.7254004576659059E-2</v>
      </c>
      <c r="J144" s="4">
        <f t="shared" si="41"/>
        <v>0.1232334652345958</v>
      </c>
      <c r="K144" s="4">
        <f t="shared" si="41"/>
        <v>0.1100943665999428</v>
      </c>
      <c r="L144" s="4">
        <f t="shared" si="41"/>
        <v>0.14843432289548597</v>
      </c>
      <c r="M144" s="4">
        <f t="shared" si="41"/>
        <v>6.3117870722433481E-2</v>
      </c>
      <c r="N144" s="4">
        <f t="shared" si="41"/>
        <v>4.343720491029273E-2</v>
      </c>
    </row>
    <row r="145" spans="1:14" s="1" customFormat="1" x14ac:dyDescent="0.3">
      <c r="A145" s="1" t="s">
        <v>325</v>
      </c>
      <c r="B145" s="1">
        <v>0.93899999999999995</v>
      </c>
      <c r="C145" s="1">
        <v>0.157</v>
      </c>
      <c r="D145" s="1">
        <v>0.38400000000000001</v>
      </c>
      <c r="E145" s="1">
        <v>0.22</v>
      </c>
      <c r="F145" s="1">
        <v>0.13</v>
      </c>
      <c r="G145" s="1">
        <v>9.2999999999999999E-2</v>
      </c>
      <c r="I145" s="4">
        <f t="shared" si="42"/>
        <v>0.13429633867276888</v>
      </c>
      <c r="J145" s="4">
        <f t="shared" si="41"/>
        <v>8.8750706613906161E-2</v>
      </c>
      <c r="K145" s="4">
        <f t="shared" si="41"/>
        <v>0.10980840720617671</v>
      </c>
      <c r="L145" s="4">
        <f t="shared" si="41"/>
        <v>8.9467263115087431E-2</v>
      </c>
      <c r="M145" s="4">
        <f t="shared" si="41"/>
        <v>9.8859315589353638E-2</v>
      </c>
      <c r="N145" s="4">
        <f t="shared" si="41"/>
        <v>8.7818696883852701E-2</v>
      </c>
    </row>
    <row r="146" spans="1:14" s="1" customFormat="1" x14ac:dyDescent="0.3">
      <c r="A146" s="1" t="s">
        <v>326</v>
      </c>
      <c r="B146" s="1">
        <v>0.65100000000000002</v>
      </c>
      <c r="C146" s="1">
        <v>0.16900000000000001</v>
      </c>
      <c r="D146" s="1">
        <v>0.33200000000000002</v>
      </c>
      <c r="E146" s="1">
        <v>0.28599999999999998</v>
      </c>
      <c r="F146" s="1">
        <v>5.3999999999999999E-2</v>
      </c>
      <c r="G146" s="1">
        <v>3.5000000000000003E-2</v>
      </c>
      <c r="I146" s="4">
        <f t="shared" si="42"/>
        <v>9.3106407322654475E-2</v>
      </c>
      <c r="J146" s="4">
        <f t="shared" si="41"/>
        <v>9.5534200113058229E-2</v>
      </c>
      <c r="K146" s="4">
        <f t="shared" si="41"/>
        <v>9.4938518730340288E-2</v>
      </c>
      <c r="L146" s="4">
        <f t="shared" si="41"/>
        <v>0.11630744204961366</v>
      </c>
      <c r="M146" s="4">
        <f t="shared" si="41"/>
        <v>4.106463878326997E-2</v>
      </c>
      <c r="N146" s="4">
        <f t="shared" si="41"/>
        <v>3.3050047214353166E-2</v>
      </c>
    </row>
    <row r="147" spans="1:14" s="1" customFormat="1" x14ac:dyDescent="0.3">
      <c r="A147"/>
      <c r="B147"/>
      <c r="C147"/>
      <c r="D147"/>
      <c r="E147"/>
      <c r="F147"/>
      <c r="G147"/>
      <c r="I147" s="3">
        <f>MAX(I139:I146)</f>
        <v>0.14230549199084669</v>
      </c>
      <c r="J147" s="3">
        <f t="shared" ref="J147:N147" si="43">MAX(J139:J146)</f>
        <v>0.18032786885245899</v>
      </c>
      <c r="K147" s="3">
        <f t="shared" si="43"/>
        <v>0.16099513869030593</v>
      </c>
      <c r="L147" s="3">
        <f t="shared" si="43"/>
        <v>0.14843432289548597</v>
      </c>
      <c r="M147" s="3">
        <f t="shared" si="43"/>
        <v>0.21825095057034224</v>
      </c>
      <c r="N147" s="3">
        <f t="shared" si="43"/>
        <v>0.28328611898016998</v>
      </c>
    </row>
    <row r="148" spans="1:14" s="1" customFormat="1" x14ac:dyDescent="0.3">
      <c r="A148" s="1" t="s">
        <v>327</v>
      </c>
      <c r="B148" s="1">
        <v>0.995</v>
      </c>
      <c r="C148" s="1">
        <v>0.21199999999999999</v>
      </c>
      <c r="D148" s="1">
        <v>0.45900000000000002</v>
      </c>
      <c r="E148" s="1">
        <v>0.22700000000000001</v>
      </c>
      <c r="F148" s="1">
        <v>0.224</v>
      </c>
      <c r="G148" s="1">
        <v>0.18099999999999999</v>
      </c>
      <c r="I148" s="4">
        <f>B148/SUM(B$148:B$156)</f>
        <v>0.13092105263157897</v>
      </c>
      <c r="J148" s="4">
        <f t="shared" ref="J148:N156" si="44">C148/SUM(C$148:C$156)</f>
        <v>0.22433862433862434</v>
      </c>
      <c r="K148" s="4">
        <f t="shared" si="44"/>
        <v>0.17545871559633028</v>
      </c>
      <c r="L148" s="4">
        <f t="shared" si="44"/>
        <v>0.17042042042042041</v>
      </c>
      <c r="M148" s="4">
        <f t="shared" si="44"/>
        <v>0.30684931506849311</v>
      </c>
      <c r="N148" s="4">
        <f t="shared" si="44"/>
        <v>0.36788617886178859</v>
      </c>
    </row>
    <row r="149" spans="1:14" s="1" customFormat="1" x14ac:dyDescent="0.3">
      <c r="A149" s="1" t="s">
        <v>328</v>
      </c>
      <c r="B149" s="1">
        <v>0.94499999999999995</v>
      </c>
      <c r="C149" s="1">
        <v>0.189</v>
      </c>
      <c r="D149" s="1">
        <v>0.42299999999999999</v>
      </c>
      <c r="E149" s="1">
        <v>0.26500000000000001</v>
      </c>
      <c r="F149" s="1">
        <v>0.14899999999999999</v>
      </c>
      <c r="G149" s="1">
        <v>0.122</v>
      </c>
      <c r="I149" s="4">
        <f t="shared" ref="I149:I156" si="45">B149/SUM(B$148:B$156)</f>
        <v>0.12434210526315789</v>
      </c>
      <c r="J149" s="4">
        <f t="shared" si="44"/>
        <v>0.2</v>
      </c>
      <c r="K149" s="4">
        <f t="shared" si="44"/>
        <v>0.16169724770642202</v>
      </c>
      <c r="L149" s="4">
        <f t="shared" si="44"/>
        <v>0.19894894894894896</v>
      </c>
      <c r="M149" s="4">
        <f t="shared" si="44"/>
        <v>0.20410958904109586</v>
      </c>
      <c r="N149" s="4">
        <f t="shared" si="44"/>
        <v>0.24796747967479674</v>
      </c>
    </row>
    <row r="150" spans="1:14" s="1" customFormat="1" x14ac:dyDescent="0.3">
      <c r="A150" s="1" t="s">
        <v>329</v>
      </c>
      <c r="B150" s="1">
        <v>0.90900000000000003</v>
      </c>
      <c r="C150" s="1">
        <v>9.4E-2</v>
      </c>
      <c r="D150" s="1">
        <v>0.29199999999999998</v>
      </c>
      <c r="E150" s="1">
        <v>0.13400000000000001</v>
      </c>
      <c r="F150" s="1">
        <v>7.9000000000000001E-2</v>
      </c>
      <c r="G150" s="1">
        <v>4.4999999999999998E-2</v>
      </c>
      <c r="I150" s="4">
        <f t="shared" si="45"/>
        <v>0.11960526315789474</v>
      </c>
      <c r="J150" s="4">
        <f t="shared" si="44"/>
        <v>9.9470899470899474E-2</v>
      </c>
      <c r="K150" s="4">
        <f t="shared" si="44"/>
        <v>0.11162079510703363</v>
      </c>
      <c r="L150" s="4">
        <f t="shared" si="44"/>
        <v>0.1006006006006006</v>
      </c>
      <c r="M150" s="4">
        <f t="shared" si="44"/>
        <v>0.10821917808219177</v>
      </c>
      <c r="N150" s="4">
        <f t="shared" si="44"/>
        <v>9.1463414634146339E-2</v>
      </c>
    </row>
    <row r="151" spans="1:14" s="1" customFormat="1" x14ac:dyDescent="0.3">
      <c r="A151" s="1" t="s">
        <v>330</v>
      </c>
      <c r="B151" s="1">
        <v>0.85299999999999998</v>
      </c>
      <c r="C151" s="1">
        <v>7.8E-2</v>
      </c>
      <c r="D151" s="1">
        <v>0.25800000000000001</v>
      </c>
      <c r="E151" s="1">
        <v>0.123</v>
      </c>
      <c r="F151" s="1">
        <v>4.2999999999999997E-2</v>
      </c>
      <c r="G151" s="1">
        <v>3.5999999999999997E-2</v>
      </c>
      <c r="I151" s="4">
        <f t="shared" si="45"/>
        <v>0.11223684210526316</v>
      </c>
      <c r="J151" s="4">
        <f t="shared" si="44"/>
        <v>8.2539682539682538E-2</v>
      </c>
      <c r="K151" s="4">
        <f t="shared" si="44"/>
        <v>9.862385321100918E-2</v>
      </c>
      <c r="L151" s="4">
        <f t="shared" si="44"/>
        <v>9.2342342342342343E-2</v>
      </c>
      <c r="M151" s="4">
        <f t="shared" si="44"/>
        <v>5.8904109589041083E-2</v>
      </c>
      <c r="N151" s="4">
        <f t="shared" si="44"/>
        <v>7.3170731707317069E-2</v>
      </c>
    </row>
    <row r="152" spans="1:14" s="1" customFormat="1" x14ac:dyDescent="0.3">
      <c r="A152" s="1" t="s">
        <v>331</v>
      </c>
      <c r="B152" s="1">
        <v>0.81499999999999995</v>
      </c>
      <c r="C152" s="1">
        <v>0.04</v>
      </c>
      <c r="D152" s="1">
        <v>0.18</v>
      </c>
      <c r="E152" s="1">
        <v>5.8999999999999997E-2</v>
      </c>
      <c r="F152" s="1">
        <v>3.3000000000000002E-2</v>
      </c>
      <c r="G152" s="1">
        <v>1.0999999999999999E-2</v>
      </c>
      <c r="I152" s="4">
        <f t="shared" si="45"/>
        <v>0.10723684210526316</v>
      </c>
      <c r="J152" s="4">
        <f t="shared" si="44"/>
        <v>4.2328042328042333E-2</v>
      </c>
      <c r="K152" s="4">
        <f t="shared" si="44"/>
        <v>6.8807339449541274E-2</v>
      </c>
      <c r="L152" s="4">
        <f t="shared" si="44"/>
        <v>4.4294294294294288E-2</v>
      </c>
      <c r="M152" s="4">
        <f t="shared" si="44"/>
        <v>4.5205479452054789E-2</v>
      </c>
      <c r="N152" s="4">
        <f t="shared" si="44"/>
        <v>2.2357723577235773E-2</v>
      </c>
    </row>
    <row r="153" spans="1:14" s="1" customFormat="1" x14ac:dyDescent="0.3">
      <c r="A153" s="1" t="s">
        <v>332</v>
      </c>
      <c r="B153" s="1">
        <v>0.81699999999999995</v>
      </c>
      <c r="C153" s="1">
        <v>6.0999999999999999E-2</v>
      </c>
      <c r="D153" s="1">
        <v>0.223</v>
      </c>
      <c r="E153" s="1">
        <v>9.8000000000000004E-2</v>
      </c>
      <c r="F153" s="1">
        <v>2.5999999999999999E-2</v>
      </c>
      <c r="G153" s="1">
        <v>2.7E-2</v>
      </c>
      <c r="I153" s="4">
        <f t="shared" si="45"/>
        <v>0.1075</v>
      </c>
      <c r="J153" s="4">
        <f t="shared" si="44"/>
        <v>6.4550264550264552E-2</v>
      </c>
      <c r="K153" s="4">
        <f t="shared" si="44"/>
        <v>8.5244648318042807E-2</v>
      </c>
      <c r="L153" s="4">
        <f t="shared" si="44"/>
        <v>7.3573573573573567E-2</v>
      </c>
      <c r="M153" s="4">
        <f t="shared" si="44"/>
        <v>3.5616438356164376E-2</v>
      </c>
      <c r="N153" s="4">
        <f t="shared" si="44"/>
        <v>5.4878048780487805E-2</v>
      </c>
    </row>
    <row r="154" spans="1:14" s="1" customFormat="1" x14ac:dyDescent="0.3">
      <c r="A154" s="1" t="s">
        <v>333</v>
      </c>
      <c r="B154" s="1">
        <v>0.83399999999999996</v>
      </c>
      <c r="C154" s="1">
        <v>9.0999999999999998E-2</v>
      </c>
      <c r="D154" s="1">
        <v>0.27500000000000002</v>
      </c>
      <c r="E154" s="1">
        <v>0.13800000000000001</v>
      </c>
      <c r="F154" s="1">
        <v>6.8000000000000005E-2</v>
      </c>
      <c r="G154" s="1">
        <v>0.03</v>
      </c>
      <c r="I154" s="4">
        <f t="shared" si="45"/>
        <v>0.10973684210526316</v>
      </c>
      <c r="J154" s="4">
        <f t="shared" si="44"/>
        <v>9.6296296296296297E-2</v>
      </c>
      <c r="K154" s="4">
        <f t="shared" si="44"/>
        <v>0.10512232415902141</v>
      </c>
      <c r="L154" s="4">
        <f t="shared" si="44"/>
        <v>0.1036036036036036</v>
      </c>
      <c r="M154" s="4">
        <f t="shared" si="44"/>
        <v>9.3150684931506841E-2</v>
      </c>
      <c r="N154" s="4">
        <f t="shared" si="44"/>
        <v>6.097560975609756E-2</v>
      </c>
    </row>
    <row r="155" spans="1:14" s="1" customFormat="1" x14ac:dyDescent="0.3">
      <c r="A155" s="1" t="s">
        <v>334</v>
      </c>
      <c r="B155" s="1">
        <v>0.64100000000000001</v>
      </c>
      <c r="C155" s="1">
        <v>7.0000000000000007E-2</v>
      </c>
      <c r="D155" s="1">
        <v>0.21199999999999999</v>
      </c>
      <c r="E155" s="1">
        <v>0.11600000000000001</v>
      </c>
      <c r="F155" s="1">
        <v>3.3000000000000002E-2</v>
      </c>
      <c r="G155" s="1">
        <v>0.01</v>
      </c>
      <c r="I155" s="4">
        <f t="shared" si="45"/>
        <v>8.4342105263157899E-2</v>
      </c>
      <c r="J155" s="4">
        <f t="shared" si="44"/>
        <v>7.4074074074074084E-2</v>
      </c>
      <c r="K155" s="4">
        <f t="shared" si="44"/>
        <v>8.1039755351681952E-2</v>
      </c>
      <c r="L155" s="4">
        <f t="shared" si="44"/>
        <v>8.7087087087087081E-2</v>
      </c>
      <c r="M155" s="4">
        <f t="shared" si="44"/>
        <v>4.5205479452054789E-2</v>
      </c>
      <c r="N155" s="4">
        <f t="shared" si="44"/>
        <v>2.032520325203252E-2</v>
      </c>
    </row>
    <row r="156" spans="1:14" s="1" customFormat="1" x14ac:dyDescent="0.3">
      <c r="A156" s="1" t="s">
        <v>335</v>
      </c>
      <c r="B156" s="1">
        <v>0.79100000000000004</v>
      </c>
      <c r="C156" s="1">
        <v>0.11</v>
      </c>
      <c r="D156" s="1">
        <v>0.29399999999999998</v>
      </c>
      <c r="E156" s="1">
        <v>0.17199999999999999</v>
      </c>
      <c r="F156" s="1">
        <v>7.4999999999999997E-2</v>
      </c>
      <c r="G156" s="1">
        <v>0.03</v>
      </c>
      <c r="I156" s="4">
        <f t="shared" si="45"/>
        <v>0.10407894736842106</v>
      </c>
      <c r="J156" s="4">
        <f t="shared" si="44"/>
        <v>0.11640211640211641</v>
      </c>
      <c r="K156" s="4">
        <f t="shared" si="44"/>
        <v>0.11238532110091742</v>
      </c>
      <c r="L156" s="4">
        <f t="shared" si="44"/>
        <v>0.12912912912912911</v>
      </c>
      <c r="M156" s="4">
        <f t="shared" si="44"/>
        <v>0.10273972602739724</v>
      </c>
      <c r="N156" s="4">
        <f t="shared" si="44"/>
        <v>6.097560975609756E-2</v>
      </c>
    </row>
    <row r="157" spans="1:14" s="1" customFormat="1" x14ac:dyDescent="0.3">
      <c r="A157"/>
      <c r="B157"/>
      <c r="C157"/>
      <c r="D157"/>
      <c r="E157"/>
      <c r="F157"/>
      <c r="G157"/>
      <c r="I157" s="3">
        <f>MAX(I148:I156)</f>
        <v>0.13092105263157897</v>
      </c>
      <c r="J157" s="3">
        <f t="shared" ref="J157:N157" si="46">MAX(J148:J156)</f>
        <v>0.22433862433862434</v>
      </c>
      <c r="K157" s="3">
        <f t="shared" si="46"/>
        <v>0.17545871559633028</v>
      </c>
      <c r="L157" s="3">
        <f t="shared" si="46"/>
        <v>0.19894894894894896</v>
      </c>
      <c r="M157" s="3">
        <f t="shared" si="46"/>
        <v>0.30684931506849311</v>
      </c>
      <c r="N157" s="3">
        <f t="shared" si="46"/>
        <v>0.36788617886178859</v>
      </c>
    </row>
    <row r="158" spans="1:14" s="1" customFormat="1" x14ac:dyDescent="0.3">
      <c r="A158" s="1" t="s">
        <v>336</v>
      </c>
      <c r="B158" s="1">
        <v>0.97799999999999998</v>
      </c>
      <c r="C158" s="1">
        <v>0.66900000000000004</v>
      </c>
      <c r="D158" s="1">
        <v>0.80900000000000005</v>
      </c>
      <c r="E158" s="1">
        <v>0.47799999999999998</v>
      </c>
      <c r="F158" s="1">
        <v>0.69299999999999995</v>
      </c>
      <c r="G158" s="1">
        <v>0.79700000000000004</v>
      </c>
      <c r="I158" s="4">
        <f>B158/SUM(B$158:B$172)</f>
        <v>8.0203378710841391E-2</v>
      </c>
      <c r="J158" s="4">
        <f t="shared" ref="J158:N158" si="47">C158/SUM(C$158:C$172)</f>
        <v>0.25840092699884126</v>
      </c>
      <c r="K158" s="4">
        <f t="shared" si="47"/>
        <v>0.15175389232789346</v>
      </c>
      <c r="L158" s="4">
        <f t="shared" si="47"/>
        <v>0.1475764124729855</v>
      </c>
      <c r="M158" s="4">
        <f t="shared" si="47"/>
        <v>0.39375000000000004</v>
      </c>
      <c r="N158" s="4">
        <f t="shared" si="47"/>
        <v>0.41510416666666677</v>
      </c>
    </row>
    <row r="159" spans="1:14" s="1" customFormat="1" x14ac:dyDescent="0.3">
      <c r="A159" s="1" t="s">
        <v>337</v>
      </c>
      <c r="B159" s="1">
        <v>0.98899999999999999</v>
      </c>
      <c r="C159" s="1">
        <v>0.45100000000000001</v>
      </c>
      <c r="D159" s="1">
        <v>0.66800000000000004</v>
      </c>
      <c r="E159" s="1">
        <v>0.40300000000000002</v>
      </c>
      <c r="F159" s="1">
        <v>0.39100000000000001</v>
      </c>
      <c r="G159" s="1">
        <v>0.54300000000000004</v>
      </c>
      <c r="I159" s="4">
        <f t="shared" ref="I159:I172" si="48">B159/SUM(B$158:B$172)</f>
        <v>8.1105461702476622E-2</v>
      </c>
      <c r="J159" s="4">
        <f t="shared" ref="J159:J172" si="49">C159/SUM(C$158:C$172)</f>
        <v>0.17419853225183468</v>
      </c>
      <c r="K159" s="4">
        <f t="shared" ref="K159:K172" si="50">D159/SUM(D$158:D$172)</f>
        <v>0.12530482085912586</v>
      </c>
      <c r="L159" s="4">
        <f t="shared" ref="L159:L172" si="51">E159/SUM(E$158:E$172)</f>
        <v>0.12442111762889782</v>
      </c>
      <c r="M159" s="4">
        <f t="shared" ref="M159:M172" si="52">F159/SUM(F$158:F$172)</f>
        <v>0.22215909090909094</v>
      </c>
      <c r="N159" s="4">
        <f t="shared" ref="N159:N172" si="53">G159/SUM(G$158:G$172)</f>
        <v>0.28281250000000008</v>
      </c>
    </row>
    <row r="160" spans="1:14" s="1" customFormat="1" x14ac:dyDescent="0.3">
      <c r="A160" s="1" t="s">
        <v>338</v>
      </c>
      <c r="B160" s="1">
        <v>0.86099999999999999</v>
      </c>
      <c r="C160" s="1">
        <v>0.13400000000000001</v>
      </c>
      <c r="D160" s="1">
        <v>0.34</v>
      </c>
      <c r="E160" s="1">
        <v>0.21099999999999999</v>
      </c>
      <c r="F160" s="1">
        <v>6.9000000000000006E-2</v>
      </c>
      <c r="G160" s="1">
        <v>6.9000000000000006E-2</v>
      </c>
      <c r="I160" s="4">
        <f t="shared" si="48"/>
        <v>7.0608495981630298E-2</v>
      </c>
      <c r="J160" s="4">
        <f t="shared" si="49"/>
        <v>5.1757435303205875E-2</v>
      </c>
      <c r="K160" s="4">
        <f t="shared" si="50"/>
        <v>6.3777902832489214E-2</v>
      </c>
      <c r="L160" s="4">
        <f t="shared" si="51"/>
        <v>6.5143562828033338E-2</v>
      </c>
      <c r="M160" s="4">
        <f t="shared" si="52"/>
        <v>3.9204545454545464E-2</v>
      </c>
      <c r="N160" s="4">
        <f t="shared" si="53"/>
        <v>3.5937500000000011E-2</v>
      </c>
    </row>
    <row r="161" spans="1:14" s="1" customFormat="1" x14ac:dyDescent="0.3">
      <c r="A161" s="1" t="s">
        <v>339</v>
      </c>
      <c r="B161" s="1">
        <v>0.68</v>
      </c>
      <c r="C161" s="1">
        <v>0.14399999999999999</v>
      </c>
      <c r="D161" s="1">
        <v>0.313</v>
      </c>
      <c r="E161" s="1">
        <v>0.24199999999999999</v>
      </c>
      <c r="F161" s="1">
        <v>4.7E-2</v>
      </c>
      <c r="G161" s="1">
        <v>3.5000000000000003E-2</v>
      </c>
      <c r="I161" s="4">
        <f t="shared" si="48"/>
        <v>5.5765130391996064E-2</v>
      </c>
      <c r="J161" s="4">
        <f t="shared" si="49"/>
        <v>5.5619930475086905E-2</v>
      </c>
      <c r="K161" s="4">
        <f t="shared" si="50"/>
        <v>5.8713187019320948E-2</v>
      </c>
      <c r="L161" s="4">
        <f t="shared" si="51"/>
        <v>7.4714418030256247E-2</v>
      </c>
      <c r="M161" s="4">
        <f t="shared" si="52"/>
        <v>2.6704545454545457E-2</v>
      </c>
      <c r="N161" s="4">
        <f t="shared" si="53"/>
        <v>1.8229166666666675E-2</v>
      </c>
    </row>
    <row r="162" spans="1:14" s="1" customFormat="1" x14ac:dyDescent="0.3">
      <c r="A162" s="1" t="s">
        <v>340</v>
      </c>
      <c r="B162" s="1">
        <v>0.88500000000000001</v>
      </c>
      <c r="C162" s="1">
        <v>0.13200000000000001</v>
      </c>
      <c r="D162" s="1">
        <v>0.34100000000000003</v>
      </c>
      <c r="E162" s="1">
        <v>0.19</v>
      </c>
      <c r="F162" s="1">
        <v>0.113</v>
      </c>
      <c r="G162" s="1">
        <v>5.5E-2</v>
      </c>
      <c r="I162" s="4">
        <f t="shared" si="48"/>
        <v>7.2576677054288996E-2</v>
      </c>
      <c r="J162" s="4">
        <f t="shared" si="49"/>
        <v>5.0984936268829668E-2</v>
      </c>
      <c r="K162" s="4">
        <f t="shared" si="50"/>
        <v>6.3965484899643599E-2</v>
      </c>
      <c r="L162" s="4">
        <f t="shared" si="51"/>
        <v>5.8660080271688793E-2</v>
      </c>
      <c r="M162" s="4">
        <f t="shared" si="52"/>
        <v>6.4204545454545459E-2</v>
      </c>
      <c r="N162" s="4">
        <f t="shared" si="53"/>
        <v>2.8645833333333343E-2</v>
      </c>
    </row>
    <row r="163" spans="1:14" s="1" customFormat="1" x14ac:dyDescent="0.3">
      <c r="A163" s="1" t="s">
        <v>341</v>
      </c>
      <c r="B163" s="1">
        <v>0.80800000000000005</v>
      </c>
      <c r="C163" s="1">
        <v>0.10299999999999999</v>
      </c>
      <c r="D163" s="1">
        <v>0.28799999999999998</v>
      </c>
      <c r="E163" s="1">
        <v>0.16600000000000001</v>
      </c>
      <c r="F163" s="1">
        <v>4.8000000000000001E-2</v>
      </c>
      <c r="G163" s="1">
        <v>4.1000000000000002E-2</v>
      </c>
      <c r="I163" s="4">
        <f t="shared" si="48"/>
        <v>6.6262096112842381E-2</v>
      </c>
      <c r="J163" s="4">
        <f t="shared" si="49"/>
        <v>3.9783700270374658E-2</v>
      </c>
      <c r="K163" s="4">
        <f t="shared" si="50"/>
        <v>5.4023635340461444E-2</v>
      </c>
      <c r="L163" s="4">
        <f t="shared" si="51"/>
        <v>5.1250385921580738E-2</v>
      </c>
      <c r="M163" s="4">
        <f t="shared" si="52"/>
        <v>2.7272727272727275E-2</v>
      </c>
      <c r="N163" s="4">
        <f t="shared" si="53"/>
        <v>2.1354166666666674E-2</v>
      </c>
    </row>
    <row r="164" spans="1:14" s="1" customFormat="1" x14ac:dyDescent="0.3">
      <c r="A164" s="1" t="s">
        <v>342</v>
      </c>
      <c r="B164" s="1">
        <v>0.73799999999999999</v>
      </c>
      <c r="C164" s="1">
        <v>9.2999999999999999E-2</v>
      </c>
      <c r="D164" s="1">
        <v>0.26100000000000001</v>
      </c>
      <c r="E164" s="1">
        <v>0.154</v>
      </c>
      <c r="F164" s="1">
        <v>2.8000000000000001E-2</v>
      </c>
      <c r="G164" s="1">
        <v>3.5000000000000003E-2</v>
      </c>
      <c r="I164" s="4">
        <f t="shared" si="48"/>
        <v>6.0521567984254544E-2</v>
      </c>
      <c r="J164" s="4">
        <f t="shared" si="49"/>
        <v>3.5921205098493628E-2</v>
      </c>
      <c r="K164" s="4">
        <f t="shared" si="50"/>
        <v>4.8958919527293192E-2</v>
      </c>
      <c r="L164" s="4">
        <f t="shared" si="51"/>
        <v>4.7545538746526707E-2</v>
      </c>
      <c r="M164" s="4">
        <f t="shared" si="52"/>
        <v>1.5909090909090911E-2</v>
      </c>
      <c r="N164" s="4">
        <f t="shared" si="53"/>
        <v>1.8229166666666675E-2</v>
      </c>
    </row>
    <row r="165" spans="1:14" s="1" customFormat="1" x14ac:dyDescent="0.3">
      <c r="A165" s="1" t="s">
        <v>343</v>
      </c>
      <c r="B165" s="1">
        <v>0.78400000000000003</v>
      </c>
      <c r="C165" s="1">
        <v>0.108</v>
      </c>
      <c r="D165" s="1">
        <v>0.29099999999999998</v>
      </c>
      <c r="E165" s="1">
        <v>0.17699999999999999</v>
      </c>
      <c r="F165" s="1">
        <v>4.9000000000000002E-2</v>
      </c>
      <c r="G165" s="1">
        <v>3.7999999999999999E-2</v>
      </c>
      <c r="I165" s="4">
        <f t="shared" si="48"/>
        <v>6.4293915040183697E-2</v>
      </c>
      <c r="J165" s="4">
        <f t="shared" si="49"/>
        <v>4.1714947856315181E-2</v>
      </c>
      <c r="K165" s="4">
        <f t="shared" si="50"/>
        <v>5.4586381541924585E-2</v>
      </c>
      <c r="L165" s="4">
        <f t="shared" si="51"/>
        <v>5.4646495832046928E-2</v>
      </c>
      <c r="M165" s="4">
        <f t="shared" si="52"/>
        <v>2.7840909090909097E-2</v>
      </c>
      <c r="N165" s="4">
        <f t="shared" si="53"/>
        <v>1.9791666666666673E-2</v>
      </c>
    </row>
    <row r="166" spans="1:14" s="1" customFormat="1" x14ac:dyDescent="0.3">
      <c r="A166" s="1" t="s">
        <v>344</v>
      </c>
      <c r="B166" s="1">
        <v>0.93899999999999995</v>
      </c>
      <c r="C166" s="1">
        <v>8.7999999999999995E-2</v>
      </c>
      <c r="D166" s="1">
        <v>0.28699999999999998</v>
      </c>
      <c r="E166" s="1">
        <v>0.124</v>
      </c>
      <c r="F166" s="1">
        <v>6.8000000000000005E-2</v>
      </c>
      <c r="G166" s="1">
        <v>5.5E-2</v>
      </c>
      <c r="I166" s="4">
        <f t="shared" si="48"/>
        <v>7.7005084467771032E-2</v>
      </c>
      <c r="J166" s="4">
        <f t="shared" si="49"/>
        <v>3.3989957512553105E-2</v>
      </c>
      <c r="K166" s="4">
        <f t="shared" si="50"/>
        <v>5.3836053273307066E-2</v>
      </c>
      <c r="L166" s="4">
        <f t="shared" si="51"/>
        <v>3.8283420808891633E-2</v>
      </c>
      <c r="M166" s="4">
        <f t="shared" si="52"/>
        <v>3.8636363636363642E-2</v>
      </c>
      <c r="N166" s="4">
        <f t="shared" si="53"/>
        <v>2.8645833333333343E-2</v>
      </c>
    </row>
    <row r="167" spans="1:14" s="1" customFormat="1" x14ac:dyDescent="0.3">
      <c r="A167" s="1" t="s">
        <v>345</v>
      </c>
      <c r="B167" s="1">
        <v>0.88200000000000001</v>
      </c>
      <c r="C167" s="1">
        <v>0.10299999999999999</v>
      </c>
      <c r="D167" s="1">
        <v>0.30199999999999999</v>
      </c>
      <c r="E167" s="1">
        <v>0.159</v>
      </c>
      <c r="F167" s="1">
        <v>6.4000000000000001E-2</v>
      </c>
      <c r="G167" s="1">
        <v>5.1999999999999998E-2</v>
      </c>
      <c r="I167" s="4">
        <f t="shared" si="48"/>
        <v>7.2330654420206655E-2</v>
      </c>
      <c r="J167" s="4">
        <f t="shared" si="49"/>
        <v>3.9783700270374658E-2</v>
      </c>
      <c r="K167" s="4">
        <f t="shared" si="50"/>
        <v>5.664978428062277E-2</v>
      </c>
      <c r="L167" s="4">
        <f t="shared" si="51"/>
        <v>4.9089225069465885E-2</v>
      </c>
      <c r="M167" s="4">
        <f t="shared" si="52"/>
        <v>3.6363636363636369E-2</v>
      </c>
      <c r="N167" s="4">
        <f t="shared" si="53"/>
        <v>2.7083333333333338E-2</v>
      </c>
    </row>
    <row r="168" spans="1:14" s="1" customFormat="1" x14ac:dyDescent="0.3">
      <c r="A168" s="1" t="s">
        <v>346</v>
      </c>
      <c r="B168" s="1">
        <v>0.747</v>
      </c>
      <c r="C168" s="1">
        <v>0.14099999999999999</v>
      </c>
      <c r="D168" s="1">
        <v>0.32500000000000001</v>
      </c>
      <c r="E168" s="1">
        <v>0.23400000000000001</v>
      </c>
      <c r="F168" s="1">
        <v>4.2999999999999997E-2</v>
      </c>
      <c r="G168" s="1">
        <v>5.7000000000000002E-2</v>
      </c>
      <c r="I168" s="4">
        <f t="shared" si="48"/>
        <v>6.1259635886501553E-2</v>
      </c>
      <c r="J168" s="4">
        <f t="shared" si="49"/>
        <v>5.4461181923522589E-2</v>
      </c>
      <c r="K168" s="4">
        <f t="shared" si="50"/>
        <v>6.096417182517351E-2</v>
      </c>
      <c r="L168" s="4">
        <f t="shared" si="51"/>
        <v>7.2244519913553573E-2</v>
      </c>
      <c r="M168" s="4">
        <f t="shared" si="52"/>
        <v>2.4431818181818183E-2</v>
      </c>
      <c r="N168" s="4">
        <f t="shared" si="53"/>
        <v>2.9687500000000009E-2</v>
      </c>
    </row>
    <row r="169" spans="1:14" s="1" customFormat="1" x14ac:dyDescent="0.3">
      <c r="A169" s="1" t="s">
        <v>347</v>
      </c>
      <c r="B169" s="1">
        <v>0.80100000000000005</v>
      </c>
      <c r="C169" s="1">
        <v>0.129</v>
      </c>
      <c r="D169" s="1">
        <v>0.32200000000000001</v>
      </c>
      <c r="E169" s="1">
        <v>0.21</v>
      </c>
      <c r="F169" s="1">
        <v>5.5E-2</v>
      </c>
      <c r="G169" s="1">
        <v>5.2999999999999999E-2</v>
      </c>
      <c r="I169" s="4">
        <f t="shared" si="48"/>
        <v>6.5688043299983595E-2</v>
      </c>
      <c r="J169" s="4">
        <f t="shared" si="49"/>
        <v>4.9826187717265352E-2</v>
      </c>
      <c r="K169" s="4">
        <f t="shared" si="50"/>
        <v>6.040142562371037E-2</v>
      </c>
      <c r="L169" s="4">
        <f t="shared" si="51"/>
        <v>6.4834825563445511E-2</v>
      </c>
      <c r="M169" s="4">
        <f t="shared" si="52"/>
        <v>3.1250000000000007E-2</v>
      </c>
      <c r="N169" s="4">
        <f t="shared" si="53"/>
        <v>2.7604166666666673E-2</v>
      </c>
    </row>
    <row r="170" spans="1:14" s="1" customFormat="1" x14ac:dyDescent="0.3">
      <c r="A170" s="1" t="s">
        <v>348</v>
      </c>
      <c r="B170" s="1">
        <v>0.72499999999999998</v>
      </c>
      <c r="C170" s="1">
        <v>0.12</v>
      </c>
      <c r="D170" s="1">
        <v>0.29499999999999998</v>
      </c>
      <c r="E170" s="1">
        <v>0.2</v>
      </c>
      <c r="F170" s="1">
        <v>4.2999999999999997E-2</v>
      </c>
      <c r="G170" s="1">
        <v>3.5000000000000003E-2</v>
      </c>
      <c r="I170" s="4">
        <f t="shared" si="48"/>
        <v>5.9455469903231091E-2</v>
      </c>
      <c r="J170" s="4">
        <f t="shared" si="49"/>
        <v>4.6349942062572418E-2</v>
      </c>
      <c r="K170" s="4">
        <f t="shared" si="50"/>
        <v>5.5336709810542103E-2</v>
      </c>
      <c r="L170" s="4">
        <f t="shared" si="51"/>
        <v>6.1747452917567155E-2</v>
      </c>
      <c r="M170" s="4">
        <f t="shared" si="52"/>
        <v>2.4431818181818183E-2</v>
      </c>
      <c r="N170" s="4">
        <f t="shared" si="53"/>
        <v>1.8229166666666675E-2</v>
      </c>
    </row>
    <row r="171" spans="1:14" s="1" customFormat="1" x14ac:dyDescent="0.3">
      <c r="A171" s="1" t="s">
        <v>349</v>
      </c>
      <c r="B171" s="1">
        <v>0.63</v>
      </c>
      <c r="C171" s="1">
        <v>7.6999999999999999E-2</v>
      </c>
      <c r="D171" s="1">
        <v>0.22</v>
      </c>
      <c r="E171" s="1">
        <v>0.13100000000000001</v>
      </c>
      <c r="F171" s="1">
        <v>1.6E-2</v>
      </c>
      <c r="G171" s="1">
        <v>2.1000000000000001E-2</v>
      </c>
      <c r="I171" s="4">
        <f t="shared" si="48"/>
        <v>5.1664753157290466E-2</v>
      </c>
      <c r="J171" s="4">
        <f t="shared" si="49"/>
        <v>2.9741212823483971E-2</v>
      </c>
      <c r="K171" s="4">
        <f t="shared" si="50"/>
        <v>4.1268054773963607E-2</v>
      </c>
      <c r="L171" s="4">
        <f t="shared" si="51"/>
        <v>4.0444581661006486E-2</v>
      </c>
      <c r="M171" s="4">
        <f t="shared" si="52"/>
        <v>9.0909090909090922E-3</v>
      </c>
      <c r="N171" s="4">
        <f t="shared" si="53"/>
        <v>1.0937500000000003E-2</v>
      </c>
    </row>
    <row r="172" spans="1:14" s="1" customFormat="1" x14ac:dyDescent="0.3">
      <c r="A172" s="1" t="s">
        <v>350</v>
      </c>
      <c r="B172" s="1">
        <v>0.747</v>
      </c>
      <c r="C172" s="1">
        <v>9.7000000000000003E-2</v>
      </c>
      <c r="D172" s="1">
        <v>0.26900000000000002</v>
      </c>
      <c r="E172" s="1">
        <v>0.16</v>
      </c>
      <c r="F172" s="1">
        <v>3.3000000000000002E-2</v>
      </c>
      <c r="G172" s="1">
        <v>3.4000000000000002E-2</v>
      </c>
      <c r="I172" s="4">
        <f t="shared" si="48"/>
        <v>6.1259635886501553E-2</v>
      </c>
      <c r="J172" s="4">
        <f t="shared" si="49"/>
        <v>3.746620316724604E-2</v>
      </c>
      <c r="K172" s="4">
        <f t="shared" si="50"/>
        <v>5.0459576064528229E-2</v>
      </c>
      <c r="L172" s="4">
        <f t="shared" si="51"/>
        <v>4.9397962334053726E-2</v>
      </c>
      <c r="M172" s="4">
        <f t="shared" si="52"/>
        <v>1.8750000000000003E-2</v>
      </c>
      <c r="N172" s="4">
        <f t="shared" si="53"/>
        <v>1.770833333333334E-2</v>
      </c>
    </row>
    <row r="173" spans="1:14" s="1" customFormat="1" x14ac:dyDescent="0.3">
      <c r="A173"/>
      <c r="B173"/>
      <c r="C173"/>
      <c r="D173"/>
      <c r="E173"/>
      <c r="F173"/>
      <c r="G173"/>
      <c r="I173" s="3">
        <f>MAX(I158:I172)</f>
        <v>8.1105461702476622E-2</v>
      </c>
      <c r="J173" s="3">
        <f t="shared" ref="J173:N173" si="54">MAX(J158:J172)</f>
        <v>0.25840092699884126</v>
      </c>
      <c r="K173" s="3">
        <f t="shared" si="54"/>
        <v>0.15175389232789346</v>
      </c>
      <c r="L173" s="3">
        <f t="shared" si="54"/>
        <v>0.1475764124729855</v>
      </c>
      <c r="M173" s="3">
        <f t="shared" si="54"/>
        <v>0.39375000000000004</v>
      </c>
      <c r="N173" s="3">
        <f t="shared" si="54"/>
        <v>0.41510416666666677</v>
      </c>
    </row>
    <row r="174" spans="1:14" s="1" customFormat="1" x14ac:dyDescent="0.3">
      <c r="A174" s="1" t="s">
        <v>351</v>
      </c>
      <c r="B174" s="1">
        <v>0.96199999999999997</v>
      </c>
      <c r="C174" s="1">
        <v>0.21299999999999999</v>
      </c>
      <c r="D174" s="1">
        <v>0.45200000000000001</v>
      </c>
      <c r="E174" s="1">
        <v>0.28599999999999998</v>
      </c>
      <c r="F174" s="1">
        <v>0.152</v>
      </c>
      <c r="G174" s="1">
        <v>0.17499999999999999</v>
      </c>
      <c r="I174" s="4">
        <f>B174/SUM(B$174:B$183)</f>
        <v>0.14516372415874454</v>
      </c>
      <c r="J174" s="4">
        <f t="shared" ref="J174:N174" si="55">C174/SUM(C$174:C$183)</f>
        <v>0.11979752530933631</v>
      </c>
      <c r="K174" s="4">
        <f t="shared" si="55"/>
        <v>0.13220239836209419</v>
      </c>
      <c r="L174" s="4">
        <f t="shared" si="55"/>
        <v>9.8012337217272108E-2</v>
      </c>
      <c r="M174" s="4">
        <f t="shared" si="55"/>
        <v>0.25000000000000006</v>
      </c>
      <c r="N174" s="4">
        <f t="shared" si="55"/>
        <v>0.32169117647058826</v>
      </c>
    </row>
    <row r="175" spans="1:14" s="1" customFormat="1" x14ac:dyDescent="0.3">
      <c r="A175" s="1" t="s">
        <v>352</v>
      </c>
      <c r="B175" s="1">
        <v>0.56100000000000005</v>
      </c>
      <c r="C175" s="1">
        <v>0.16200000000000001</v>
      </c>
      <c r="D175" s="1">
        <v>0.30199999999999999</v>
      </c>
      <c r="E175" s="1">
        <v>0.27700000000000002</v>
      </c>
      <c r="F175" s="1">
        <v>2.1999999999999999E-2</v>
      </c>
      <c r="G175" s="1">
        <v>4.2000000000000003E-2</v>
      </c>
      <c r="I175" s="4">
        <f t="shared" ref="I175:I183" si="56">B175/SUM(B$174:B$183)</f>
        <v>8.4653689452240846E-2</v>
      </c>
      <c r="J175" s="4">
        <f t="shared" ref="J175:J183" si="57">C175/SUM(C$174:C$183)</f>
        <v>9.1113610798650158E-2</v>
      </c>
      <c r="K175" s="4">
        <f t="shared" ref="K175:K183" si="58">D175/SUM(D$174:D$183)</f>
        <v>8.8329921029540806E-2</v>
      </c>
      <c r="L175" s="4">
        <f t="shared" ref="L175:L183" si="59">E175/SUM(E$174:E$183)</f>
        <v>9.4928032899246076E-2</v>
      </c>
      <c r="M175" s="4">
        <f t="shared" ref="M175:M183" si="60">F175/SUM(F$174:F$183)</f>
        <v>3.6184210526315798E-2</v>
      </c>
      <c r="N175" s="4">
        <f t="shared" ref="N175:N183" si="61">G175/SUM(G$174:G$183)</f>
        <v>7.7205882352941194E-2</v>
      </c>
    </row>
    <row r="176" spans="1:14" x14ac:dyDescent="0.3">
      <c r="A176" s="1" t="s">
        <v>353</v>
      </c>
      <c r="B176" s="1">
        <v>0.56999999999999995</v>
      </c>
      <c r="C176" s="1">
        <v>0.17699999999999999</v>
      </c>
      <c r="D176" s="1">
        <v>0.317</v>
      </c>
      <c r="E176" s="1">
        <v>0.30099999999999999</v>
      </c>
      <c r="F176" s="1">
        <v>5.0999999999999997E-2</v>
      </c>
      <c r="G176" s="1">
        <v>2.4E-2</v>
      </c>
      <c r="I176" s="4">
        <f t="shared" si="56"/>
        <v>8.6011770031688542E-2</v>
      </c>
      <c r="J176" s="4">
        <f t="shared" si="57"/>
        <v>9.9550056242969615E-2</v>
      </c>
      <c r="K176" s="4">
        <f t="shared" si="58"/>
        <v>9.2717168762796148E-2</v>
      </c>
      <c r="L176" s="4">
        <f t="shared" si="59"/>
        <v>0.10315284441398219</v>
      </c>
      <c r="M176" s="4">
        <f t="shared" si="60"/>
        <v>8.3881578947368432E-2</v>
      </c>
      <c r="N176" s="4">
        <f t="shared" si="61"/>
        <v>4.4117647058823539E-2</v>
      </c>
    </row>
    <row r="177" spans="1:14" x14ac:dyDescent="0.3">
      <c r="A177" s="1" t="s">
        <v>354</v>
      </c>
      <c r="B177" s="1">
        <v>0.59399999999999997</v>
      </c>
      <c r="C177" s="1">
        <v>0.16900000000000001</v>
      </c>
      <c r="D177" s="1">
        <v>0.316</v>
      </c>
      <c r="E177" s="1">
        <v>0.28499999999999998</v>
      </c>
      <c r="F177" s="1">
        <v>5.7000000000000002E-2</v>
      </c>
      <c r="G177" s="1">
        <v>2.3E-2</v>
      </c>
      <c r="I177" s="4">
        <f t="shared" si="56"/>
        <v>8.9633318243549115E-2</v>
      </c>
      <c r="J177" s="4">
        <f t="shared" si="57"/>
        <v>9.5050618672665912E-2</v>
      </c>
      <c r="K177" s="4">
        <f t="shared" si="58"/>
        <v>9.2424685580579133E-2</v>
      </c>
      <c r="L177" s="4">
        <f t="shared" si="59"/>
        <v>9.7669636737491433E-2</v>
      </c>
      <c r="M177" s="4">
        <f t="shared" si="60"/>
        <v>9.3750000000000028E-2</v>
      </c>
      <c r="N177" s="4">
        <f t="shared" si="61"/>
        <v>4.2279411764705885E-2</v>
      </c>
    </row>
    <row r="178" spans="1:14" x14ac:dyDescent="0.3">
      <c r="A178" s="1" t="s">
        <v>361</v>
      </c>
      <c r="B178" s="1">
        <v>0.67400000000000004</v>
      </c>
      <c r="C178" s="1">
        <v>0.17299999999999999</v>
      </c>
      <c r="D178" s="1">
        <v>0.34100000000000003</v>
      </c>
      <c r="E178" s="1">
        <v>0.28999999999999998</v>
      </c>
      <c r="F178" s="1">
        <v>6.2E-2</v>
      </c>
      <c r="G178" s="1">
        <v>3.6999999999999998E-2</v>
      </c>
      <c r="I178" s="4">
        <f t="shared" si="56"/>
        <v>0.10170514561641769</v>
      </c>
      <c r="J178" s="4">
        <f t="shared" si="57"/>
        <v>9.7300337457817757E-2</v>
      </c>
      <c r="K178" s="4">
        <f t="shared" si="58"/>
        <v>9.9736765136004699E-2</v>
      </c>
      <c r="L178" s="4">
        <f t="shared" si="59"/>
        <v>9.9383139136394794E-2</v>
      </c>
      <c r="M178" s="4">
        <f t="shared" si="60"/>
        <v>0.10197368421052634</v>
      </c>
      <c r="N178" s="4">
        <f t="shared" si="61"/>
        <v>6.8014705882352949E-2</v>
      </c>
    </row>
    <row r="179" spans="1:14" x14ac:dyDescent="0.3">
      <c r="A179" s="1" t="s">
        <v>355</v>
      </c>
      <c r="B179" s="1">
        <v>0.499</v>
      </c>
      <c r="C179" s="1">
        <v>0.13900000000000001</v>
      </c>
      <c r="D179" s="1">
        <v>0.26300000000000001</v>
      </c>
      <c r="E179" s="1">
        <v>0.23699999999999999</v>
      </c>
      <c r="F179" s="1">
        <v>3.5999999999999997E-2</v>
      </c>
      <c r="G179" s="1">
        <v>1.2999999999999999E-2</v>
      </c>
      <c r="I179" s="4">
        <f t="shared" si="56"/>
        <v>7.5298023238267689E-2</v>
      </c>
      <c r="J179" s="4">
        <f t="shared" si="57"/>
        <v>7.8177727784026999E-2</v>
      </c>
      <c r="K179" s="4">
        <f t="shared" si="58"/>
        <v>7.6923076923076941E-2</v>
      </c>
      <c r="L179" s="4">
        <f t="shared" si="59"/>
        <v>8.1220013708019193E-2</v>
      </c>
      <c r="M179" s="4">
        <f t="shared" si="60"/>
        <v>5.9210526315789484E-2</v>
      </c>
      <c r="N179" s="4">
        <f t="shared" si="61"/>
        <v>2.3897058823529414E-2</v>
      </c>
    </row>
    <row r="180" spans="1:14" x14ac:dyDescent="0.3">
      <c r="A180" s="1" t="s">
        <v>356</v>
      </c>
      <c r="B180" s="1">
        <v>0.69099999999999995</v>
      </c>
      <c r="C180" s="1">
        <v>0.17100000000000001</v>
      </c>
      <c r="D180" s="1">
        <v>0.34399999999999997</v>
      </c>
      <c r="E180" s="1">
        <v>0.28699999999999998</v>
      </c>
      <c r="F180" s="1">
        <v>4.3999999999999997E-2</v>
      </c>
      <c r="G180" s="1">
        <v>5.6000000000000001E-2</v>
      </c>
      <c r="I180" s="4">
        <f t="shared" si="56"/>
        <v>0.10427040893315224</v>
      </c>
      <c r="J180" s="4">
        <f t="shared" si="57"/>
        <v>9.6175478065241835E-2</v>
      </c>
      <c r="K180" s="4">
        <f t="shared" si="58"/>
        <v>0.10061421468265574</v>
      </c>
      <c r="L180" s="4">
        <f t="shared" si="59"/>
        <v>9.8355037697052783E-2</v>
      </c>
      <c r="M180" s="4">
        <f t="shared" si="60"/>
        <v>7.2368421052631596E-2</v>
      </c>
      <c r="N180" s="4">
        <f t="shared" si="61"/>
        <v>0.10294117647058824</v>
      </c>
    </row>
    <row r="181" spans="1:14" x14ac:dyDescent="0.3">
      <c r="A181" s="1" t="s">
        <v>357</v>
      </c>
      <c r="B181" s="1">
        <v>0.60699999999999998</v>
      </c>
      <c r="C181" s="1">
        <v>0.22500000000000001</v>
      </c>
      <c r="D181" s="1">
        <v>0.36899999999999999</v>
      </c>
      <c r="E181" s="1">
        <v>0.38200000000000001</v>
      </c>
      <c r="F181" s="1">
        <v>6.4000000000000001E-2</v>
      </c>
      <c r="G181" s="1">
        <v>3.7999999999999999E-2</v>
      </c>
      <c r="I181" s="4">
        <f t="shared" si="56"/>
        <v>9.159499019164026E-2</v>
      </c>
      <c r="J181" s="4">
        <f t="shared" si="57"/>
        <v>0.12654668166479188</v>
      </c>
      <c r="K181" s="4">
        <f t="shared" si="58"/>
        <v>0.10792629423808132</v>
      </c>
      <c r="L181" s="4">
        <f t="shared" si="59"/>
        <v>0.1309115832762166</v>
      </c>
      <c r="M181" s="4">
        <f t="shared" si="60"/>
        <v>0.10526315789473686</v>
      </c>
      <c r="N181" s="4">
        <f t="shared" si="61"/>
        <v>6.985294117647059E-2</v>
      </c>
    </row>
    <row r="182" spans="1:14" x14ac:dyDescent="0.3">
      <c r="A182" s="1" t="s">
        <v>358</v>
      </c>
      <c r="B182" s="1">
        <v>0.63200000000000001</v>
      </c>
      <c r="C182" s="1">
        <v>0.17399999999999999</v>
      </c>
      <c r="D182" s="1">
        <v>0.33200000000000002</v>
      </c>
      <c r="E182" s="1">
        <v>0.29599999999999999</v>
      </c>
      <c r="F182" s="1">
        <v>0.05</v>
      </c>
      <c r="G182" s="1">
        <v>3.5000000000000003E-2</v>
      </c>
      <c r="I182" s="4">
        <f t="shared" si="56"/>
        <v>9.5367436245661685E-2</v>
      </c>
      <c r="J182" s="4">
        <f t="shared" si="57"/>
        <v>9.7862767154105718E-2</v>
      </c>
      <c r="K182" s="4">
        <f t="shared" si="58"/>
        <v>9.7104416496051491E-2</v>
      </c>
      <c r="L182" s="4">
        <f t="shared" si="59"/>
        <v>0.10143934201507883</v>
      </c>
      <c r="M182" s="4">
        <f t="shared" si="60"/>
        <v>8.2236842105263178E-2</v>
      </c>
      <c r="N182" s="4">
        <f t="shared" si="61"/>
        <v>6.4338235294117668E-2</v>
      </c>
    </row>
    <row r="183" spans="1:14" x14ac:dyDescent="0.3">
      <c r="A183" s="1" t="s">
        <v>359</v>
      </c>
      <c r="B183" s="1">
        <v>0.83699999999999997</v>
      </c>
      <c r="C183" s="1">
        <v>0.17499999999999999</v>
      </c>
      <c r="D183" s="1">
        <v>0.38300000000000001</v>
      </c>
      <c r="E183" s="1">
        <v>0.27700000000000002</v>
      </c>
      <c r="F183" s="1">
        <v>7.0000000000000007E-2</v>
      </c>
      <c r="G183" s="1">
        <v>0.10100000000000001</v>
      </c>
      <c r="I183" s="4">
        <f t="shared" si="56"/>
        <v>0.1263014938886374</v>
      </c>
      <c r="J183" s="4">
        <f t="shared" si="57"/>
        <v>9.8425196850393679E-2</v>
      </c>
      <c r="K183" s="4">
        <f t="shared" si="58"/>
        <v>0.11202105878911964</v>
      </c>
      <c r="L183" s="4">
        <f t="shared" si="59"/>
        <v>9.4928032899246076E-2</v>
      </c>
      <c r="M183" s="4">
        <f t="shared" si="60"/>
        <v>0.11513157894736846</v>
      </c>
      <c r="N183" s="4">
        <f t="shared" si="61"/>
        <v>0.18566176470588239</v>
      </c>
    </row>
    <row r="184" spans="1:14" x14ac:dyDescent="0.3">
      <c r="I184" s="3">
        <f>MAX(I174:I183)</f>
        <v>0.14516372415874454</v>
      </c>
      <c r="J184" s="3">
        <f t="shared" ref="J184:N184" si="62">MAX(J174:J183)</f>
        <v>0.12654668166479188</v>
      </c>
      <c r="K184" s="3">
        <f t="shared" si="62"/>
        <v>0.13220239836209419</v>
      </c>
      <c r="L184" s="3">
        <f t="shared" si="62"/>
        <v>0.1309115832762166</v>
      </c>
      <c r="M184" s="3">
        <f t="shared" si="62"/>
        <v>0.25000000000000006</v>
      </c>
      <c r="N184" s="3">
        <f t="shared" si="62"/>
        <v>0.32169117647058826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9014-CAC8-4019-96A0-E0FF8605AFCD}">
  <dimension ref="A1:U187"/>
  <sheetViews>
    <sheetView topLeftCell="A170" zoomScale="115" zoomScaleNormal="115" workbookViewId="0">
      <selection activeCell="A177" sqref="A177:A186"/>
    </sheetView>
  </sheetViews>
  <sheetFormatPr defaultRowHeight="14" x14ac:dyDescent="0.3"/>
  <cols>
    <col min="1" max="7" width="8.6640625" style="1"/>
    <col min="9" max="14" width="8.6640625" style="3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</row>
    <row r="2" spans="1:21" s="1" customFormat="1" x14ac:dyDescent="0.3">
      <c r="A2" s="1" t="s">
        <v>196</v>
      </c>
      <c r="B2" s="1">
        <v>0.99099999999999999</v>
      </c>
      <c r="C2" s="1">
        <v>0.52</v>
      </c>
      <c r="D2" s="1">
        <v>0.71799999999999997</v>
      </c>
      <c r="E2" s="1">
        <v>0.44</v>
      </c>
      <c r="F2" s="1">
        <v>0.60899999999999999</v>
      </c>
      <c r="G2" s="1">
        <v>0.497</v>
      </c>
      <c r="I2" s="4">
        <f>B2/SUM(B$2:B$15)</f>
        <v>8.6747198879551818E-2</v>
      </c>
      <c r="J2" s="4">
        <f t="shared" ref="J2:N15" si="0">C2/SUM(C$2:C$15)</f>
        <v>0.13450594930160373</v>
      </c>
      <c r="K2" s="4">
        <f t="shared" si="0"/>
        <v>0.10849199153822908</v>
      </c>
      <c r="L2" s="4">
        <f t="shared" si="0"/>
        <v>7.9767947788252372E-2</v>
      </c>
      <c r="M2" s="4">
        <f t="shared" si="0"/>
        <v>0.23891722244017258</v>
      </c>
      <c r="N2" s="4">
        <f t="shared" si="0"/>
        <v>0.24887330996494741</v>
      </c>
      <c r="O2" s="2" t="s">
        <v>13</v>
      </c>
      <c r="P2" s="3">
        <v>8.7272408963585443E-2</v>
      </c>
      <c r="Q2" s="3">
        <v>0.13450594930160373</v>
      </c>
      <c r="R2" s="3">
        <v>0.10849199153822908</v>
      </c>
      <c r="S2" s="3">
        <v>8.1399564902102983E-2</v>
      </c>
      <c r="T2" s="3">
        <v>0.23891722244017258</v>
      </c>
      <c r="U2" s="3">
        <v>0.24887330996494741</v>
      </c>
    </row>
    <row r="3" spans="1:21" s="1" customFormat="1" x14ac:dyDescent="0.3">
      <c r="A3" s="1" t="s">
        <v>197</v>
      </c>
      <c r="B3" s="1">
        <v>0.997</v>
      </c>
      <c r="C3" s="1">
        <v>0.39600000000000002</v>
      </c>
      <c r="D3" s="1">
        <v>0.629</v>
      </c>
      <c r="E3" s="1">
        <v>0.36699999999999999</v>
      </c>
      <c r="F3" s="1">
        <v>0.435</v>
      </c>
      <c r="G3" s="1">
        <v>0.38300000000000001</v>
      </c>
      <c r="I3" s="4">
        <f t="shared" ref="I3:I15" si="1">B3/SUM(B$2:B$15)</f>
        <v>8.7272408963585443E-2</v>
      </c>
      <c r="J3" s="4">
        <f t="shared" si="0"/>
        <v>0.10243145369891361</v>
      </c>
      <c r="K3" s="4">
        <f t="shared" si="0"/>
        <v>9.5043819885161696E-2</v>
      </c>
      <c r="L3" s="4">
        <f t="shared" si="0"/>
        <v>6.6533720087019591E-2</v>
      </c>
      <c r="M3" s="4">
        <f t="shared" si="0"/>
        <v>0.17065515888583754</v>
      </c>
      <c r="N3" s="4">
        <f t="shared" si="0"/>
        <v>0.19178768152228343</v>
      </c>
      <c r="O3" s="2" t="s">
        <v>14</v>
      </c>
      <c r="P3" s="3">
        <v>5.0511736850145129E-2</v>
      </c>
      <c r="Q3" s="3">
        <v>6.8563300142247485E-2</v>
      </c>
      <c r="R3" s="3">
        <v>5.9099837731659402E-2</v>
      </c>
      <c r="S3" s="3">
        <v>4.6195415322932101E-2</v>
      </c>
      <c r="T3" s="3">
        <v>0.15902750099641294</v>
      </c>
      <c r="U3" s="3">
        <v>0.22019939315127873</v>
      </c>
    </row>
    <row r="4" spans="1:21" s="1" customFormat="1" x14ac:dyDescent="0.3">
      <c r="A4" s="1" t="s">
        <v>198</v>
      </c>
      <c r="B4" s="1">
        <v>0.92700000000000005</v>
      </c>
      <c r="C4" s="1">
        <v>0.29599999999999999</v>
      </c>
      <c r="D4" s="1">
        <v>0.52400000000000002</v>
      </c>
      <c r="E4" s="1">
        <v>0.433</v>
      </c>
      <c r="F4" s="1">
        <v>0.193</v>
      </c>
      <c r="G4" s="1">
        <v>0.19600000000000001</v>
      </c>
      <c r="I4" s="4">
        <f t="shared" si="1"/>
        <v>8.114495798319328E-2</v>
      </c>
      <c r="J4" s="4">
        <f t="shared" si="0"/>
        <v>7.656492498706674E-2</v>
      </c>
      <c r="K4" s="4">
        <f t="shared" si="0"/>
        <v>7.9177999395587798E-2</v>
      </c>
      <c r="L4" s="4">
        <f t="shared" si="0"/>
        <v>7.8498912255257444E-2</v>
      </c>
      <c r="M4" s="4">
        <f t="shared" si="0"/>
        <v>7.5715967045900348E-2</v>
      </c>
      <c r="N4" s="4">
        <f t="shared" si="0"/>
        <v>9.814722083124687E-2</v>
      </c>
      <c r="O4" s="2" t="s">
        <v>15</v>
      </c>
      <c r="P4" s="3">
        <v>0.1729790842283776</v>
      </c>
      <c r="Q4" s="3">
        <v>0.20681731137495216</v>
      </c>
      <c r="R4" s="3">
        <v>0.19582753824756605</v>
      </c>
      <c r="S4" s="3">
        <v>0.18232558139534882</v>
      </c>
      <c r="T4" s="3">
        <v>0.44478527607361967</v>
      </c>
      <c r="U4" s="3">
        <v>0.65984251968503926</v>
      </c>
    </row>
    <row r="5" spans="1:21" s="1" customFormat="1" x14ac:dyDescent="0.3">
      <c r="A5" s="1" t="s">
        <v>199</v>
      </c>
      <c r="B5" s="1">
        <v>0.84799999999999998</v>
      </c>
      <c r="C5" s="1">
        <v>0.26300000000000001</v>
      </c>
      <c r="D5" s="1">
        <v>0.47199999999999998</v>
      </c>
      <c r="E5" s="1">
        <v>0.38500000000000001</v>
      </c>
      <c r="F5" s="1">
        <v>0.22600000000000001</v>
      </c>
      <c r="G5" s="1">
        <v>8.8999999999999996E-2</v>
      </c>
      <c r="I5" s="4">
        <f t="shared" si="1"/>
        <v>7.42296918767507E-2</v>
      </c>
      <c r="J5" s="4">
        <f t="shared" si="0"/>
        <v>6.8028970512157283E-2</v>
      </c>
      <c r="K5" s="4">
        <f t="shared" si="0"/>
        <v>7.1320640676941674E-2</v>
      </c>
      <c r="L5" s="4">
        <f t="shared" si="0"/>
        <v>6.9796954314720827E-2</v>
      </c>
      <c r="M5" s="4">
        <f t="shared" si="0"/>
        <v>8.8662220478619061E-2</v>
      </c>
      <c r="N5" s="4">
        <f t="shared" si="0"/>
        <v>4.4566850275413114E-2</v>
      </c>
      <c r="O5" s="2" t="s">
        <v>16</v>
      </c>
      <c r="P5" s="3">
        <v>4.5423325243829853E-2</v>
      </c>
      <c r="Q5" s="3">
        <v>7.3052161345421113E-2</v>
      </c>
      <c r="R5" s="3">
        <v>5.788858589793533E-2</v>
      </c>
      <c r="S5" s="3">
        <v>5.240494732020156E-2</v>
      </c>
      <c r="T5" s="3">
        <v>0.13058035714285715</v>
      </c>
      <c r="U5" s="3">
        <v>0.12663212435233157</v>
      </c>
    </row>
    <row r="6" spans="1:21" s="1" customFormat="1" x14ac:dyDescent="0.3">
      <c r="A6" s="1" t="s">
        <v>200</v>
      </c>
      <c r="B6" s="1">
        <v>0.68899999999999995</v>
      </c>
      <c r="C6" s="1">
        <v>0.224</v>
      </c>
      <c r="D6" s="1">
        <v>0.39300000000000002</v>
      </c>
      <c r="E6" s="1">
        <v>0.377</v>
      </c>
      <c r="F6" s="1">
        <v>7.0000000000000007E-2</v>
      </c>
      <c r="G6" s="1">
        <v>0.06</v>
      </c>
      <c r="I6" s="4">
        <f t="shared" si="1"/>
        <v>6.0311624649859945E-2</v>
      </c>
      <c r="J6" s="4">
        <f t="shared" si="0"/>
        <v>5.7941024314536994E-2</v>
      </c>
      <c r="K6" s="4">
        <f t="shared" si="0"/>
        <v>5.9383499546690852E-2</v>
      </c>
      <c r="L6" s="4">
        <f t="shared" si="0"/>
        <v>6.8346627991298051E-2</v>
      </c>
      <c r="M6" s="4">
        <f t="shared" si="0"/>
        <v>2.7461749705766966E-2</v>
      </c>
      <c r="N6" s="4">
        <f t="shared" si="0"/>
        <v>3.00450676014021E-2</v>
      </c>
      <c r="O6" s="2" t="s">
        <v>17</v>
      </c>
      <c r="P6" s="3">
        <v>7.4717285945072709E-2</v>
      </c>
      <c r="Q6" s="3">
        <v>7.1925249891351573E-2</v>
      </c>
      <c r="R6" s="3">
        <v>7.3012080180538966E-2</v>
      </c>
      <c r="S6" s="3">
        <v>6.8795084157093234E-2</v>
      </c>
      <c r="T6" s="3">
        <v>0.12324393358876119</v>
      </c>
      <c r="U6" s="3">
        <v>0.17045454545454544</v>
      </c>
    </row>
    <row r="7" spans="1:21" s="1" customFormat="1" x14ac:dyDescent="0.3">
      <c r="A7" s="1" t="s">
        <v>201</v>
      </c>
      <c r="B7" s="1">
        <v>0.83499999999999996</v>
      </c>
      <c r="C7" s="1">
        <v>0.252</v>
      </c>
      <c r="D7" s="1">
        <v>0.45900000000000002</v>
      </c>
      <c r="E7" s="1">
        <v>0.40100000000000002</v>
      </c>
      <c r="F7" s="1">
        <v>0.14299999999999999</v>
      </c>
      <c r="G7" s="1">
        <v>0.10100000000000001</v>
      </c>
      <c r="I7" s="4">
        <f t="shared" si="1"/>
        <v>7.3091736694677875E-2</v>
      </c>
      <c r="J7" s="4">
        <f t="shared" si="0"/>
        <v>6.5183652353854121E-2</v>
      </c>
      <c r="K7" s="4">
        <f t="shared" si="0"/>
        <v>6.9356300997280157E-2</v>
      </c>
      <c r="L7" s="4">
        <f t="shared" si="0"/>
        <v>7.2697606961566366E-2</v>
      </c>
      <c r="M7" s="4">
        <f t="shared" si="0"/>
        <v>5.6100431541781078E-2</v>
      </c>
      <c r="N7" s="4">
        <f t="shared" si="0"/>
        <v>5.0575863795693538E-2</v>
      </c>
      <c r="O7" s="2" t="s">
        <v>18</v>
      </c>
      <c r="P7" s="3">
        <v>5.7353449268685928E-2</v>
      </c>
      <c r="Q7" s="3">
        <v>7.2269977714103775E-2</v>
      </c>
      <c r="R7" s="3">
        <v>6.471776132320417E-2</v>
      </c>
      <c r="S7" s="3">
        <v>5.1833498513379581E-2</v>
      </c>
      <c r="T7" s="3">
        <v>0.15543435917413323</v>
      </c>
      <c r="U7" s="3">
        <v>0.23497536945812808</v>
      </c>
    </row>
    <row r="8" spans="1:21" s="1" customFormat="1" x14ac:dyDescent="0.3">
      <c r="A8" s="1" t="s">
        <v>202</v>
      </c>
      <c r="B8" s="1">
        <v>0.78900000000000003</v>
      </c>
      <c r="C8" s="1">
        <v>0.21</v>
      </c>
      <c r="D8" s="1">
        <v>0.40699999999999997</v>
      </c>
      <c r="E8" s="1">
        <v>0.34300000000000003</v>
      </c>
      <c r="F8" s="1">
        <v>9.7000000000000003E-2</v>
      </c>
      <c r="G8" s="1">
        <v>7.4999999999999997E-2</v>
      </c>
      <c r="I8" s="4">
        <f t="shared" si="1"/>
        <v>6.9065126050420172E-2</v>
      </c>
      <c r="J8" s="4">
        <f t="shared" si="0"/>
        <v>5.4319710294878427E-2</v>
      </c>
      <c r="K8" s="4">
        <f t="shared" si="0"/>
        <v>6.1498942278634026E-2</v>
      </c>
      <c r="L8" s="4">
        <f t="shared" si="0"/>
        <v>6.2182741116751282E-2</v>
      </c>
      <c r="M8" s="4">
        <f t="shared" si="0"/>
        <v>3.8054138877991361E-2</v>
      </c>
      <c r="N8" s="4">
        <f t="shared" si="0"/>
        <v>3.7556334501752622E-2</v>
      </c>
      <c r="O8" s="5" t="s">
        <v>19</v>
      </c>
      <c r="P8" s="3">
        <v>0.13390557939914166</v>
      </c>
      <c r="Q8" s="3">
        <v>0.19445419445419446</v>
      </c>
      <c r="R8" s="3">
        <v>0.16256491307292842</v>
      </c>
      <c r="S8" s="3">
        <v>0.1914071928554188</v>
      </c>
      <c r="T8" s="3">
        <v>0.22915416916616674</v>
      </c>
      <c r="U8" s="3">
        <v>0.21178821178821181</v>
      </c>
    </row>
    <row r="9" spans="1:21" s="1" customFormat="1" x14ac:dyDescent="0.3">
      <c r="A9" s="1" t="s">
        <v>203</v>
      </c>
      <c r="B9" s="1">
        <v>0.68700000000000006</v>
      </c>
      <c r="C9" s="1">
        <v>0.20499999999999999</v>
      </c>
      <c r="D9" s="1">
        <v>0.375</v>
      </c>
      <c r="E9" s="1">
        <v>0.34399999999999997</v>
      </c>
      <c r="F9" s="1">
        <v>7.3999999999999996E-2</v>
      </c>
      <c r="G9" s="1">
        <v>4.8000000000000001E-2</v>
      </c>
      <c r="I9" s="4">
        <f t="shared" si="1"/>
        <v>6.0136554621848748E-2</v>
      </c>
      <c r="J9" s="4">
        <f t="shared" si="0"/>
        <v>5.3026383859286083E-2</v>
      </c>
      <c r="K9" s="4">
        <f t="shared" si="0"/>
        <v>5.6663644605621039E-2</v>
      </c>
      <c r="L9" s="4">
        <f t="shared" si="0"/>
        <v>6.2364031907179117E-2</v>
      </c>
      <c r="M9" s="4">
        <f t="shared" si="0"/>
        <v>2.9030992546096503E-2</v>
      </c>
      <c r="N9" s="4">
        <f t="shared" si="0"/>
        <v>2.4036054081121683E-2</v>
      </c>
      <c r="O9" s="3" t="s">
        <v>20</v>
      </c>
      <c r="P9" s="3">
        <v>0.14629741119807346</v>
      </c>
      <c r="Q9" s="3">
        <v>0.16159782115297319</v>
      </c>
      <c r="R9" s="3">
        <v>0.15418848167539267</v>
      </c>
      <c r="S9" s="3">
        <v>0.14044605183845693</v>
      </c>
      <c r="T9" s="3">
        <v>0.20145985401459854</v>
      </c>
      <c r="U9" s="3">
        <v>0.28084714548802941</v>
      </c>
    </row>
    <row r="10" spans="1:21" s="1" customFormat="1" x14ac:dyDescent="0.3">
      <c r="A10" s="1" t="s">
        <v>204</v>
      </c>
      <c r="B10" s="1">
        <v>0.80900000000000005</v>
      </c>
      <c r="C10" s="1">
        <v>0.248</v>
      </c>
      <c r="D10" s="1">
        <v>0.44800000000000001</v>
      </c>
      <c r="E10" s="1">
        <v>0.39800000000000002</v>
      </c>
      <c r="F10" s="1">
        <v>0.13600000000000001</v>
      </c>
      <c r="G10" s="1">
        <v>8.5999999999999993E-2</v>
      </c>
      <c r="I10" s="4">
        <f t="shared" si="1"/>
        <v>7.0815826330532225E-2</v>
      </c>
      <c r="J10" s="4">
        <f t="shared" si="0"/>
        <v>6.4148991205380243E-2</v>
      </c>
      <c r="K10" s="4">
        <f t="shared" si="0"/>
        <v>6.7694167422181942E-2</v>
      </c>
      <c r="L10" s="4">
        <f t="shared" si="0"/>
        <v>7.2153734590282834E-2</v>
      </c>
      <c r="M10" s="4">
        <f t="shared" si="0"/>
        <v>5.3354256571204392E-2</v>
      </c>
      <c r="N10" s="4">
        <f t="shared" si="0"/>
        <v>4.3064596895343012E-2</v>
      </c>
      <c r="O10" s="3" t="s">
        <v>21</v>
      </c>
      <c r="P10" s="3">
        <v>0.1641016773301055</v>
      </c>
      <c r="Q10" s="3">
        <v>0.14859002169197397</v>
      </c>
      <c r="R10" s="3">
        <v>0.15639374425022998</v>
      </c>
      <c r="S10" s="3">
        <v>0.12761714855433701</v>
      </c>
      <c r="T10" s="3">
        <v>0.28490832157968971</v>
      </c>
      <c r="U10" s="3">
        <v>0.36126629422718814</v>
      </c>
    </row>
    <row r="11" spans="1:21" s="1" customFormat="1" x14ac:dyDescent="0.3">
      <c r="A11" s="1" t="s">
        <v>205</v>
      </c>
      <c r="B11" s="1">
        <v>0.81</v>
      </c>
      <c r="C11" s="1">
        <v>0.28199999999999997</v>
      </c>
      <c r="D11" s="1">
        <v>0.47799999999999998</v>
      </c>
      <c r="E11" s="1">
        <v>0.44900000000000001</v>
      </c>
      <c r="F11" s="1">
        <v>9.2999999999999999E-2</v>
      </c>
      <c r="G11" s="1">
        <v>0.16900000000000001</v>
      </c>
      <c r="I11" s="4">
        <f t="shared" si="1"/>
        <v>7.0903361344537827E-2</v>
      </c>
      <c r="J11" s="4">
        <f t="shared" si="0"/>
        <v>7.2943610967408173E-2</v>
      </c>
      <c r="K11" s="4">
        <f t="shared" si="0"/>
        <v>7.2227258990631607E-2</v>
      </c>
      <c r="L11" s="4">
        <f t="shared" si="0"/>
        <v>8.1399564902102983E-2</v>
      </c>
      <c r="M11" s="4">
        <f t="shared" si="0"/>
        <v>3.6484896037661821E-2</v>
      </c>
      <c r="N11" s="4">
        <f t="shared" si="0"/>
        <v>8.4626940410615928E-2</v>
      </c>
      <c r="O11" s="3" t="s">
        <v>22</v>
      </c>
      <c r="P11" s="3">
        <v>9.9165341812400623E-2</v>
      </c>
      <c r="Q11" s="3">
        <v>0.18032786885245902</v>
      </c>
      <c r="R11" s="3">
        <v>0.13464617355107267</v>
      </c>
      <c r="S11" s="3">
        <v>0.1003123915307185</v>
      </c>
      <c r="T11" s="3">
        <v>0.38597430406852246</v>
      </c>
      <c r="U11" s="3">
        <v>0.41899441340782123</v>
      </c>
    </row>
    <row r="12" spans="1:21" s="1" customFormat="1" x14ac:dyDescent="0.3">
      <c r="A12" s="1" t="s">
        <v>206</v>
      </c>
      <c r="B12" s="1">
        <v>0.80600000000000005</v>
      </c>
      <c r="C12" s="1">
        <v>0.248</v>
      </c>
      <c r="D12" s="1">
        <v>0.44700000000000001</v>
      </c>
      <c r="E12" s="1">
        <v>0.39800000000000002</v>
      </c>
      <c r="F12" s="1">
        <v>0.13600000000000001</v>
      </c>
      <c r="G12" s="1">
        <v>8.5000000000000006E-2</v>
      </c>
      <c r="I12" s="4">
        <f t="shared" si="1"/>
        <v>7.0553221288515419E-2</v>
      </c>
      <c r="J12" s="4">
        <f t="shared" si="0"/>
        <v>6.4148991205380243E-2</v>
      </c>
      <c r="K12" s="4">
        <f t="shared" si="0"/>
        <v>6.7543064369900277E-2</v>
      </c>
      <c r="L12" s="4">
        <f t="shared" si="0"/>
        <v>7.2153734590282834E-2</v>
      </c>
      <c r="M12" s="4">
        <f t="shared" si="0"/>
        <v>5.3354256571204392E-2</v>
      </c>
      <c r="N12" s="4">
        <f t="shared" si="0"/>
        <v>4.2563845768652978E-2</v>
      </c>
      <c r="O12" s="1" t="s">
        <v>195</v>
      </c>
      <c r="P12" s="3">
        <v>0.14758394758394758</v>
      </c>
      <c r="Q12" s="3">
        <v>0.12336065573770491</v>
      </c>
      <c r="R12" s="3">
        <v>0.13518422418266737</v>
      </c>
      <c r="S12" s="3">
        <v>0.11102941176470589</v>
      </c>
      <c r="T12" s="3">
        <v>0.25728155339805825</v>
      </c>
      <c r="U12" s="3">
        <v>0.29327610872675247</v>
      </c>
    </row>
    <row r="13" spans="1:21" s="1" customFormat="1" x14ac:dyDescent="0.3">
      <c r="A13" s="1" t="s">
        <v>207</v>
      </c>
      <c r="B13" s="1">
        <v>0.79100000000000004</v>
      </c>
      <c r="C13" s="1">
        <v>0.252</v>
      </c>
      <c r="D13" s="1">
        <v>0.44600000000000001</v>
      </c>
      <c r="E13" s="1">
        <v>0.40100000000000002</v>
      </c>
      <c r="F13" s="1">
        <v>0.156</v>
      </c>
      <c r="G13" s="1">
        <v>7.2999999999999995E-2</v>
      </c>
      <c r="I13" s="4">
        <f t="shared" si="1"/>
        <v>6.9240196078431376E-2</v>
      </c>
      <c r="J13" s="4">
        <f t="shared" si="0"/>
        <v>6.5183652353854121E-2</v>
      </c>
      <c r="K13" s="4">
        <f t="shared" si="0"/>
        <v>6.7391961317618626E-2</v>
      </c>
      <c r="L13" s="4">
        <f t="shared" si="0"/>
        <v>7.2697606961566366E-2</v>
      </c>
      <c r="M13" s="4">
        <f t="shared" si="0"/>
        <v>6.1200470772852088E-2</v>
      </c>
      <c r="N13" s="4">
        <f t="shared" si="0"/>
        <v>3.6554832248372554E-2</v>
      </c>
    </row>
    <row r="14" spans="1:21" s="1" customFormat="1" x14ac:dyDescent="0.3">
      <c r="A14" s="1" t="s">
        <v>208</v>
      </c>
      <c r="B14" s="1">
        <v>0.70499999999999996</v>
      </c>
      <c r="C14" s="1">
        <v>0.251</v>
      </c>
      <c r="D14" s="1">
        <v>0.42</v>
      </c>
      <c r="E14" s="1">
        <v>0.41599999999999998</v>
      </c>
      <c r="F14" s="1">
        <v>0.11</v>
      </c>
      <c r="G14" s="1">
        <v>5.6000000000000001E-2</v>
      </c>
      <c r="I14" s="4">
        <f t="shared" si="1"/>
        <v>6.1712184873949576E-2</v>
      </c>
      <c r="J14" s="4">
        <f t="shared" si="0"/>
        <v>6.4924987066735648E-2</v>
      </c>
      <c r="K14" s="4">
        <f t="shared" si="0"/>
        <v>6.3463281958295564E-2</v>
      </c>
      <c r="L14" s="4">
        <f t="shared" si="0"/>
        <v>7.5416968817984056E-2</v>
      </c>
      <c r="M14" s="4">
        <f t="shared" si="0"/>
        <v>4.3154178109062372E-2</v>
      </c>
      <c r="N14" s="4">
        <f t="shared" si="0"/>
        <v>2.8042063094641963E-2</v>
      </c>
    </row>
    <row r="15" spans="1:21" s="1" customFormat="1" x14ac:dyDescent="0.3">
      <c r="A15" s="1" t="s">
        <v>209</v>
      </c>
      <c r="B15" s="1">
        <v>0.74</v>
      </c>
      <c r="C15" s="1">
        <v>0.219</v>
      </c>
      <c r="D15" s="1">
        <v>0.40200000000000002</v>
      </c>
      <c r="E15" s="1">
        <v>0.36399999999999999</v>
      </c>
      <c r="F15" s="1">
        <v>7.0999999999999994E-2</v>
      </c>
      <c r="G15" s="1">
        <v>7.9000000000000001E-2</v>
      </c>
      <c r="I15" s="4">
        <f t="shared" si="1"/>
        <v>6.4775910364145664E-2</v>
      </c>
      <c r="J15" s="4">
        <f t="shared" si="0"/>
        <v>5.664769787894465E-2</v>
      </c>
      <c r="K15" s="4">
        <f t="shared" si="0"/>
        <v>6.0743427017225758E-2</v>
      </c>
      <c r="L15" s="4">
        <f t="shared" si="0"/>
        <v>6.5989847715736044E-2</v>
      </c>
      <c r="M15" s="4">
        <f t="shared" si="0"/>
        <v>2.7854060415849344E-2</v>
      </c>
      <c r="N15" s="4">
        <f t="shared" si="0"/>
        <v>3.9559339008512766E-2</v>
      </c>
    </row>
    <row r="16" spans="1:21" x14ac:dyDescent="0.3">
      <c r="I16" s="3">
        <f>MAX(I2:I15)</f>
        <v>8.7272408963585443E-2</v>
      </c>
      <c r="J16" s="3">
        <f t="shared" ref="J16:N16" si="2">MAX(J2:J15)</f>
        <v>0.13450594930160373</v>
      </c>
      <c r="K16" s="3">
        <f t="shared" si="2"/>
        <v>0.10849199153822908</v>
      </c>
      <c r="L16" s="3">
        <f t="shared" si="2"/>
        <v>8.1399564902102983E-2</v>
      </c>
      <c r="M16" s="3">
        <f t="shared" si="2"/>
        <v>0.23891722244017258</v>
      </c>
      <c r="N16" s="3">
        <f t="shared" si="2"/>
        <v>0.24887330996494741</v>
      </c>
    </row>
    <row r="17" spans="1:14" s="1" customFormat="1" x14ac:dyDescent="0.3">
      <c r="A17" s="1" t="s">
        <v>207</v>
      </c>
      <c r="B17" s="1">
        <v>0.79100000000000004</v>
      </c>
      <c r="C17" s="1">
        <v>0.252</v>
      </c>
      <c r="D17" s="1">
        <v>0.44600000000000001</v>
      </c>
      <c r="E17" s="1">
        <v>0.40100000000000002</v>
      </c>
      <c r="F17" s="1">
        <v>0.156</v>
      </c>
      <c r="G17" s="1">
        <v>7.2999999999999995E-2</v>
      </c>
      <c r="I17" s="4">
        <f>B17/SUM(B$17:B$45)</f>
        <v>4.0276999847242742E-2</v>
      </c>
      <c r="J17" s="4">
        <f t="shared" ref="J17:N32" si="3">C17/SUM(C$17:C$45)</f>
        <v>3.5846372688477936E-2</v>
      </c>
      <c r="K17" s="4">
        <f t="shared" si="3"/>
        <v>3.8090357844393206E-2</v>
      </c>
      <c r="L17" s="4">
        <f t="shared" si="3"/>
        <v>3.4951625555652399E-2</v>
      </c>
      <c r="M17" s="4">
        <f t="shared" si="3"/>
        <v>6.2176165803108814E-2</v>
      </c>
      <c r="N17" s="4">
        <f t="shared" si="3"/>
        <v>3.1642826181187689E-2</v>
      </c>
    </row>
    <row r="18" spans="1:14" s="1" customFormat="1" x14ac:dyDescent="0.3">
      <c r="A18" s="1" t="s">
        <v>208</v>
      </c>
      <c r="B18" s="1">
        <v>0.70499999999999996</v>
      </c>
      <c r="C18" s="1">
        <v>0.251</v>
      </c>
      <c r="D18" s="1">
        <v>0.42</v>
      </c>
      <c r="E18" s="1">
        <v>0.41599999999999998</v>
      </c>
      <c r="F18" s="1">
        <v>0.11</v>
      </c>
      <c r="G18" s="1">
        <v>5.6000000000000001E-2</v>
      </c>
      <c r="I18" s="4">
        <f t="shared" ref="I18:I45" si="4">B18/SUM(B$17:B$45)</f>
        <v>3.5897958144508385E-2</v>
      </c>
      <c r="J18" s="4">
        <f t="shared" si="3"/>
        <v>3.5704125177809375E-2</v>
      </c>
      <c r="K18" s="4">
        <f t="shared" si="3"/>
        <v>3.5869843709966695E-2</v>
      </c>
      <c r="L18" s="4">
        <f t="shared" si="3"/>
        <v>3.6259042970452363E-2</v>
      </c>
      <c r="M18" s="4">
        <f t="shared" si="3"/>
        <v>4.3842168194499806E-2</v>
      </c>
      <c r="N18" s="4">
        <f t="shared" si="3"/>
        <v>2.4273948851322065E-2</v>
      </c>
    </row>
    <row r="19" spans="1:14" s="1" customFormat="1" x14ac:dyDescent="0.3">
      <c r="A19" s="1" t="s">
        <v>209</v>
      </c>
      <c r="B19" s="1">
        <v>0.74</v>
      </c>
      <c r="C19" s="1">
        <v>0.219</v>
      </c>
      <c r="D19" s="1">
        <v>0.40200000000000002</v>
      </c>
      <c r="E19" s="1">
        <v>0.36399999999999999</v>
      </c>
      <c r="F19" s="1">
        <v>7.0999999999999994E-2</v>
      </c>
      <c r="G19" s="1">
        <v>7.9000000000000001E-2</v>
      </c>
      <c r="I19" s="4">
        <f t="shared" si="4"/>
        <v>3.7680126279342134E-2</v>
      </c>
      <c r="J19" s="4">
        <f t="shared" si="3"/>
        <v>3.1152204836415349E-2</v>
      </c>
      <c r="K19" s="4">
        <f t="shared" si="3"/>
        <v>3.4332564693825264E-2</v>
      </c>
      <c r="L19" s="4">
        <f t="shared" si="3"/>
        <v>3.1726662599145819E-2</v>
      </c>
      <c r="M19" s="4">
        <f t="shared" si="3"/>
        <v>2.8298126743722597E-2</v>
      </c>
      <c r="N19" s="4">
        <f t="shared" si="3"/>
        <v>3.4243606415257914E-2</v>
      </c>
    </row>
    <row r="20" spans="1:14" s="1" customFormat="1" x14ac:dyDescent="0.3">
      <c r="A20" s="1" t="s">
        <v>210</v>
      </c>
      <c r="B20" s="1">
        <v>0.99199999999999999</v>
      </c>
      <c r="C20" s="1">
        <v>0.48199999999999998</v>
      </c>
      <c r="D20" s="1">
        <v>0.69199999999999995</v>
      </c>
      <c r="E20" s="1">
        <v>0.53</v>
      </c>
      <c r="F20" s="1">
        <v>0.39900000000000002</v>
      </c>
      <c r="G20" s="1">
        <v>0.50800000000000001</v>
      </c>
      <c r="I20" s="4">
        <f t="shared" si="4"/>
        <v>5.0511736850145129E-2</v>
      </c>
      <c r="J20" s="4">
        <f t="shared" si="3"/>
        <v>6.8563300142247485E-2</v>
      </c>
      <c r="K20" s="4">
        <f t="shared" si="3"/>
        <v>5.9099837731659402E-2</v>
      </c>
      <c r="L20" s="4">
        <f t="shared" si="3"/>
        <v>4.6195415322932101E-2</v>
      </c>
      <c r="M20" s="4">
        <f t="shared" si="3"/>
        <v>0.15902750099641294</v>
      </c>
      <c r="N20" s="4">
        <f t="shared" si="3"/>
        <v>0.22019939315127873</v>
      </c>
    </row>
    <row r="21" spans="1:14" s="1" customFormat="1" x14ac:dyDescent="0.3">
      <c r="A21" s="1" t="s">
        <v>211</v>
      </c>
      <c r="B21" s="1">
        <v>0.73099999999999998</v>
      </c>
      <c r="C21" s="1">
        <v>0.223</v>
      </c>
      <c r="D21" s="1">
        <v>0.40400000000000003</v>
      </c>
      <c r="E21" s="1">
        <v>0.37</v>
      </c>
      <c r="F21" s="1">
        <v>9.0999999999999998E-2</v>
      </c>
      <c r="G21" s="1">
        <v>6.0999999999999999E-2</v>
      </c>
      <c r="I21" s="4">
        <f t="shared" si="4"/>
        <v>3.7221854473242028E-2</v>
      </c>
      <c r="J21" s="4">
        <f t="shared" si="3"/>
        <v>3.1721194879089601E-2</v>
      </c>
      <c r="K21" s="4">
        <f t="shared" si="3"/>
        <v>3.4503373473396534E-2</v>
      </c>
      <c r="L21" s="4">
        <f t="shared" si="3"/>
        <v>3.2249629565065802E-2</v>
      </c>
      <c r="M21" s="4">
        <f t="shared" si="3"/>
        <v>3.6269430051813475E-2</v>
      </c>
      <c r="N21" s="4">
        <f t="shared" si="3"/>
        <v>2.6441265713047248E-2</v>
      </c>
    </row>
    <row r="22" spans="1:14" s="1" customFormat="1" x14ac:dyDescent="0.3">
      <c r="A22" s="1" t="s">
        <v>212</v>
      </c>
      <c r="B22" s="1">
        <v>0.79900000000000004</v>
      </c>
      <c r="C22" s="1">
        <v>0.247</v>
      </c>
      <c r="D22" s="1">
        <v>0.44400000000000001</v>
      </c>
      <c r="E22" s="1">
        <v>0.40200000000000002</v>
      </c>
      <c r="F22" s="1">
        <v>9.7000000000000003E-2</v>
      </c>
      <c r="G22" s="1">
        <v>0.109</v>
      </c>
      <c r="I22" s="4">
        <f t="shared" si="4"/>
        <v>4.0684352563776172E-2</v>
      </c>
      <c r="J22" s="4">
        <f t="shared" si="3"/>
        <v>3.5135135135135123E-2</v>
      </c>
      <c r="K22" s="4">
        <f t="shared" si="3"/>
        <v>3.7919549064821936E-2</v>
      </c>
      <c r="L22" s="4">
        <f t="shared" si="3"/>
        <v>3.5038786716639063E-2</v>
      </c>
      <c r="M22" s="4">
        <f t="shared" si="3"/>
        <v>3.8660821044240734E-2</v>
      </c>
      <c r="N22" s="4">
        <f t="shared" si="3"/>
        <v>4.7247507585609014E-2</v>
      </c>
    </row>
    <row r="23" spans="1:14" s="1" customFormat="1" x14ac:dyDescent="0.3">
      <c r="A23" s="1" t="s">
        <v>213</v>
      </c>
      <c r="B23" s="1">
        <v>0.64900000000000002</v>
      </c>
      <c r="C23" s="1">
        <v>0.22500000000000001</v>
      </c>
      <c r="D23" s="1">
        <v>0.38200000000000001</v>
      </c>
      <c r="E23" s="1">
        <v>0.38100000000000001</v>
      </c>
      <c r="F23" s="1">
        <v>6.7000000000000004E-2</v>
      </c>
      <c r="G23" s="1">
        <v>4.9000000000000002E-2</v>
      </c>
      <c r="I23" s="4">
        <f t="shared" si="4"/>
        <v>3.3046489128774385E-2</v>
      </c>
      <c r="J23" s="4">
        <f t="shared" si="3"/>
        <v>3.200568990042673E-2</v>
      </c>
      <c r="K23" s="4">
        <f t="shared" si="3"/>
        <v>3.2624476898112563E-2</v>
      </c>
      <c r="L23" s="4">
        <f t="shared" si="3"/>
        <v>3.320840233591911E-2</v>
      </c>
      <c r="M23" s="4">
        <f t="shared" si="3"/>
        <v>2.6703866082104427E-2</v>
      </c>
      <c r="N23" s="4">
        <f t="shared" si="3"/>
        <v>2.1239705244906808E-2</v>
      </c>
    </row>
    <row r="24" spans="1:14" s="1" customFormat="1" x14ac:dyDescent="0.3">
      <c r="A24" s="1" t="s">
        <v>214</v>
      </c>
      <c r="B24" s="1">
        <v>0.46300000000000002</v>
      </c>
      <c r="C24" s="1">
        <v>0.20899999999999999</v>
      </c>
      <c r="D24" s="1">
        <v>0.311</v>
      </c>
      <c r="E24" s="1">
        <v>0.36099999999999999</v>
      </c>
      <c r="F24" s="1">
        <v>2.7E-2</v>
      </c>
      <c r="G24" s="1">
        <v>2.7E-2</v>
      </c>
      <c r="I24" s="4">
        <f t="shared" si="4"/>
        <v>2.3575538469372173E-2</v>
      </c>
      <c r="J24" s="4">
        <f t="shared" si="3"/>
        <v>2.9729729729729718E-2</v>
      </c>
      <c r="K24" s="4">
        <f t="shared" si="3"/>
        <v>2.6560765223332481E-2</v>
      </c>
      <c r="L24" s="4">
        <f t="shared" si="3"/>
        <v>3.1465179116185828E-2</v>
      </c>
      <c r="M24" s="4">
        <f t="shared" si="3"/>
        <v>1.0761259465922679E-2</v>
      </c>
      <c r="N24" s="4">
        <f t="shared" si="3"/>
        <v>1.1703511053315995E-2</v>
      </c>
    </row>
    <row r="25" spans="1:14" s="1" customFormat="1" x14ac:dyDescent="0.3">
      <c r="A25" s="1" t="s">
        <v>215</v>
      </c>
      <c r="B25" s="1">
        <v>0.755</v>
      </c>
      <c r="C25" s="1">
        <v>0.23599999999999999</v>
      </c>
      <c r="D25" s="1">
        <v>0.42199999999999999</v>
      </c>
      <c r="E25" s="1">
        <v>0.39100000000000001</v>
      </c>
      <c r="F25" s="1">
        <v>0.08</v>
      </c>
      <c r="G25" s="1">
        <v>0.09</v>
      </c>
      <c r="I25" s="4">
        <f t="shared" si="4"/>
        <v>3.8443912622842309E-2</v>
      </c>
      <c r="J25" s="4">
        <f t="shared" si="3"/>
        <v>3.3570412517780923E-2</v>
      </c>
      <c r="K25" s="4">
        <f t="shared" si="3"/>
        <v>3.6040652489537965E-2</v>
      </c>
      <c r="L25" s="4">
        <f t="shared" si="3"/>
        <v>3.4080013945785755E-2</v>
      </c>
      <c r="M25" s="4">
        <f t="shared" si="3"/>
        <v>3.1885213232363492E-2</v>
      </c>
      <c r="N25" s="4">
        <f t="shared" si="3"/>
        <v>3.9011703511053313E-2</v>
      </c>
    </row>
    <row r="26" spans="1:14" s="1" customFormat="1" x14ac:dyDescent="0.3">
      <c r="A26" s="1" t="s">
        <v>216</v>
      </c>
      <c r="B26" s="1">
        <v>0.56999999999999995</v>
      </c>
      <c r="C26" s="1">
        <v>0.22</v>
      </c>
      <c r="D26" s="1">
        <v>0.35399999999999998</v>
      </c>
      <c r="E26" s="1">
        <v>0.375</v>
      </c>
      <c r="F26" s="1">
        <v>5.8000000000000003E-2</v>
      </c>
      <c r="G26" s="1">
        <v>3.2000000000000001E-2</v>
      </c>
      <c r="I26" s="4">
        <f t="shared" si="4"/>
        <v>2.9023881053006777E-2</v>
      </c>
      <c r="J26" s="4">
        <f t="shared" si="3"/>
        <v>3.1294452347083911E-2</v>
      </c>
      <c r="K26" s="4">
        <f t="shared" si="3"/>
        <v>3.0233153984114781E-2</v>
      </c>
      <c r="L26" s="4">
        <f t="shared" si="3"/>
        <v>3.2685435369999127E-2</v>
      </c>
      <c r="M26" s="4">
        <f t="shared" si="3"/>
        <v>2.3116779593463532E-2</v>
      </c>
      <c r="N26" s="4">
        <f t="shared" si="3"/>
        <v>1.387082791504118E-2</v>
      </c>
    </row>
    <row r="27" spans="1:14" s="1" customFormat="1" x14ac:dyDescent="0.3">
      <c r="A27" s="1" t="s">
        <v>217</v>
      </c>
      <c r="B27" s="1">
        <v>0.65200000000000002</v>
      </c>
      <c r="C27" s="1">
        <v>0.219</v>
      </c>
      <c r="D27" s="1">
        <v>0.378</v>
      </c>
      <c r="E27" s="1">
        <v>0.36799999999999999</v>
      </c>
      <c r="F27" s="1">
        <v>7.9000000000000001E-2</v>
      </c>
      <c r="G27" s="1">
        <v>4.1000000000000002E-2</v>
      </c>
      <c r="I27" s="4">
        <f t="shared" si="4"/>
        <v>3.3199246397474423E-2</v>
      </c>
      <c r="J27" s="4">
        <f t="shared" si="3"/>
        <v>3.1152204836415349E-2</v>
      </c>
      <c r="K27" s="4">
        <f t="shared" si="3"/>
        <v>3.2282859338970023E-2</v>
      </c>
      <c r="L27" s="4">
        <f t="shared" si="3"/>
        <v>3.2075307243092474E-2</v>
      </c>
      <c r="M27" s="4">
        <f t="shared" si="3"/>
        <v>3.1486648066958951E-2</v>
      </c>
      <c r="N27" s="4">
        <f t="shared" si="3"/>
        <v>1.7771998266146512E-2</v>
      </c>
    </row>
    <row r="28" spans="1:14" s="1" customFormat="1" x14ac:dyDescent="0.3">
      <c r="A28" s="1" t="s">
        <v>218</v>
      </c>
      <c r="B28" s="1">
        <v>0.67500000000000004</v>
      </c>
      <c r="C28" s="1">
        <v>0.216</v>
      </c>
      <c r="D28" s="1">
        <v>0.38100000000000001</v>
      </c>
      <c r="E28" s="1">
        <v>0.36399999999999999</v>
      </c>
      <c r="F28" s="1">
        <v>6.3E-2</v>
      </c>
      <c r="G28" s="1">
        <v>5.6000000000000001E-2</v>
      </c>
      <c r="I28" s="4">
        <f t="shared" si="4"/>
        <v>3.4370385457508028E-2</v>
      </c>
      <c r="J28" s="4">
        <f t="shared" si="3"/>
        <v>3.0725462304409659E-2</v>
      </c>
      <c r="K28" s="4">
        <f t="shared" si="3"/>
        <v>3.2539072508326931E-2</v>
      </c>
      <c r="L28" s="4">
        <f t="shared" si="3"/>
        <v>3.1726662599145819E-2</v>
      </c>
      <c r="M28" s="4">
        <f t="shared" si="3"/>
        <v>2.510960542048625E-2</v>
      </c>
      <c r="N28" s="4">
        <f t="shared" si="3"/>
        <v>2.4273948851322065E-2</v>
      </c>
    </row>
    <row r="29" spans="1:14" s="1" customFormat="1" x14ac:dyDescent="0.3">
      <c r="A29" s="1" t="s">
        <v>219</v>
      </c>
      <c r="B29" s="1">
        <v>0.45</v>
      </c>
      <c r="C29" s="1">
        <v>0.222</v>
      </c>
      <c r="D29" s="1">
        <v>0.316</v>
      </c>
      <c r="E29" s="1">
        <v>0.38200000000000001</v>
      </c>
      <c r="F29" s="1">
        <v>2.8000000000000001E-2</v>
      </c>
      <c r="G29" s="1">
        <v>2.5999999999999999E-2</v>
      </c>
      <c r="I29" s="4">
        <f t="shared" si="4"/>
        <v>2.2913590305005352E-2</v>
      </c>
      <c r="J29" s="4">
        <f t="shared" si="3"/>
        <v>3.157894736842104E-2</v>
      </c>
      <c r="K29" s="4">
        <f t="shared" si="3"/>
        <v>2.6987787172260656E-2</v>
      </c>
      <c r="L29" s="4">
        <f t="shared" si="3"/>
        <v>3.3295563496905774E-2</v>
      </c>
      <c r="M29" s="4">
        <f t="shared" si="3"/>
        <v>1.1159824631327222E-2</v>
      </c>
      <c r="N29" s="4">
        <f t="shared" si="3"/>
        <v>1.1270047680970958E-2</v>
      </c>
    </row>
    <row r="30" spans="1:14" s="1" customFormat="1" x14ac:dyDescent="0.3">
      <c r="A30" s="1" t="s">
        <v>220</v>
      </c>
      <c r="B30" s="1">
        <v>0.46600000000000003</v>
      </c>
      <c r="C30" s="1">
        <v>0.22600000000000001</v>
      </c>
      <c r="D30" s="1">
        <v>0.32500000000000001</v>
      </c>
      <c r="E30" s="1">
        <v>0.39</v>
      </c>
      <c r="F30" s="1">
        <v>3.2000000000000001E-2</v>
      </c>
      <c r="G30" s="1">
        <v>2.7E-2</v>
      </c>
      <c r="I30" s="4">
        <f t="shared" si="4"/>
        <v>2.3728295738072211E-2</v>
      </c>
      <c r="J30" s="4">
        <f t="shared" si="3"/>
        <v>3.2147937411095291E-2</v>
      </c>
      <c r="K30" s="4">
        <f t="shared" si="3"/>
        <v>2.7756426680331372E-2</v>
      </c>
      <c r="L30" s="4">
        <f t="shared" si="3"/>
        <v>3.3992852784799091E-2</v>
      </c>
      <c r="M30" s="4">
        <f t="shared" si="3"/>
        <v>1.2754085292945397E-2</v>
      </c>
      <c r="N30" s="4">
        <f t="shared" si="3"/>
        <v>1.1703511053315995E-2</v>
      </c>
    </row>
    <row r="31" spans="1:14" s="1" customFormat="1" x14ac:dyDescent="0.3">
      <c r="A31" s="1" t="s">
        <v>221</v>
      </c>
      <c r="B31" s="1">
        <v>0.73899999999999999</v>
      </c>
      <c r="C31" s="1">
        <v>0.23</v>
      </c>
      <c r="D31" s="1">
        <v>0.41199999999999998</v>
      </c>
      <c r="E31" s="1">
        <v>0.38100000000000001</v>
      </c>
      <c r="F31" s="1">
        <v>9.0999999999999998E-2</v>
      </c>
      <c r="G31" s="1">
        <v>6.8000000000000005E-2</v>
      </c>
      <c r="I31" s="4">
        <f t="shared" si="4"/>
        <v>3.7629207189775457E-2</v>
      </c>
      <c r="J31" s="4">
        <f t="shared" si="3"/>
        <v>3.271692745376955E-2</v>
      </c>
      <c r="K31" s="4">
        <f t="shared" si="3"/>
        <v>3.5186608591681615E-2</v>
      </c>
      <c r="L31" s="4">
        <f t="shared" si="3"/>
        <v>3.320840233591911E-2</v>
      </c>
      <c r="M31" s="4">
        <f t="shared" si="3"/>
        <v>3.6269430051813475E-2</v>
      </c>
      <c r="N31" s="4">
        <f t="shared" si="3"/>
        <v>2.9475509319462509E-2</v>
      </c>
    </row>
    <row r="32" spans="1:14" s="1" customFormat="1" x14ac:dyDescent="0.3">
      <c r="A32" s="1" t="s">
        <v>222</v>
      </c>
      <c r="B32" s="1">
        <v>0.72399999999999998</v>
      </c>
      <c r="C32" s="1">
        <v>0.253</v>
      </c>
      <c r="D32" s="1">
        <v>0.42799999999999999</v>
      </c>
      <c r="E32" s="1">
        <v>0.42099999999999999</v>
      </c>
      <c r="F32" s="1">
        <v>6.9000000000000006E-2</v>
      </c>
      <c r="G32" s="1">
        <v>9.9000000000000005E-2</v>
      </c>
      <c r="I32" s="4">
        <f t="shared" si="4"/>
        <v>3.6865420846275275E-2</v>
      </c>
      <c r="J32" s="4">
        <f t="shared" si="3"/>
        <v>3.5988620199146504E-2</v>
      </c>
      <c r="K32" s="4">
        <f t="shared" si="3"/>
        <v>3.6553078828251775E-2</v>
      </c>
      <c r="L32" s="4">
        <f t="shared" si="3"/>
        <v>3.6694848775385681E-2</v>
      </c>
      <c r="M32" s="4">
        <f t="shared" si="3"/>
        <v>2.7500996412913516E-2</v>
      </c>
      <c r="N32" s="4">
        <f t="shared" si="3"/>
        <v>4.2912873862158654E-2</v>
      </c>
    </row>
    <row r="33" spans="1:14" s="1" customFormat="1" x14ac:dyDescent="0.3">
      <c r="A33" s="1" t="s">
        <v>223</v>
      </c>
      <c r="B33" s="1">
        <v>0.70299999999999996</v>
      </c>
      <c r="C33" s="1">
        <v>0.224</v>
      </c>
      <c r="D33" s="1">
        <v>0.39700000000000002</v>
      </c>
      <c r="E33" s="1">
        <v>0.373</v>
      </c>
      <c r="F33" s="1">
        <v>0.05</v>
      </c>
      <c r="G33" s="1">
        <v>9.8000000000000004E-2</v>
      </c>
      <c r="I33" s="4">
        <f t="shared" si="4"/>
        <v>3.5796119965375024E-2</v>
      </c>
      <c r="J33" s="4">
        <f t="shared" ref="J33:J45" si="5">C33/SUM(C$17:C$45)</f>
        <v>3.1863442389758169E-2</v>
      </c>
      <c r="K33" s="4">
        <f t="shared" ref="K33:K45" si="6">D33/SUM(D$17:D$45)</f>
        <v>3.3905542744897092E-2</v>
      </c>
      <c r="L33" s="4">
        <f t="shared" ref="L33:L45" si="7">E33/SUM(E$17:E$45)</f>
        <v>3.25111130480258E-2</v>
      </c>
      <c r="M33" s="4">
        <f t="shared" ref="M33:M45" si="8">F33/SUM(F$17:F$45)</f>
        <v>1.9928258270227185E-2</v>
      </c>
      <c r="N33" s="4">
        <f t="shared" ref="N33:N45" si="9">G33/SUM(G$17:G$45)</f>
        <v>4.2479410489813615E-2</v>
      </c>
    </row>
    <row r="34" spans="1:14" s="1" customFormat="1" x14ac:dyDescent="0.3">
      <c r="A34" s="1" t="s">
        <v>224</v>
      </c>
      <c r="B34" s="1">
        <v>0.66900000000000004</v>
      </c>
      <c r="C34" s="1">
        <v>0.214</v>
      </c>
      <c r="D34" s="1">
        <v>0.378</v>
      </c>
      <c r="E34" s="1">
        <v>0.36099999999999999</v>
      </c>
      <c r="F34" s="1">
        <v>5.5E-2</v>
      </c>
      <c r="G34" s="1">
        <v>0.06</v>
      </c>
      <c r="I34" s="4">
        <f t="shared" si="4"/>
        <v>3.4064870920107959E-2</v>
      </c>
      <c r="J34" s="4">
        <f t="shared" si="5"/>
        <v>3.0440967283072533E-2</v>
      </c>
      <c r="K34" s="4">
        <f t="shared" si="6"/>
        <v>3.2282859338970023E-2</v>
      </c>
      <c r="L34" s="4">
        <f t="shared" si="7"/>
        <v>3.1465179116185828E-2</v>
      </c>
      <c r="M34" s="4">
        <f t="shared" si="8"/>
        <v>2.1921084097249903E-2</v>
      </c>
      <c r="N34" s="4">
        <f t="shared" si="9"/>
        <v>2.600780234070221E-2</v>
      </c>
    </row>
    <row r="35" spans="1:14" s="1" customFormat="1" x14ac:dyDescent="0.3">
      <c r="A35" s="1" t="s">
        <v>225</v>
      </c>
      <c r="B35" s="1">
        <v>0.79600000000000004</v>
      </c>
      <c r="C35" s="1">
        <v>0.221</v>
      </c>
      <c r="D35" s="1">
        <v>0.42</v>
      </c>
      <c r="E35" s="1">
        <v>0.36099999999999999</v>
      </c>
      <c r="F35" s="1">
        <v>8.5999999999999993E-2</v>
      </c>
      <c r="G35" s="1">
        <v>9.7000000000000003E-2</v>
      </c>
      <c r="I35" s="4">
        <f t="shared" si="4"/>
        <v>4.0531595295076134E-2</v>
      </c>
      <c r="J35" s="4">
        <f t="shared" si="5"/>
        <v>3.1436699857752479E-2</v>
      </c>
      <c r="K35" s="4">
        <f t="shared" si="6"/>
        <v>3.5869843709966695E-2</v>
      </c>
      <c r="L35" s="4">
        <f t="shared" si="7"/>
        <v>3.1465179116185828E-2</v>
      </c>
      <c r="M35" s="4">
        <f t="shared" si="8"/>
        <v>3.4276604224790751E-2</v>
      </c>
      <c r="N35" s="4">
        <f t="shared" si="9"/>
        <v>4.2045947117468577E-2</v>
      </c>
    </row>
    <row r="36" spans="1:14" s="1" customFormat="1" x14ac:dyDescent="0.3">
      <c r="A36" s="1" t="s">
        <v>226</v>
      </c>
      <c r="B36" s="1">
        <v>0.746</v>
      </c>
      <c r="C36" s="1">
        <v>0.245</v>
      </c>
      <c r="D36" s="1">
        <v>0.42699999999999999</v>
      </c>
      <c r="E36" s="1">
        <v>0.40500000000000003</v>
      </c>
      <c r="F36" s="1">
        <v>6.9000000000000006E-2</v>
      </c>
      <c r="G36" s="1">
        <v>0.108</v>
      </c>
      <c r="I36" s="4">
        <f t="shared" si="4"/>
        <v>3.7985640816742203E-2</v>
      </c>
      <c r="J36" s="4">
        <f t="shared" si="5"/>
        <v>3.4850640113797994E-2</v>
      </c>
      <c r="K36" s="4">
        <f t="shared" si="6"/>
        <v>3.6467674438466137E-2</v>
      </c>
      <c r="L36" s="4">
        <f t="shared" si="7"/>
        <v>3.5300270199599061E-2</v>
      </c>
      <c r="M36" s="4">
        <f t="shared" si="8"/>
        <v>2.7500996412913516E-2</v>
      </c>
      <c r="N36" s="4">
        <f t="shared" si="9"/>
        <v>4.6814044213263982E-2</v>
      </c>
    </row>
    <row r="37" spans="1:14" s="1" customFormat="1" x14ac:dyDescent="0.3">
      <c r="A37" s="1" t="s">
        <v>227</v>
      </c>
      <c r="B37" s="1">
        <v>0.52500000000000002</v>
      </c>
      <c r="C37" s="1">
        <v>0.22700000000000001</v>
      </c>
      <c r="D37" s="1">
        <v>0.34499999999999997</v>
      </c>
      <c r="E37" s="1">
        <v>0.39</v>
      </c>
      <c r="F37" s="1">
        <v>4.1000000000000002E-2</v>
      </c>
      <c r="G37" s="1">
        <v>3.4000000000000002E-2</v>
      </c>
      <c r="I37" s="4">
        <f t="shared" si="4"/>
        <v>2.6732522022506245E-2</v>
      </c>
      <c r="J37" s="4">
        <f t="shared" si="5"/>
        <v>3.2290184921763859E-2</v>
      </c>
      <c r="K37" s="4">
        <f t="shared" si="6"/>
        <v>2.9464514476044066E-2</v>
      </c>
      <c r="L37" s="4">
        <f t="shared" si="7"/>
        <v>3.3992852784799091E-2</v>
      </c>
      <c r="M37" s="4">
        <f t="shared" si="8"/>
        <v>1.634117178158629E-2</v>
      </c>
      <c r="N37" s="4">
        <f t="shared" si="9"/>
        <v>1.4737754659731254E-2</v>
      </c>
    </row>
    <row r="38" spans="1:14" s="1" customFormat="1" x14ac:dyDescent="0.3">
      <c r="A38" s="1" t="s">
        <v>228</v>
      </c>
      <c r="B38" s="1">
        <v>0.81200000000000006</v>
      </c>
      <c r="C38" s="1">
        <v>0.28299999999999997</v>
      </c>
      <c r="D38" s="1">
        <v>0.48</v>
      </c>
      <c r="E38" s="1">
        <v>0.45700000000000002</v>
      </c>
      <c r="F38" s="1">
        <v>0.14299999999999999</v>
      </c>
      <c r="G38" s="1">
        <v>0.107</v>
      </c>
      <c r="I38" s="4">
        <f t="shared" si="4"/>
        <v>4.1346300728142993E-2</v>
      </c>
      <c r="J38" s="4">
        <f t="shared" si="5"/>
        <v>4.0256045519203393E-2</v>
      </c>
      <c r="K38" s="4">
        <f t="shared" si="6"/>
        <v>4.0994107097104791E-2</v>
      </c>
      <c r="L38" s="4">
        <f t="shared" si="7"/>
        <v>3.9832650570905605E-2</v>
      </c>
      <c r="M38" s="4">
        <f t="shared" si="8"/>
        <v>5.6994818652849735E-2</v>
      </c>
      <c r="N38" s="4">
        <f t="shared" si="9"/>
        <v>4.6380580840918943E-2</v>
      </c>
    </row>
    <row r="39" spans="1:14" s="1" customFormat="1" x14ac:dyDescent="0.3">
      <c r="A39" s="1" t="s">
        <v>229</v>
      </c>
      <c r="B39" s="1">
        <v>0.71499999999999997</v>
      </c>
      <c r="C39" s="1">
        <v>0.25</v>
      </c>
      <c r="D39" s="1">
        <v>0.42299999999999999</v>
      </c>
      <c r="E39" s="1">
        <v>0.41799999999999998</v>
      </c>
      <c r="F39" s="1">
        <v>8.7999999999999995E-2</v>
      </c>
      <c r="G39" s="1">
        <v>7.0999999999999994E-2</v>
      </c>
      <c r="I39" s="4">
        <f t="shared" si="4"/>
        <v>3.6407149040175169E-2</v>
      </c>
      <c r="J39" s="4">
        <f t="shared" si="5"/>
        <v>3.5561877667140813E-2</v>
      </c>
      <c r="K39" s="4">
        <f t="shared" si="6"/>
        <v>3.6126056879323597E-2</v>
      </c>
      <c r="L39" s="4">
        <f t="shared" si="7"/>
        <v>3.643336529242569E-2</v>
      </c>
      <c r="M39" s="4">
        <f t="shared" si="8"/>
        <v>3.5073734555599839E-2</v>
      </c>
      <c r="N39" s="4">
        <f t="shared" si="9"/>
        <v>3.0775899436497615E-2</v>
      </c>
    </row>
    <row r="40" spans="1:14" s="1" customFormat="1" x14ac:dyDescent="0.3">
      <c r="A40" s="1" t="s">
        <v>230</v>
      </c>
      <c r="B40" s="1">
        <v>0.74199999999999999</v>
      </c>
      <c r="C40" s="1">
        <v>0.254</v>
      </c>
      <c r="D40" s="1">
        <v>0.434</v>
      </c>
      <c r="E40" s="1">
        <v>0.41899999999999998</v>
      </c>
      <c r="F40" s="1">
        <v>0.11700000000000001</v>
      </c>
      <c r="G40" s="1">
        <v>6.8000000000000005E-2</v>
      </c>
      <c r="I40" s="4">
        <f t="shared" si="4"/>
        <v>3.7781964458475488E-2</v>
      </c>
      <c r="J40" s="4">
        <f t="shared" si="5"/>
        <v>3.6130867709815065E-2</v>
      </c>
      <c r="K40" s="4">
        <f t="shared" si="6"/>
        <v>3.7065505166965586E-2</v>
      </c>
      <c r="L40" s="4">
        <f t="shared" si="7"/>
        <v>3.6520526453412354E-2</v>
      </c>
      <c r="M40" s="4">
        <f t="shared" si="8"/>
        <v>4.6632124352331612E-2</v>
      </c>
      <c r="N40" s="4">
        <f t="shared" si="9"/>
        <v>2.9475509319462509E-2</v>
      </c>
    </row>
    <row r="41" spans="1:14" s="1" customFormat="1" x14ac:dyDescent="0.3">
      <c r="A41" s="1" t="s">
        <v>231</v>
      </c>
      <c r="B41" s="1">
        <v>0.73699999999999999</v>
      </c>
      <c r="C41" s="1">
        <v>0.251</v>
      </c>
      <c r="D41" s="1">
        <v>0.43</v>
      </c>
      <c r="E41" s="1">
        <v>0.41899999999999998</v>
      </c>
      <c r="F41" s="1">
        <v>0.09</v>
      </c>
      <c r="G41" s="1">
        <v>0.08</v>
      </c>
      <c r="I41" s="4">
        <f t="shared" si="4"/>
        <v>3.7527369010642096E-2</v>
      </c>
      <c r="J41" s="4">
        <f t="shared" si="5"/>
        <v>3.5704125177809375E-2</v>
      </c>
      <c r="K41" s="4">
        <f t="shared" si="6"/>
        <v>3.6723887607823046E-2</v>
      </c>
      <c r="L41" s="4">
        <f t="shared" si="7"/>
        <v>3.6520526453412354E-2</v>
      </c>
      <c r="M41" s="4">
        <f t="shared" si="8"/>
        <v>3.5870864886408928E-2</v>
      </c>
      <c r="N41" s="4">
        <f t="shared" si="9"/>
        <v>3.4677069787602946E-2</v>
      </c>
    </row>
    <row r="42" spans="1:14" s="1" customFormat="1" x14ac:dyDescent="0.3">
      <c r="A42" s="1" t="s">
        <v>232</v>
      </c>
      <c r="B42" s="1">
        <v>0.79100000000000004</v>
      </c>
      <c r="C42" s="1">
        <v>0.27100000000000002</v>
      </c>
      <c r="D42" s="1">
        <v>0.46300000000000002</v>
      </c>
      <c r="E42" s="1">
        <v>0.439</v>
      </c>
      <c r="F42" s="1">
        <v>0.14499999999999999</v>
      </c>
      <c r="G42" s="1">
        <v>8.6999999999999994E-2</v>
      </c>
      <c r="I42" s="4">
        <f t="shared" si="4"/>
        <v>4.0276999847242742E-2</v>
      </c>
      <c r="J42" s="4">
        <f t="shared" si="5"/>
        <v>3.8549075391180639E-2</v>
      </c>
      <c r="K42" s="4">
        <f t="shared" si="6"/>
        <v>3.9542232470748999E-2</v>
      </c>
      <c r="L42" s="4">
        <f t="shared" si="7"/>
        <v>3.8263749673145643E-2</v>
      </c>
      <c r="M42" s="4">
        <f t="shared" si="8"/>
        <v>5.7791948983658824E-2</v>
      </c>
      <c r="N42" s="4">
        <f t="shared" si="9"/>
        <v>3.7711313394018203E-2</v>
      </c>
    </row>
    <row r="43" spans="1:14" s="1" customFormat="1" x14ac:dyDescent="0.3">
      <c r="A43" s="1" t="s">
        <v>233</v>
      </c>
      <c r="B43" s="1">
        <v>0.53800000000000003</v>
      </c>
      <c r="C43" s="1">
        <v>0.22700000000000001</v>
      </c>
      <c r="D43" s="1">
        <v>0.35</v>
      </c>
      <c r="E43" s="1">
        <v>0.38900000000000001</v>
      </c>
      <c r="F43" s="1">
        <v>5.1999999999999998E-2</v>
      </c>
      <c r="G43" s="1">
        <v>0.03</v>
      </c>
      <c r="I43" s="4">
        <f t="shared" si="4"/>
        <v>2.7394470186873066E-2</v>
      </c>
      <c r="J43" s="4">
        <f t="shared" si="5"/>
        <v>3.2290184921763859E-2</v>
      </c>
      <c r="K43" s="4">
        <f t="shared" si="6"/>
        <v>2.9891536424972241E-2</v>
      </c>
      <c r="L43" s="4">
        <f t="shared" si="7"/>
        <v>3.3905691623812427E-2</v>
      </c>
      <c r="M43" s="4">
        <f t="shared" si="8"/>
        <v>2.072538860103627E-2</v>
      </c>
      <c r="N43" s="4">
        <f t="shared" si="9"/>
        <v>1.3003901170351105E-2</v>
      </c>
    </row>
    <row r="44" spans="1:14" s="1" customFormat="1" x14ac:dyDescent="0.3">
      <c r="A44" s="1" t="s">
        <v>234</v>
      </c>
      <c r="B44" s="1">
        <v>0.44800000000000001</v>
      </c>
      <c r="C44" s="1">
        <v>0.21299999999999999</v>
      </c>
      <c r="D44" s="1">
        <v>0.309</v>
      </c>
      <c r="E44" s="1">
        <v>0.36799999999999999</v>
      </c>
      <c r="F44" s="1">
        <v>2.4E-2</v>
      </c>
      <c r="G44" s="1">
        <v>2.8000000000000001E-2</v>
      </c>
      <c r="I44" s="4">
        <f t="shared" si="4"/>
        <v>2.2811752125871994E-2</v>
      </c>
      <c r="J44" s="4">
        <f t="shared" si="5"/>
        <v>3.0298719772403969E-2</v>
      </c>
      <c r="K44" s="4">
        <f t="shared" si="6"/>
        <v>2.6389956443761211E-2</v>
      </c>
      <c r="L44" s="4">
        <f t="shared" si="7"/>
        <v>3.2075307243092474E-2</v>
      </c>
      <c r="M44" s="4">
        <f t="shared" si="8"/>
        <v>9.5655639697090483E-3</v>
      </c>
      <c r="N44" s="4">
        <f t="shared" si="9"/>
        <v>1.2136974425661032E-2</v>
      </c>
    </row>
    <row r="45" spans="1:14" s="1" customFormat="1" x14ac:dyDescent="0.3">
      <c r="A45" s="1" t="s">
        <v>235</v>
      </c>
      <c r="B45" s="1">
        <v>0.51600000000000001</v>
      </c>
      <c r="C45" s="1">
        <v>0.22</v>
      </c>
      <c r="D45" s="1">
        <v>0.33600000000000002</v>
      </c>
      <c r="E45" s="1">
        <v>0.377</v>
      </c>
      <c r="F45" s="1">
        <v>3.1E-2</v>
      </c>
      <c r="G45" s="1">
        <v>3.7999999999999999E-2</v>
      </c>
      <c r="I45" s="4">
        <f t="shared" si="4"/>
        <v>2.6274250216406139E-2</v>
      </c>
      <c r="J45" s="4">
        <f t="shared" si="5"/>
        <v>3.1294452347083911E-2</v>
      </c>
      <c r="K45" s="4">
        <f t="shared" si="6"/>
        <v>2.8695874967973357E-2</v>
      </c>
      <c r="L45" s="4">
        <f t="shared" si="7"/>
        <v>3.2859757691972455E-2</v>
      </c>
      <c r="M45" s="4">
        <f t="shared" si="8"/>
        <v>1.2355520127540853E-2</v>
      </c>
      <c r="N45" s="4">
        <f t="shared" si="9"/>
        <v>1.6471608149111399E-2</v>
      </c>
    </row>
    <row r="46" spans="1:14" x14ac:dyDescent="0.3">
      <c r="I46" s="3">
        <f>MAX(I17:I45)</f>
        <v>5.0511736850145129E-2</v>
      </c>
      <c r="J46" s="3">
        <f t="shared" ref="J46:N46" si="10">MAX(J17:J45)</f>
        <v>6.8563300142247485E-2</v>
      </c>
      <c r="K46" s="3">
        <f t="shared" si="10"/>
        <v>5.9099837731659402E-2</v>
      </c>
      <c r="L46" s="3">
        <f t="shared" si="10"/>
        <v>4.6195415322932101E-2</v>
      </c>
      <c r="M46" s="3">
        <f t="shared" si="10"/>
        <v>0.15902750099641294</v>
      </c>
      <c r="N46" s="3">
        <f t="shared" si="10"/>
        <v>0.22019939315127873</v>
      </c>
    </row>
    <row r="47" spans="1:14" s="1" customFormat="1" x14ac:dyDescent="0.3">
      <c r="A47" s="1" t="s">
        <v>235</v>
      </c>
      <c r="B47" s="1">
        <v>0.51600000000000001</v>
      </c>
      <c r="C47" s="1">
        <v>0.22</v>
      </c>
      <c r="D47" s="1">
        <v>0.33600000000000002</v>
      </c>
      <c r="E47" s="1">
        <v>0.377</v>
      </c>
      <c r="F47" s="1">
        <v>3.1E-2</v>
      </c>
      <c r="G47" s="1">
        <v>3.7999999999999999E-2</v>
      </c>
      <c r="I47" s="4">
        <f>B47/SUM(B$47:B$57)</f>
        <v>9.7230073487846236E-2</v>
      </c>
      <c r="J47" s="4">
        <f t="shared" ref="J47:N57" si="11">C47/SUM(C$47:C$57)</f>
        <v>8.4258904634239767E-2</v>
      </c>
      <c r="K47" s="4">
        <f t="shared" si="11"/>
        <v>9.3463143254520167E-2</v>
      </c>
      <c r="L47" s="4">
        <f t="shared" si="11"/>
        <v>8.7674418604651153E-2</v>
      </c>
      <c r="M47" s="4">
        <f t="shared" si="11"/>
        <v>4.7546012269938653E-2</v>
      </c>
      <c r="N47" s="4">
        <f t="shared" si="11"/>
        <v>5.9842519685039355E-2</v>
      </c>
    </row>
    <row r="48" spans="1:14" s="1" customFormat="1" x14ac:dyDescent="0.3">
      <c r="A48" s="1" t="s">
        <v>236</v>
      </c>
      <c r="B48" s="1">
        <v>0.495</v>
      </c>
      <c r="C48" s="1">
        <v>0.22800000000000001</v>
      </c>
      <c r="D48" s="1">
        <v>0.33600000000000002</v>
      </c>
      <c r="E48" s="1">
        <v>0.39300000000000002</v>
      </c>
      <c r="F48" s="1">
        <v>4.1000000000000002E-2</v>
      </c>
      <c r="G48" s="1">
        <v>2.7E-2</v>
      </c>
      <c r="I48" s="4">
        <f t="shared" ref="I48:I57" si="12">B48/SUM(B$47:B$57)</f>
        <v>9.3273035613340868E-2</v>
      </c>
      <c r="J48" s="4">
        <f t="shared" si="11"/>
        <v>8.7322864802757569E-2</v>
      </c>
      <c r="K48" s="4">
        <f t="shared" si="11"/>
        <v>9.3463143254520167E-2</v>
      </c>
      <c r="L48" s="4">
        <f t="shared" si="11"/>
        <v>9.1395348837209289E-2</v>
      </c>
      <c r="M48" s="4">
        <f t="shared" si="11"/>
        <v>6.2883435582822098E-2</v>
      </c>
      <c r="N48" s="4">
        <f t="shared" si="11"/>
        <v>4.2519685039370071E-2</v>
      </c>
    </row>
    <row r="49" spans="1:14" s="1" customFormat="1" x14ac:dyDescent="0.3">
      <c r="A49" s="1" t="s">
        <v>237</v>
      </c>
      <c r="B49" s="1">
        <v>0.378</v>
      </c>
      <c r="C49" s="1">
        <v>0.23300000000000001</v>
      </c>
      <c r="D49" s="1">
        <v>0.29699999999999999</v>
      </c>
      <c r="E49" s="1">
        <v>0.40200000000000002</v>
      </c>
      <c r="F49" s="1">
        <v>1.7000000000000001E-2</v>
      </c>
      <c r="G49" s="1">
        <v>2.5000000000000001E-2</v>
      </c>
      <c r="I49" s="4">
        <f t="shared" si="12"/>
        <v>7.1226681741096656E-2</v>
      </c>
      <c r="J49" s="4">
        <f t="shared" si="11"/>
        <v>8.9237839908081207E-2</v>
      </c>
      <c r="K49" s="4">
        <f t="shared" si="11"/>
        <v>8.2614742698191926E-2</v>
      </c>
      <c r="L49" s="4">
        <f t="shared" si="11"/>
        <v>9.3488372093023242E-2</v>
      </c>
      <c r="M49" s="4">
        <f t="shared" si="11"/>
        <v>2.6073619631901846E-2</v>
      </c>
      <c r="N49" s="4">
        <f t="shared" si="11"/>
        <v>3.9370078740157473E-2</v>
      </c>
    </row>
    <row r="50" spans="1:14" s="1" customFormat="1" x14ac:dyDescent="0.3">
      <c r="A50" s="1" t="s">
        <v>238</v>
      </c>
      <c r="B50" s="1">
        <v>0.30599999999999999</v>
      </c>
      <c r="C50" s="1">
        <v>0.20699999999999999</v>
      </c>
      <c r="D50" s="1">
        <v>0.252</v>
      </c>
      <c r="E50" s="1">
        <v>0.35899999999999999</v>
      </c>
      <c r="F50" s="1">
        <v>1.4E-2</v>
      </c>
      <c r="G50" s="1">
        <v>1.2E-2</v>
      </c>
      <c r="I50" s="4">
        <f t="shared" si="12"/>
        <v>5.7659694742792533E-2</v>
      </c>
      <c r="J50" s="4">
        <f t="shared" si="11"/>
        <v>7.9279969360398314E-2</v>
      </c>
      <c r="K50" s="4">
        <f t="shared" si="11"/>
        <v>7.0097357440890115E-2</v>
      </c>
      <c r="L50" s="4">
        <f t="shared" si="11"/>
        <v>8.3488372093023233E-2</v>
      </c>
      <c r="M50" s="4">
        <f t="shared" si="11"/>
        <v>2.1472392638036814E-2</v>
      </c>
      <c r="N50" s="4">
        <f t="shared" si="11"/>
        <v>1.8897637795275587E-2</v>
      </c>
    </row>
    <row r="51" spans="1:14" s="1" customFormat="1" x14ac:dyDescent="0.3">
      <c r="A51" s="1" t="s">
        <v>239</v>
      </c>
      <c r="B51" s="1">
        <v>0.27100000000000002</v>
      </c>
      <c r="C51" s="1">
        <v>0.22900000000000001</v>
      </c>
      <c r="D51" s="1">
        <v>0.249</v>
      </c>
      <c r="E51" s="1">
        <v>0.39600000000000002</v>
      </c>
      <c r="F51" s="1">
        <v>8.9999999999999993E-3</v>
      </c>
      <c r="G51" s="1">
        <v>1.4999999999999999E-2</v>
      </c>
      <c r="I51" s="4">
        <f t="shared" si="12"/>
        <v>5.1064631618616921E-2</v>
      </c>
      <c r="J51" s="4">
        <f t="shared" si="11"/>
        <v>8.7705859823822299E-2</v>
      </c>
      <c r="K51" s="4">
        <f t="shared" si="11"/>
        <v>6.9262865090403331E-2</v>
      </c>
      <c r="L51" s="4">
        <f t="shared" si="11"/>
        <v>9.2093023255813949E-2</v>
      </c>
      <c r="M51" s="4">
        <f t="shared" si="11"/>
        <v>1.3803680981595092E-2</v>
      </c>
      <c r="N51" s="4">
        <f t="shared" si="11"/>
        <v>2.3622047244094484E-2</v>
      </c>
    </row>
    <row r="52" spans="1:14" s="1" customFormat="1" x14ac:dyDescent="0.3">
      <c r="A52" s="1" t="s">
        <v>240</v>
      </c>
      <c r="B52" s="1">
        <v>0.91800000000000004</v>
      </c>
      <c r="C52" s="1">
        <v>0.54</v>
      </c>
      <c r="D52" s="1">
        <v>0.70399999999999996</v>
      </c>
      <c r="E52" s="1">
        <v>0.78400000000000003</v>
      </c>
      <c r="F52" s="1">
        <v>0.28999999999999998</v>
      </c>
      <c r="G52" s="1">
        <v>0.41899999999999998</v>
      </c>
      <c r="I52" s="4">
        <f t="shared" si="12"/>
        <v>0.1729790842283776</v>
      </c>
      <c r="J52" s="4">
        <f t="shared" si="11"/>
        <v>0.20681731137495216</v>
      </c>
      <c r="K52" s="4">
        <f t="shared" si="11"/>
        <v>0.19582753824756605</v>
      </c>
      <c r="L52" s="4">
        <f t="shared" si="11"/>
        <v>0.18232558139534882</v>
      </c>
      <c r="M52" s="4">
        <f t="shared" si="11"/>
        <v>0.44478527607361967</v>
      </c>
      <c r="N52" s="4">
        <f t="shared" si="11"/>
        <v>0.65984251968503926</v>
      </c>
    </row>
    <row r="53" spans="1:14" s="1" customFormat="1" x14ac:dyDescent="0.3">
      <c r="A53" s="1" t="s">
        <v>241</v>
      </c>
      <c r="B53" s="1">
        <v>0.246</v>
      </c>
      <c r="C53" s="1">
        <v>0.20899999999999999</v>
      </c>
      <c r="D53" s="1">
        <v>0.22700000000000001</v>
      </c>
      <c r="E53" s="1">
        <v>0.36199999999999999</v>
      </c>
      <c r="F53" s="1">
        <v>1.2999999999999999E-2</v>
      </c>
      <c r="G53" s="1">
        <v>7.0000000000000001E-3</v>
      </c>
      <c r="I53" s="4">
        <f t="shared" si="12"/>
        <v>4.6353872244205764E-2</v>
      </c>
      <c r="J53" s="4">
        <f t="shared" si="11"/>
        <v>8.0045959402527775E-2</v>
      </c>
      <c r="K53" s="4">
        <f t="shared" si="11"/>
        <v>6.3143254520166892E-2</v>
      </c>
      <c r="L53" s="4">
        <f t="shared" si="11"/>
        <v>8.4186046511627893E-2</v>
      </c>
      <c r="M53" s="4">
        <f t="shared" si="11"/>
        <v>1.9938650306748469E-2</v>
      </c>
      <c r="N53" s="4">
        <f t="shared" si="11"/>
        <v>1.1023622047244093E-2</v>
      </c>
    </row>
    <row r="54" spans="1:14" s="1" customFormat="1" x14ac:dyDescent="0.3">
      <c r="A54" s="1" t="s">
        <v>360</v>
      </c>
      <c r="B54" s="1">
        <v>0.54600000000000004</v>
      </c>
      <c r="C54" s="1">
        <v>0.222</v>
      </c>
      <c r="D54" s="1">
        <v>0.34799999999999998</v>
      </c>
      <c r="E54" s="1">
        <v>0.38</v>
      </c>
      <c r="F54" s="1">
        <v>4.5999999999999999E-2</v>
      </c>
      <c r="G54" s="1">
        <v>3.4000000000000002E-2</v>
      </c>
      <c r="I54" s="4">
        <f t="shared" si="12"/>
        <v>0.10288298473713962</v>
      </c>
      <c r="J54" s="4">
        <f t="shared" si="11"/>
        <v>8.5024894676369214E-2</v>
      </c>
      <c r="K54" s="4">
        <f t="shared" si="11"/>
        <v>9.6801112656467306E-2</v>
      </c>
      <c r="L54" s="4">
        <f t="shared" si="11"/>
        <v>8.8372093023255799E-2</v>
      </c>
      <c r="M54" s="4">
        <f t="shared" si="11"/>
        <v>7.0552147239263813E-2</v>
      </c>
      <c r="N54" s="4">
        <f t="shared" si="11"/>
        <v>5.3543307086614166E-2</v>
      </c>
    </row>
    <row r="55" spans="1:14" s="1" customFormat="1" x14ac:dyDescent="0.3">
      <c r="A55" s="1" t="s">
        <v>242</v>
      </c>
      <c r="B55" s="1">
        <v>0.82499999999999996</v>
      </c>
      <c r="C55" s="1">
        <v>8.5000000000000006E-2</v>
      </c>
      <c r="D55" s="1">
        <v>0.26500000000000001</v>
      </c>
      <c r="E55" s="1">
        <v>9.6000000000000002E-2</v>
      </c>
      <c r="F55" s="1">
        <v>0.109</v>
      </c>
      <c r="G55" s="1">
        <v>2.4E-2</v>
      </c>
      <c r="I55" s="4">
        <f t="shared" si="12"/>
        <v>0.15545505935556811</v>
      </c>
      <c r="J55" s="4">
        <f t="shared" si="11"/>
        <v>3.2554576790501728E-2</v>
      </c>
      <c r="K55" s="4">
        <f t="shared" si="11"/>
        <v>7.37134909596662E-2</v>
      </c>
      <c r="L55" s="4">
        <f t="shared" si="11"/>
        <v>2.2325581395348834E-2</v>
      </c>
      <c r="M55" s="4">
        <f t="shared" si="11"/>
        <v>0.16717791411042948</v>
      </c>
      <c r="N55" s="4">
        <f t="shared" si="11"/>
        <v>3.7795275590551174E-2</v>
      </c>
    </row>
    <row r="56" spans="1:14" s="1" customFormat="1" x14ac:dyDescent="0.3">
      <c r="A56" s="1" t="s">
        <v>243</v>
      </c>
      <c r="B56" s="1">
        <v>0.57099999999999995</v>
      </c>
      <c r="C56" s="1">
        <v>0.219</v>
      </c>
      <c r="D56" s="1">
        <v>0.35399999999999998</v>
      </c>
      <c r="E56" s="1">
        <v>0.372</v>
      </c>
      <c r="F56" s="1">
        <v>7.0000000000000007E-2</v>
      </c>
      <c r="G56" s="1">
        <v>2.7E-2</v>
      </c>
      <c r="I56" s="4">
        <f t="shared" si="12"/>
        <v>0.10759374411155076</v>
      </c>
      <c r="J56" s="4">
        <f t="shared" si="11"/>
        <v>8.3875909613175037E-2</v>
      </c>
      <c r="K56" s="4">
        <f t="shared" si="11"/>
        <v>9.8470097357440875E-2</v>
      </c>
      <c r="L56" s="4">
        <f t="shared" si="11"/>
        <v>8.6511627906976724E-2</v>
      </c>
      <c r="M56" s="4">
        <f t="shared" si="11"/>
        <v>0.10736196319018407</v>
      </c>
      <c r="N56" s="4">
        <f t="shared" si="11"/>
        <v>4.2519685039370071E-2</v>
      </c>
    </row>
    <row r="57" spans="1:14" s="1" customFormat="1" x14ac:dyDescent="0.3">
      <c r="A57" s="1" t="s">
        <v>244</v>
      </c>
      <c r="B57" s="1">
        <v>0.23499999999999999</v>
      </c>
      <c r="C57" s="1">
        <v>0.219</v>
      </c>
      <c r="D57" s="1">
        <v>0.22700000000000001</v>
      </c>
      <c r="E57" s="1">
        <v>0.379</v>
      </c>
      <c r="F57" s="1">
        <v>1.2E-2</v>
      </c>
      <c r="G57" s="1">
        <v>7.0000000000000001E-3</v>
      </c>
      <c r="I57" s="4">
        <f t="shared" si="12"/>
        <v>4.4281138119464852E-2</v>
      </c>
      <c r="J57" s="4">
        <f t="shared" si="11"/>
        <v>8.3875909613175037E-2</v>
      </c>
      <c r="K57" s="4">
        <f t="shared" si="11"/>
        <v>6.3143254520166892E-2</v>
      </c>
      <c r="L57" s="4">
        <f t="shared" si="11"/>
        <v>8.8139534883720921E-2</v>
      </c>
      <c r="M57" s="4">
        <f t="shared" si="11"/>
        <v>1.8404907975460124E-2</v>
      </c>
      <c r="N57" s="4">
        <f t="shared" si="11"/>
        <v>1.1023622047244093E-2</v>
      </c>
    </row>
    <row r="58" spans="1:14" x14ac:dyDescent="0.3">
      <c r="I58" s="3">
        <f>MAX(I47:I57)</f>
        <v>0.1729790842283776</v>
      </c>
      <c r="J58" s="3">
        <f t="shared" ref="J58:N58" si="13">MAX(J47:J57)</f>
        <v>0.20681731137495216</v>
      </c>
      <c r="K58" s="3">
        <f t="shared" si="13"/>
        <v>0.19582753824756605</v>
      </c>
      <c r="L58" s="3">
        <f t="shared" si="13"/>
        <v>0.18232558139534882</v>
      </c>
      <c r="M58" s="3">
        <f t="shared" si="13"/>
        <v>0.44478527607361967</v>
      </c>
      <c r="N58" s="3">
        <f t="shared" si="13"/>
        <v>0.65984251968503926</v>
      </c>
    </row>
    <row r="59" spans="1:14" x14ac:dyDescent="0.3">
      <c r="A59" s="1" t="s">
        <v>245</v>
      </c>
      <c r="B59" s="1">
        <v>0.99199999999999999</v>
      </c>
      <c r="C59" s="1">
        <v>0.55600000000000005</v>
      </c>
      <c r="D59" s="1">
        <v>0.74299999999999999</v>
      </c>
      <c r="E59" s="1">
        <v>0.45900000000000002</v>
      </c>
      <c r="F59" s="1">
        <v>0.58499999999999996</v>
      </c>
      <c r="G59" s="1">
        <v>0.61099999999999999</v>
      </c>
      <c r="I59" s="4">
        <f>B59/SUM(B$59:B$84)</f>
        <v>4.5423325243829853E-2</v>
      </c>
      <c r="J59" s="4">
        <f t="shared" ref="J59:N74" si="14">C59/SUM(C$59:C$84)</f>
        <v>7.3052161345421113E-2</v>
      </c>
      <c r="K59" s="4">
        <f t="shared" si="14"/>
        <v>5.788858589793533E-2</v>
      </c>
      <c r="L59" s="4">
        <f t="shared" si="14"/>
        <v>4.205222171323867E-2</v>
      </c>
      <c r="M59" s="4">
        <f t="shared" si="14"/>
        <v>0.13058035714285715</v>
      </c>
      <c r="N59" s="4">
        <f t="shared" si="14"/>
        <v>0.12663212435233157</v>
      </c>
    </row>
    <row r="60" spans="1:14" x14ac:dyDescent="0.3">
      <c r="A60" s="1" t="s">
        <v>246</v>
      </c>
      <c r="B60" s="1">
        <v>0.99199999999999999</v>
      </c>
      <c r="C60" s="1">
        <v>0.39900000000000002</v>
      </c>
      <c r="D60" s="1">
        <v>0.629</v>
      </c>
      <c r="E60" s="1">
        <v>0.46899999999999997</v>
      </c>
      <c r="F60" s="1">
        <v>0.36799999999999999</v>
      </c>
      <c r="G60" s="1">
        <v>0.35099999999999998</v>
      </c>
      <c r="I60" s="4">
        <f t="shared" ref="I60:I84" si="15">B60/SUM(B$59:B$84)</f>
        <v>4.5423325243829853E-2</v>
      </c>
      <c r="J60" s="4">
        <f t="shared" si="14"/>
        <v>5.2424122979897528E-2</v>
      </c>
      <c r="K60" s="4">
        <f t="shared" si="14"/>
        <v>4.900662251655629E-2</v>
      </c>
      <c r="L60" s="4">
        <f t="shared" si="14"/>
        <v>4.2968392120934493E-2</v>
      </c>
      <c r="M60" s="4">
        <f t="shared" si="14"/>
        <v>8.2142857142857156E-2</v>
      </c>
      <c r="N60" s="4">
        <f t="shared" si="14"/>
        <v>7.274611398963729E-2</v>
      </c>
    </row>
    <row r="61" spans="1:14" x14ac:dyDescent="0.3">
      <c r="A61" s="1" t="s">
        <v>247</v>
      </c>
      <c r="B61" s="1">
        <v>0.93899999999999995</v>
      </c>
      <c r="C61" s="1">
        <v>0.29799999999999999</v>
      </c>
      <c r="D61" s="1">
        <v>0.52900000000000003</v>
      </c>
      <c r="E61" s="1">
        <v>0.42099999999999999</v>
      </c>
      <c r="F61" s="1">
        <v>0.185</v>
      </c>
      <c r="G61" s="1">
        <v>0.23300000000000001</v>
      </c>
      <c r="I61" s="4">
        <f t="shared" si="15"/>
        <v>4.2996474197536522E-2</v>
      </c>
      <c r="J61" s="4">
        <f t="shared" si="14"/>
        <v>3.9153856260675343E-2</v>
      </c>
      <c r="K61" s="4">
        <f t="shared" si="14"/>
        <v>4.1215426567978185E-2</v>
      </c>
      <c r="L61" s="4">
        <f t="shared" si="14"/>
        <v>3.8570774163994508E-2</v>
      </c>
      <c r="M61" s="4">
        <f t="shared" si="14"/>
        <v>4.1294642857142863E-2</v>
      </c>
      <c r="N61" s="4">
        <f t="shared" si="14"/>
        <v>4.8290155440414498E-2</v>
      </c>
    </row>
    <row r="62" spans="1:14" x14ac:dyDescent="0.3">
      <c r="A62" s="1" t="s">
        <v>248</v>
      </c>
      <c r="B62" s="1">
        <v>0.90800000000000003</v>
      </c>
      <c r="C62" s="1">
        <v>0.27</v>
      </c>
      <c r="D62" s="1">
        <v>0.495</v>
      </c>
      <c r="E62" s="1">
        <v>0.40100000000000002</v>
      </c>
      <c r="F62" s="1">
        <v>0.19400000000000001</v>
      </c>
      <c r="G62" s="1">
        <v>0.14299999999999999</v>
      </c>
      <c r="I62" s="4">
        <f t="shared" si="15"/>
        <v>4.1576995283666845E-2</v>
      </c>
      <c r="J62" s="4">
        <f t="shared" si="14"/>
        <v>3.5474970437524643E-2</v>
      </c>
      <c r="K62" s="4">
        <f t="shared" si="14"/>
        <v>3.8566419945461623E-2</v>
      </c>
      <c r="L62" s="4">
        <f t="shared" si="14"/>
        <v>3.6738433348602842E-2</v>
      </c>
      <c r="M62" s="4">
        <f t="shared" si="14"/>
        <v>4.3303571428571434E-2</v>
      </c>
      <c r="N62" s="4">
        <f t="shared" si="14"/>
        <v>2.9637305699481857E-2</v>
      </c>
    </row>
    <row r="63" spans="1:14" x14ac:dyDescent="0.3">
      <c r="A63" s="1" t="s">
        <v>249</v>
      </c>
      <c r="B63" s="1">
        <v>0.98899999999999999</v>
      </c>
      <c r="C63" s="1">
        <v>0.41</v>
      </c>
      <c r="D63" s="1">
        <v>0.63700000000000001</v>
      </c>
      <c r="E63" s="1">
        <v>0.44900000000000001</v>
      </c>
      <c r="F63" s="1">
        <v>0.32400000000000001</v>
      </c>
      <c r="G63" s="1">
        <v>0.44500000000000001</v>
      </c>
      <c r="I63" s="4">
        <f t="shared" si="15"/>
        <v>4.5285956316681177E-2</v>
      </c>
      <c r="J63" s="4">
        <f t="shared" si="14"/>
        <v>5.3869399553278158E-2</v>
      </c>
      <c r="K63" s="4">
        <f t="shared" si="14"/>
        <v>4.9629918192442536E-2</v>
      </c>
      <c r="L63" s="4">
        <f t="shared" si="14"/>
        <v>4.1136051305542834E-2</v>
      </c>
      <c r="M63" s="4">
        <f t="shared" si="14"/>
        <v>7.2321428571428578E-2</v>
      </c>
      <c r="N63" s="4">
        <f t="shared" si="14"/>
        <v>9.2227979274611377E-2</v>
      </c>
    </row>
    <row r="64" spans="1:14" x14ac:dyDescent="0.3">
      <c r="A64" s="1" t="s">
        <v>250</v>
      </c>
      <c r="B64" s="1">
        <v>0.95499999999999996</v>
      </c>
      <c r="C64" s="1">
        <v>0.28699999999999998</v>
      </c>
      <c r="D64" s="1">
        <v>0.52400000000000002</v>
      </c>
      <c r="E64" s="1">
        <v>0.39100000000000001</v>
      </c>
      <c r="F64" s="1">
        <v>0.24199999999999999</v>
      </c>
      <c r="G64" s="1">
        <v>0.19</v>
      </c>
      <c r="I64" s="4">
        <f t="shared" si="15"/>
        <v>4.372910847566281E-2</v>
      </c>
      <c r="J64" s="4">
        <f t="shared" si="14"/>
        <v>3.7708579687294706E-2</v>
      </c>
      <c r="K64" s="4">
        <f t="shared" si="14"/>
        <v>4.0825866770549279E-2</v>
      </c>
      <c r="L64" s="4">
        <f t="shared" si="14"/>
        <v>3.5822262940907013E-2</v>
      </c>
      <c r="M64" s="4">
        <f t="shared" si="14"/>
        <v>5.4017857142857145E-2</v>
      </c>
      <c r="N64" s="4">
        <f t="shared" si="14"/>
        <v>3.9378238341968901E-2</v>
      </c>
    </row>
    <row r="65" spans="1:14" x14ac:dyDescent="0.3">
      <c r="A65" s="1" t="s">
        <v>251</v>
      </c>
      <c r="B65" s="1">
        <v>0.89</v>
      </c>
      <c r="C65" s="1">
        <v>0.25600000000000001</v>
      </c>
      <c r="D65" s="1">
        <v>0.47799999999999998</v>
      </c>
      <c r="E65" s="1">
        <v>0.38</v>
      </c>
      <c r="F65" s="1">
        <v>0.19900000000000001</v>
      </c>
      <c r="G65" s="1">
        <v>0.11600000000000001</v>
      </c>
      <c r="I65" s="4">
        <f t="shared" si="15"/>
        <v>4.0752781720774768E-2</v>
      </c>
      <c r="J65" s="4">
        <f t="shared" si="14"/>
        <v>3.3635527525949289E-2</v>
      </c>
      <c r="K65" s="4">
        <f t="shared" si="14"/>
        <v>3.7241916634203349E-2</v>
      </c>
      <c r="L65" s="4">
        <f t="shared" si="14"/>
        <v>3.4814475492441599E-2</v>
      </c>
      <c r="M65" s="4">
        <f t="shared" si="14"/>
        <v>4.4419642857142866E-2</v>
      </c>
      <c r="N65" s="4">
        <f t="shared" si="14"/>
        <v>2.4041450777202069E-2</v>
      </c>
    </row>
    <row r="66" spans="1:14" x14ac:dyDescent="0.3">
      <c r="A66" s="1" t="s">
        <v>252</v>
      </c>
      <c r="B66" s="1">
        <v>0.85099999999999998</v>
      </c>
      <c r="C66" s="1">
        <v>0.24199999999999999</v>
      </c>
      <c r="D66" s="1">
        <v>0.45300000000000001</v>
      </c>
      <c r="E66" s="1">
        <v>0.38200000000000001</v>
      </c>
      <c r="F66" s="1">
        <v>0.11700000000000001</v>
      </c>
      <c r="G66" s="1">
        <v>0.123</v>
      </c>
      <c r="I66" s="4">
        <f t="shared" si="15"/>
        <v>3.8966985667841944E-2</v>
      </c>
      <c r="J66" s="4">
        <f t="shared" si="14"/>
        <v>3.1796084614373936E-2</v>
      </c>
      <c r="K66" s="4">
        <f t="shared" si="14"/>
        <v>3.5294117647058823E-2</v>
      </c>
      <c r="L66" s="4">
        <f t="shared" si="14"/>
        <v>3.4997709573980761E-2</v>
      </c>
      <c r="M66" s="4">
        <f t="shared" si="14"/>
        <v>2.6116071428571433E-2</v>
      </c>
      <c r="N66" s="4">
        <f t="shared" si="14"/>
        <v>2.5492227979274605E-2</v>
      </c>
    </row>
    <row r="67" spans="1:14" x14ac:dyDescent="0.3">
      <c r="A67" s="1" t="s">
        <v>253</v>
      </c>
      <c r="B67" s="1">
        <v>0.83499999999999996</v>
      </c>
      <c r="C67" s="1">
        <v>0.23300000000000001</v>
      </c>
      <c r="D67" s="1">
        <v>0.441</v>
      </c>
      <c r="E67" s="1">
        <v>0.373</v>
      </c>
      <c r="F67" s="1">
        <v>0.114</v>
      </c>
      <c r="G67" s="1">
        <v>0.105</v>
      </c>
      <c r="I67" s="4">
        <f t="shared" si="15"/>
        <v>3.8234351389715655E-2</v>
      </c>
      <c r="J67" s="4">
        <f t="shared" si="14"/>
        <v>3.0613585599789783E-2</v>
      </c>
      <c r="K67" s="4">
        <f t="shared" si="14"/>
        <v>3.4359174133229448E-2</v>
      </c>
      <c r="L67" s="4">
        <f t="shared" si="14"/>
        <v>3.4173156207054516E-2</v>
      </c>
      <c r="M67" s="4">
        <f t="shared" si="14"/>
        <v>2.5446428571428575E-2</v>
      </c>
      <c r="N67" s="4">
        <f t="shared" si="14"/>
        <v>2.1761658031088076E-2</v>
      </c>
    </row>
    <row r="68" spans="1:14" x14ac:dyDescent="0.3">
      <c r="A68" s="1" t="s">
        <v>254</v>
      </c>
      <c r="B68" s="1">
        <v>0.84799999999999998</v>
      </c>
      <c r="C68" s="1">
        <v>0.23899999999999999</v>
      </c>
      <c r="D68" s="1">
        <v>0.45</v>
      </c>
      <c r="E68" s="1">
        <v>0.375</v>
      </c>
      <c r="F68" s="1">
        <v>0.14799999999999999</v>
      </c>
      <c r="G68" s="1">
        <v>9.7000000000000003E-2</v>
      </c>
      <c r="I68" s="4">
        <f t="shared" si="15"/>
        <v>3.8829616740693261E-2</v>
      </c>
      <c r="J68" s="4">
        <f t="shared" si="14"/>
        <v>3.1401918276179219E-2</v>
      </c>
      <c r="K68" s="4">
        <f t="shared" si="14"/>
        <v>3.5060381768601476E-2</v>
      </c>
      <c r="L68" s="4">
        <f t="shared" si="14"/>
        <v>3.4356390288593684E-2</v>
      </c>
      <c r="M68" s="4">
        <f t="shared" si="14"/>
        <v>3.3035714285714286E-2</v>
      </c>
      <c r="N68" s="4">
        <f t="shared" si="14"/>
        <v>2.0103626943005177E-2</v>
      </c>
    </row>
    <row r="69" spans="1:14" x14ac:dyDescent="0.3">
      <c r="A69" s="1" t="s">
        <v>255</v>
      </c>
      <c r="B69" s="1">
        <v>0.94599999999999995</v>
      </c>
      <c r="C69" s="1">
        <v>0.33700000000000002</v>
      </c>
      <c r="D69" s="1">
        <v>0.56399999999999995</v>
      </c>
      <c r="E69" s="1">
        <v>0.46899999999999997</v>
      </c>
      <c r="F69" s="1">
        <v>0.214</v>
      </c>
      <c r="G69" s="1">
        <v>0.27100000000000002</v>
      </c>
      <c r="I69" s="4">
        <f t="shared" si="15"/>
        <v>4.3317001694216775E-2</v>
      </c>
      <c r="J69" s="4">
        <f t="shared" si="14"/>
        <v>4.4278018657206687E-2</v>
      </c>
      <c r="K69" s="4">
        <f t="shared" si="14"/>
        <v>4.3942345149980515E-2</v>
      </c>
      <c r="L69" s="4">
        <f t="shared" si="14"/>
        <v>4.2968392120934493E-2</v>
      </c>
      <c r="M69" s="4">
        <f t="shared" si="14"/>
        <v>4.7767857142857147E-2</v>
      </c>
      <c r="N69" s="4">
        <f t="shared" si="14"/>
        <v>5.6165803108808282E-2</v>
      </c>
    </row>
    <row r="70" spans="1:14" x14ac:dyDescent="0.3">
      <c r="A70" s="1" t="s">
        <v>256</v>
      </c>
      <c r="B70" s="1">
        <v>0.81899999999999995</v>
      </c>
      <c r="C70" s="1">
        <v>0.23599999999999999</v>
      </c>
      <c r="D70" s="1">
        <v>0.44</v>
      </c>
      <c r="E70" s="1">
        <v>0.38100000000000001</v>
      </c>
      <c r="F70" s="1">
        <v>9.8000000000000004E-2</v>
      </c>
      <c r="G70" s="1">
        <v>0.113</v>
      </c>
      <c r="I70" s="4">
        <f t="shared" si="15"/>
        <v>3.7501717111589367E-2</v>
      </c>
      <c r="J70" s="4">
        <f t="shared" si="14"/>
        <v>3.1007751937984499E-2</v>
      </c>
      <c r="K70" s="4">
        <f t="shared" si="14"/>
        <v>3.4281262173743665E-2</v>
      </c>
      <c r="L70" s="4">
        <f t="shared" si="14"/>
        <v>3.4906092533211183E-2</v>
      </c>
      <c r="M70" s="4">
        <f t="shared" si="14"/>
        <v>2.1875000000000002E-2</v>
      </c>
      <c r="N70" s="4">
        <f t="shared" si="14"/>
        <v>2.3419689119170979E-2</v>
      </c>
    </row>
    <row r="71" spans="1:14" x14ac:dyDescent="0.3">
      <c r="A71" s="1" t="s">
        <v>257</v>
      </c>
      <c r="B71" s="1">
        <v>0.629</v>
      </c>
      <c r="C71" s="1">
        <v>0.23699999999999999</v>
      </c>
      <c r="D71" s="1">
        <v>0.38700000000000001</v>
      </c>
      <c r="E71" s="1">
        <v>0.40300000000000002</v>
      </c>
      <c r="F71" s="1">
        <v>4.7E-2</v>
      </c>
      <c r="G71" s="1">
        <v>6.7000000000000004E-2</v>
      </c>
      <c r="I71" s="4">
        <f t="shared" si="15"/>
        <v>2.8801685058839697E-2</v>
      </c>
      <c r="J71" s="4">
        <f t="shared" si="14"/>
        <v>3.1139140717382739E-2</v>
      </c>
      <c r="K71" s="4">
        <f t="shared" si="14"/>
        <v>3.0151928320997272E-2</v>
      </c>
      <c r="L71" s="4">
        <f t="shared" si="14"/>
        <v>3.6921667430142011E-2</v>
      </c>
      <c r="M71" s="4">
        <f t="shared" si="14"/>
        <v>1.0491071428571429E-2</v>
      </c>
      <c r="N71" s="4">
        <f t="shared" si="14"/>
        <v>1.3886010362694299E-2</v>
      </c>
    </row>
    <row r="72" spans="1:14" x14ac:dyDescent="0.3">
      <c r="A72" s="1" t="s">
        <v>258</v>
      </c>
      <c r="B72" s="1">
        <v>0.49099999999999999</v>
      </c>
      <c r="C72" s="1">
        <v>0.22500000000000001</v>
      </c>
      <c r="D72" s="1">
        <v>0.33200000000000002</v>
      </c>
      <c r="E72" s="1">
        <v>0.38600000000000001</v>
      </c>
      <c r="F72" s="1">
        <v>0.03</v>
      </c>
      <c r="G72" s="1">
        <v>3.5000000000000003E-2</v>
      </c>
      <c r="I72" s="4">
        <f t="shared" si="15"/>
        <v>2.2482714410000462E-2</v>
      </c>
      <c r="J72" s="4">
        <f t="shared" si="14"/>
        <v>2.9562475364603869E-2</v>
      </c>
      <c r="K72" s="4">
        <f t="shared" si="14"/>
        <v>2.5866770549279314E-2</v>
      </c>
      <c r="L72" s="4">
        <f t="shared" si="14"/>
        <v>3.5364177737059098E-2</v>
      </c>
      <c r="M72" s="4">
        <f t="shared" si="14"/>
        <v>6.6964285714285719E-3</v>
      </c>
      <c r="N72" s="4">
        <f t="shared" si="14"/>
        <v>7.2538860103626935E-3</v>
      </c>
    </row>
    <row r="73" spans="1:14" x14ac:dyDescent="0.3">
      <c r="A73" s="1" t="s">
        <v>259</v>
      </c>
      <c r="B73" s="1">
        <v>0.67100000000000004</v>
      </c>
      <c r="C73" s="1">
        <v>0.23499999999999999</v>
      </c>
      <c r="D73" s="1">
        <v>0.39700000000000002</v>
      </c>
      <c r="E73" s="1">
        <v>0.39700000000000002</v>
      </c>
      <c r="F73" s="1">
        <v>7.4999999999999997E-2</v>
      </c>
      <c r="G73" s="1">
        <v>5.5E-2</v>
      </c>
      <c r="I73" s="4">
        <f t="shared" si="15"/>
        <v>3.0724850038921205E-2</v>
      </c>
      <c r="J73" s="4">
        <f t="shared" si="14"/>
        <v>3.0876363158586259E-2</v>
      </c>
      <c r="K73" s="4">
        <f t="shared" si="14"/>
        <v>3.0931047915855082E-2</v>
      </c>
      <c r="L73" s="4">
        <f t="shared" si="14"/>
        <v>3.6371965185524512E-2</v>
      </c>
      <c r="M73" s="4">
        <f t="shared" si="14"/>
        <v>1.6741071428571428E-2</v>
      </c>
      <c r="N73" s="4">
        <f t="shared" si="14"/>
        <v>1.1398963730569946E-2</v>
      </c>
    </row>
    <row r="74" spans="1:14" x14ac:dyDescent="0.3">
      <c r="A74" s="1" t="s">
        <v>260</v>
      </c>
      <c r="B74" s="1">
        <v>0.81699999999999995</v>
      </c>
      <c r="C74" s="1">
        <v>0.24099999999999999</v>
      </c>
      <c r="D74" s="1">
        <v>0.44400000000000001</v>
      </c>
      <c r="E74" s="1">
        <v>0.38900000000000001</v>
      </c>
      <c r="F74" s="1">
        <v>0.11600000000000001</v>
      </c>
      <c r="G74" s="1">
        <v>9.9000000000000005E-2</v>
      </c>
      <c r="I74" s="4">
        <f t="shared" si="15"/>
        <v>3.7410137826823578E-2</v>
      </c>
      <c r="J74" s="4">
        <f t="shared" si="14"/>
        <v>3.1664695834975699E-2</v>
      </c>
      <c r="K74" s="4">
        <f t="shared" si="14"/>
        <v>3.4592910011686795E-2</v>
      </c>
      <c r="L74" s="4">
        <f t="shared" si="14"/>
        <v>3.5639028859367844E-2</v>
      </c>
      <c r="M74" s="4">
        <f t="shared" si="14"/>
        <v>2.5892857142857148E-2</v>
      </c>
      <c r="N74" s="4">
        <f t="shared" si="14"/>
        <v>2.0518134715025903E-2</v>
      </c>
    </row>
    <row r="75" spans="1:14" x14ac:dyDescent="0.3">
      <c r="A75" s="1" t="s">
        <v>261</v>
      </c>
      <c r="B75" s="1">
        <v>0.623</v>
      </c>
      <c r="C75" s="1">
        <v>0.22500000000000001</v>
      </c>
      <c r="D75" s="1">
        <v>0.374</v>
      </c>
      <c r="E75" s="1">
        <v>0.38200000000000001</v>
      </c>
      <c r="F75" s="1">
        <v>5.0999999999999997E-2</v>
      </c>
      <c r="G75" s="1">
        <v>5.2999999999999999E-2</v>
      </c>
      <c r="I75" s="4">
        <f t="shared" si="15"/>
        <v>2.8526947204542338E-2</v>
      </c>
      <c r="J75" s="4">
        <f t="shared" ref="J75:J84" si="16">C75/SUM(C$59:C$84)</f>
        <v>2.9562475364603869E-2</v>
      </c>
      <c r="K75" s="4">
        <f t="shared" ref="K75:K84" si="17">D75/SUM(D$59:D$84)</f>
        <v>2.9139072847682117E-2</v>
      </c>
      <c r="L75" s="4">
        <f t="shared" ref="L75:L84" si="18">E75/SUM(E$59:E$84)</f>
        <v>3.4997709573980761E-2</v>
      </c>
      <c r="M75" s="4">
        <f t="shared" ref="M75:M84" si="19">F75/SUM(F$59:F$84)</f>
        <v>1.1383928571428573E-2</v>
      </c>
      <c r="N75" s="4">
        <f t="shared" ref="N75:N84" si="20">G75/SUM(G$59:G$84)</f>
        <v>1.098445595854922E-2</v>
      </c>
    </row>
    <row r="76" spans="1:14" x14ac:dyDescent="0.3">
      <c r="A76" s="1" t="s">
        <v>262</v>
      </c>
      <c r="B76" s="1">
        <v>0.97299999999999998</v>
      </c>
      <c r="C76" s="1">
        <v>0.47899999999999998</v>
      </c>
      <c r="D76" s="1">
        <v>0.68300000000000005</v>
      </c>
      <c r="E76" s="1">
        <v>0.57199999999999995</v>
      </c>
      <c r="F76" s="1">
        <v>0.32700000000000001</v>
      </c>
      <c r="G76" s="1">
        <v>0.503</v>
      </c>
      <c r="I76" s="4">
        <f t="shared" si="15"/>
        <v>4.4553322038554888E-2</v>
      </c>
      <c r="J76" s="4">
        <f t="shared" si="16"/>
        <v>6.2935225331756675E-2</v>
      </c>
      <c r="K76" s="4">
        <f t="shared" si="17"/>
        <v>5.3213868328788466E-2</v>
      </c>
      <c r="L76" s="4">
        <f t="shared" si="18"/>
        <v>5.240494732020156E-2</v>
      </c>
      <c r="M76" s="4">
        <f t="shared" si="19"/>
        <v>7.2991071428571433E-2</v>
      </c>
      <c r="N76" s="4">
        <f t="shared" si="20"/>
        <v>0.10424870466321241</v>
      </c>
    </row>
    <row r="77" spans="1:14" x14ac:dyDescent="0.3">
      <c r="A77" s="1" t="s">
        <v>263</v>
      </c>
      <c r="B77" s="1">
        <v>0.93700000000000006</v>
      </c>
      <c r="C77" s="1">
        <v>0.34300000000000003</v>
      </c>
      <c r="D77" s="1">
        <v>0.56699999999999995</v>
      </c>
      <c r="E77" s="1">
        <v>0.48299999999999998</v>
      </c>
      <c r="F77" s="1">
        <v>0.20300000000000001</v>
      </c>
      <c r="G77" s="1">
        <v>0.28100000000000003</v>
      </c>
      <c r="I77" s="4">
        <f t="shared" si="15"/>
        <v>4.2904894912770747E-2</v>
      </c>
      <c r="J77" s="4">
        <f t="shared" si="16"/>
        <v>4.506635133359612E-2</v>
      </c>
      <c r="K77" s="4">
        <f t="shared" si="17"/>
        <v>4.4176081028437855E-2</v>
      </c>
      <c r="L77" s="4">
        <f t="shared" si="18"/>
        <v>4.4251030691708659E-2</v>
      </c>
      <c r="M77" s="4">
        <f t="shared" si="19"/>
        <v>4.5312500000000006E-2</v>
      </c>
      <c r="N77" s="4">
        <f t="shared" si="20"/>
        <v>5.8238341968911908E-2</v>
      </c>
    </row>
    <row r="78" spans="1:14" x14ac:dyDescent="0.3">
      <c r="A78" s="1" t="s">
        <v>264</v>
      </c>
      <c r="B78" s="1">
        <v>0.90300000000000002</v>
      </c>
      <c r="C78" s="1">
        <v>0.28499999999999998</v>
      </c>
      <c r="D78" s="1">
        <v>0.50700000000000001</v>
      </c>
      <c r="E78" s="1">
        <v>0.43099999999999999</v>
      </c>
      <c r="F78" s="1">
        <v>0.16500000000000001</v>
      </c>
      <c r="G78" s="1">
        <v>0.17699999999999999</v>
      </c>
      <c r="I78" s="4">
        <f t="shared" si="15"/>
        <v>4.1348047071752381E-2</v>
      </c>
      <c r="J78" s="4">
        <f t="shared" si="16"/>
        <v>3.7445802128498226E-2</v>
      </c>
      <c r="K78" s="4">
        <f t="shared" si="17"/>
        <v>3.9501363459290999E-2</v>
      </c>
      <c r="L78" s="4">
        <f t="shared" si="18"/>
        <v>3.9486944571690337E-2</v>
      </c>
      <c r="M78" s="4">
        <f t="shared" si="19"/>
        <v>3.6830357142857151E-2</v>
      </c>
      <c r="N78" s="4">
        <f t="shared" si="20"/>
        <v>3.6683937823834188E-2</v>
      </c>
    </row>
    <row r="79" spans="1:14" x14ac:dyDescent="0.3">
      <c r="A79" s="1" t="s">
        <v>265</v>
      </c>
      <c r="B79" s="1">
        <v>0.83399999999999996</v>
      </c>
      <c r="C79" s="1">
        <v>0.253</v>
      </c>
      <c r="D79" s="1">
        <v>0.45900000000000002</v>
      </c>
      <c r="E79" s="1">
        <v>0.4</v>
      </c>
      <c r="F79" s="1">
        <v>0.14799999999999999</v>
      </c>
      <c r="G79" s="1">
        <v>9.8000000000000004E-2</v>
      </c>
      <c r="I79" s="4">
        <f t="shared" si="15"/>
        <v>3.8188561747332761E-2</v>
      </c>
      <c r="J79" s="4">
        <f t="shared" si="16"/>
        <v>3.3241361187754573E-2</v>
      </c>
      <c r="K79" s="4">
        <f t="shared" si="17"/>
        <v>3.5761589403973511E-2</v>
      </c>
      <c r="L79" s="4">
        <f t="shared" si="18"/>
        <v>3.6646816307833265E-2</v>
      </c>
      <c r="M79" s="4">
        <f t="shared" si="19"/>
        <v>3.3035714285714286E-2</v>
      </c>
      <c r="N79" s="4">
        <f t="shared" si="20"/>
        <v>2.031088082901554E-2</v>
      </c>
    </row>
    <row r="80" spans="1:14" x14ac:dyDescent="0.3">
      <c r="A80" s="1" t="s">
        <v>266</v>
      </c>
      <c r="B80" s="1">
        <v>0.88200000000000001</v>
      </c>
      <c r="C80" s="1">
        <v>0.26800000000000002</v>
      </c>
      <c r="D80" s="1">
        <v>0.48599999999999999</v>
      </c>
      <c r="E80" s="1">
        <v>0.41399999999999998</v>
      </c>
      <c r="F80" s="1">
        <v>0.14599999999999999</v>
      </c>
      <c r="G80" s="1">
        <v>0.151</v>
      </c>
      <c r="I80" s="4">
        <f t="shared" si="15"/>
        <v>4.0386464581711627E-2</v>
      </c>
      <c r="J80" s="4">
        <f t="shared" si="16"/>
        <v>3.5212192878728163E-2</v>
      </c>
      <c r="K80" s="4">
        <f t="shared" si="17"/>
        <v>3.7865212310089595E-2</v>
      </c>
      <c r="L80" s="4">
        <f t="shared" si="18"/>
        <v>3.7929454878607424E-2</v>
      </c>
      <c r="M80" s="4">
        <f t="shared" si="19"/>
        <v>3.2589285714285716E-2</v>
      </c>
      <c r="N80" s="4">
        <f t="shared" si="20"/>
        <v>3.1295336787564756E-2</v>
      </c>
    </row>
    <row r="81" spans="1:14" x14ac:dyDescent="0.3">
      <c r="A81" s="1" t="s">
        <v>267</v>
      </c>
      <c r="B81" s="1">
        <v>0.76800000000000002</v>
      </c>
      <c r="C81" s="1">
        <v>0.26600000000000001</v>
      </c>
      <c r="D81" s="1">
        <v>0.45200000000000001</v>
      </c>
      <c r="E81" s="1">
        <v>0.439</v>
      </c>
      <c r="F81" s="1">
        <v>9.5000000000000001E-2</v>
      </c>
      <c r="G81" s="1">
        <v>0.105</v>
      </c>
      <c r="I81" s="4">
        <f t="shared" si="15"/>
        <v>3.5166445350061824E-2</v>
      </c>
      <c r="J81" s="4">
        <f t="shared" si="16"/>
        <v>3.4949415319931683E-2</v>
      </c>
      <c r="K81" s="4">
        <f t="shared" si="17"/>
        <v>3.5216205687573041E-2</v>
      </c>
      <c r="L81" s="4">
        <f t="shared" si="18"/>
        <v>4.0219880897847005E-2</v>
      </c>
      <c r="M81" s="4">
        <f t="shared" si="19"/>
        <v>2.1205357142857144E-2</v>
      </c>
      <c r="N81" s="4">
        <f t="shared" si="20"/>
        <v>2.1761658031088076E-2</v>
      </c>
    </row>
    <row r="82" spans="1:14" x14ac:dyDescent="0.3">
      <c r="A82" s="1" t="s">
        <v>268</v>
      </c>
      <c r="B82" s="1">
        <v>0.66500000000000004</v>
      </c>
      <c r="C82" s="1">
        <v>0.23100000000000001</v>
      </c>
      <c r="D82" s="1">
        <v>0.39200000000000002</v>
      </c>
      <c r="E82" s="1">
        <v>0.39</v>
      </c>
      <c r="F82" s="1">
        <v>5.2999999999999999E-2</v>
      </c>
      <c r="G82" s="1">
        <v>7.1999999999999995E-2</v>
      </c>
      <c r="I82" s="4">
        <f t="shared" si="15"/>
        <v>3.0450112184623845E-2</v>
      </c>
      <c r="J82" s="4">
        <f t="shared" si="16"/>
        <v>3.0350808040993306E-2</v>
      </c>
      <c r="K82" s="4">
        <f t="shared" si="17"/>
        <v>3.0541488118426177E-2</v>
      </c>
      <c r="L82" s="4">
        <f t="shared" si="18"/>
        <v>3.5730645900137428E-2</v>
      </c>
      <c r="M82" s="4">
        <f t="shared" si="19"/>
        <v>1.1830357142857144E-2</v>
      </c>
      <c r="N82" s="4">
        <f t="shared" si="20"/>
        <v>1.492227979274611E-2</v>
      </c>
    </row>
    <row r="83" spans="1:14" x14ac:dyDescent="0.3">
      <c r="A83" s="1" t="s">
        <v>269</v>
      </c>
      <c r="B83" s="1">
        <v>0.79600000000000004</v>
      </c>
      <c r="C83" s="1">
        <v>0.26300000000000001</v>
      </c>
      <c r="D83" s="1">
        <v>0.45800000000000002</v>
      </c>
      <c r="E83" s="1">
        <v>0.42899999999999999</v>
      </c>
      <c r="F83" s="1">
        <v>9.6000000000000002E-2</v>
      </c>
      <c r="G83" s="1">
        <v>0.123</v>
      </c>
      <c r="I83" s="4">
        <f t="shared" si="15"/>
        <v>3.6448555336782831E-2</v>
      </c>
      <c r="J83" s="4">
        <f t="shared" si="16"/>
        <v>3.4555248981736966E-2</v>
      </c>
      <c r="K83" s="4">
        <f t="shared" si="17"/>
        <v>3.5683677444487728E-2</v>
      </c>
      <c r="L83" s="4">
        <f t="shared" si="18"/>
        <v>3.9303710490151168E-2</v>
      </c>
      <c r="M83" s="4">
        <f t="shared" si="19"/>
        <v>2.1428571428571432E-2</v>
      </c>
      <c r="N83" s="4">
        <f t="shared" si="20"/>
        <v>2.5492227979274605E-2</v>
      </c>
    </row>
    <row r="84" spans="1:14" x14ac:dyDescent="0.3">
      <c r="A84" s="1" t="s">
        <v>270</v>
      </c>
      <c r="B84" s="1">
        <v>0.88600000000000001</v>
      </c>
      <c r="C84" s="1">
        <v>0.29699999999999999</v>
      </c>
      <c r="D84" s="1">
        <v>0.51400000000000001</v>
      </c>
      <c r="E84" s="1">
        <v>0.45</v>
      </c>
      <c r="F84" s="1">
        <v>0.14000000000000001</v>
      </c>
      <c r="G84" s="1">
        <v>0.20799999999999999</v>
      </c>
      <c r="I84" s="4">
        <f t="shared" si="15"/>
        <v>4.0569623151243198E-2</v>
      </c>
      <c r="J84" s="4">
        <f t="shared" si="16"/>
        <v>3.90224674812771E-2</v>
      </c>
      <c r="K84" s="4">
        <f t="shared" si="17"/>
        <v>4.0046747175691469E-2</v>
      </c>
      <c r="L84" s="4">
        <f t="shared" si="18"/>
        <v>4.1227668346312418E-2</v>
      </c>
      <c r="M84" s="4">
        <f t="shared" si="19"/>
        <v>3.1250000000000007E-2</v>
      </c>
      <c r="N84" s="4">
        <f t="shared" si="20"/>
        <v>4.3108808290155426E-2</v>
      </c>
    </row>
    <row r="85" spans="1:14" x14ac:dyDescent="0.3">
      <c r="I85" s="3">
        <f>MAX(I59:I84)</f>
        <v>4.5423325243829853E-2</v>
      </c>
      <c r="J85" s="3">
        <f t="shared" ref="J85:N85" si="21">MAX(J59:J84)</f>
        <v>7.3052161345421113E-2</v>
      </c>
      <c r="K85" s="3">
        <f t="shared" si="21"/>
        <v>5.788858589793533E-2</v>
      </c>
      <c r="L85" s="3">
        <f t="shared" si="21"/>
        <v>5.240494732020156E-2</v>
      </c>
      <c r="M85" s="3">
        <f t="shared" si="21"/>
        <v>0.13058035714285715</v>
      </c>
      <c r="N85" s="3">
        <f t="shared" si="21"/>
        <v>0.12663212435233157</v>
      </c>
    </row>
    <row r="86" spans="1:14" x14ac:dyDescent="0.3">
      <c r="A86" s="1" t="s">
        <v>270</v>
      </c>
      <c r="B86" s="1">
        <v>0.88600000000000001</v>
      </c>
      <c r="C86" s="1">
        <v>0.29699999999999999</v>
      </c>
      <c r="D86" s="1">
        <v>0.51400000000000001</v>
      </c>
      <c r="E86" s="1">
        <v>0.45</v>
      </c>
      <c r="F86" s="1">
        <v>0.14000000000000001</v>
      </c>
      <c r="G86" s="1">
        <v>0.20799999999999999</v>
      </c>
      <c r="I86" s="4">
        <f>B86/SUM(B$86:B$103)</f>
        <v>7.1567043618739903E-2</v>
      </c>
      <c r="J86" s="4">
        <f t="shared" ref="J86:N101" si="22">C86/SUM(C$86:C$103)</f>
        <v>6.4537157757496716E-2</v>
      </c>
      <c r="K86" s="4">
        <f t="shared" si="22"/>
        <v>6.8233107659630962E-2</v>
      </c>
      <c r="L86" s="4">
        <f t="shared" si="22"/>
        <v>6.0112209457654275E-2</v>
      </c>
      <c r="M86" s="4">
        <f t="shared" si="22"/>
        <v>8.9399744572158379E-2</v>
      </c>
      <c r="N86" s="4">
        <f t="shared" si="22"/>
        <v>0.11818181818181818</v>
      </c>
    </row>
    <row r="87" spans="1:14" x14ac:dyDescent="0.3">
      <c r="A87" s="1" t="s">
        <v>271</v>
      </c>
      <c r="B87" s="1">
        <v>0.92500000000000004</v>
      </c>
      <c r="C87" s="1">
        <v>0.32700000000000001</v>
      </c>
      <c r="D87" s="1">
        <v>0.55000000000000004</v>
      </c>
      <c r="E87" s="1">
        <v>0.44900000000000001</v>
      </c>
      <c r="F87" s="1">
        <v>0.16800000000000001</v>
      </c>
      <c r="G87" s="1">
        <v>0.3</v>
      </c>
      <c r="I87" s="4">
        <f t="shared" ref="I87:I103" si="23">B87/SUM(B$86:B$103)</f>
        <v>7.4717285945072709E-2</v>
      </c>
      <c r="J87" s="4">
        <f t="shared" si="22"/>
        <v>7.1056062581486293E-2</v>
      </c>
      <c r="K87" s="4">
        <f t="shared" si="22"/>
        <v>7.3012080180538966E-2</v>
      </c>
      <c r="L87" s="4">
        <f t="shared" si="22"/>
        <v>5.9978626769970601E-2</v>
      </c>
      <c r="M87" s="4">
        <f t="shared" si="22"/>
        <v>0.10727969348659006</v>
      </c>
      <c r="N87" s="4">
        <f t="shared" si="22"/>
        <v>0.17045454545454544</v>
      </c>
    </row>
    <row r="88" spans="1:14" x14ac:dyDescent="0.3">
      <c r="A88" s="1" t="s">
        <v>272</v>
      </c>
      <c r="B88" s="1">
        <v>0.85899999999999999</v>
      </c>
      <c r="C88" s="1">
        <v>0.33100000000000002</v>
      </c>
      <c r="D88" s="1">
        <v>0.53300000000000003</v>
      </c>
      <c r="E88" s="1">
        <v>0.51500000000000001</v>
      </c>
      <c r="F88" s="1">
        <v>0.14099999999999999</v>
      </c>
      <c r="G88" s="1">
        <v>0.20899999999999999</v>
      </c>
      <c r="I88" s="4">
        <f t="shared" si="23"/>
        <v>6.9386106623586435E-2</v>
      </c>
      <c r="J88" s="4">
        <f t="shared" si="22"/>
        <v>7.1925249891351573E-2</v>
      </c>
      <c r="K88" s="4">
        <f t="shared" si="22"/>
        <v>7.0755343156776854E-2</v>
      </c>
      <c r="L88" s="4">
        <f t="shared" si="22"/>
        <v>6.8795084157093234E-2</v>
      </c>
      <c r="M88" s="4">
        <f t="shared" si="22"/>
        <v>9.0038314176245207E-2</v>
      </c>
      <c r="N88" s="4">
        <f t="shared" si="22"/>
        <v>0.11874999999999999</v>
      </c>
    </row>
    <row r="89" spans="1:14" x14ac:dyDescent="0.3">
      <c r="A89" s="1" t="s">
        <v>273</v>
      </c>
      <c r="B89" s="1">
        <v>0.63100000000000001</v>
      </c>
      <c r="C89" s="1">
        <v>0.247</v>
      </c>
      <c r="D89" s="1">
        <v>0.39500000000000002</v>
      </c>
      <c r="E89" s="1">
        <v>0.41699999999999998</v>
      </c>
      <c r="F89" s="1">
        <v>4.2999999999999997E-2</v>
      </c>
      <c r="G89" s="1">
        <v>8.3000000000000004E-2</v>
      </c>
      <c r="I89" s="4">
        <f t="shared" si="23"/>
        <v>5.0969305331179326E-2</v>
      </c>
      <c r="J89" s="4">
        <f t="shared" si="22"/>
        <v>5.3672316384180775E-2</v>
      </c>
      <c r="K89" s="4">
        <f t="shared" si="22"/>
        <v>5.2435948493296164E-2</v>
      </c>
      <c r="L89" s="4">
        <f t="shared" si="22"/>
        <v>5.5703980764092963E-2</v>
      </c>
      <c r="M89" s="4">
        <f t="shared" si="22"/>
        <v>2.7458492975734355E-2</v>
      </c>
      <c r="N89" s="4">
        <f t="shared" si="22"/>
        <v>4.7159090909090914E-2</v>
      </c>
    </row>
    <row r="90" spans="1:14" x14ac:dyDescent="0.3">
      <c r="A90" s="1" t="s">
        <v>274</v>
      </c>
      <c r="B90" s="1">
        <v>0.50600000000000001</v>
      </c>
      <c r="C90" s="1">
        <v>0.23</v>
      </c>
      <c r="D90" s="1">
        <v>0.34100000000000003</v>
      </c>
      <c r="E90" s="1">
        <v>0.39500000000000002</v>
      </c>
      <c r="F90" s="1">
        <v>3.3000000000000002E-2</v>
      </c>
      <c r="G90" s="1">
        <v>3.6999999999999998E-2</v>
      </c>
      <c r="I90" s="4">
        <f t="shared" si="23"/>
        <v>4.0872374798061391E-2</v>
      </c>
      <c r="J90" s="4">
        <f t="shared" si="22"/>
        <v>4.9978270317253354E-2</v>
      </c>
      <c r="K90" s="4">
        <f t="shared" si="22"/>
        <v>4.5267489711934158E-2</v>
      </c>
      <c r="L90" s="4">
        <f t="shared" si="22"/>
        <v>5.2765161635052092E-2</v>
      </c>
      <c r="M90" s="4">
        <f t="shared" si="22"/>
        <v>2.1072796934865905E-2</v>
      </c>
      <c r="N90" s="4">
        <f t="shared" si="22"/>
        <v>2.1022727272727273E-2</v>
      </c>
    </row>
    <row r="91" spans="1:14" x14ac:dyDescent="0.3">
      <c r="A91" s="1" t="s">
        <v>275</v>
      </c>
      <c r="B91" s="1">
        <v>0.88200000000000001</v>
      </c>
      <c r="C91" s="1">
        <v>0.3</v>
      </c>
      <c r="D91" s="1">
        <v>0.51400000000000001</v>
      </c>
      <c r="E91" s="1">
        <v>0.46300000000000002</v>
      </c>
      <c r="F91" s="1">
        <v>0.161</v>
      </c>
      <c r="G91" s="1">
        <v>0.17199999999999999</v>
      </c>
      <c r="I91" s="4">
        <f t="shared" si="23"/>
        <v>7.1243941841680133E-2</v>
      </c>
      <c r="J91" s="4">
        <f t="shared" si="22"/>
        <v>6.5189048239895672E-2</v>
      </c>
      <c r="K91" s="4">
        <f t="shared" si="22"/>
        <v>6.8233107659630962E-2</v>
      </c>
      <c r="L91" s="4">
        <f t="shared" si="22"/>
        <v>6.1848784397542066E-2</v>
      </c>
      <c r="M91" s="4">
        <f t="shared" si="22"/>
        <v>0.10280970625798214</v>
      </c>
      <c r="N91" s="4">
        <f t="shared" si="22"/>
        <v>9.7727272727272718E-2</v>
      </c>
    </row>
    <row r="92" spans="1:14" x14ac:dyDescent="0.3">
      <c r="A92" s="1" t="s">
        <v>276</v>
      </c>
      <c r="B92" s="1">
        <v>0.78500000000000003</v>
      </c>
      <c r="C92" s="1">
        <v>0.27400000000000002</v>
      </c>
      <c r="D92" s="1">
        <v>0.46400000000000002</v>
      </c>
      <c r="E92" s="1">
        <v>0.44800000000000001</v>
      </c>
      <c r="F92" s="1">
        <v>9.7000000000000003E-2</v>
      </c>
      <c r="G92" s="1">
        <v>0.123</v>
      </c>
      <c r="I92" s="4">
        <f t="shared" si="23"/>
        <v>6.3408723747980622E-2</v>
      </c>
      <c r="J92" s="4">
        <f t="shared" si="22"/>
        <v>5.9539330725771396E-2</v>
      </c>
      <c r="K92" s="4">
        <f t="shared" si="22"/>
        <v>6.1595645825036509E-2</v>
      </c>
      <c r="L92" s="4">
        <f t="shared" si="22"/>
        <v>5.9845044082286927E-2</v>
      </c>
      <c r="M92" s="4">
        <f t="shared" si="22"/>
        <v>6.1941251596424017E-2</v>
      </c>
      <c r="N92" s="4">
        <f t="shared" si="22"/>
        <v>6.9886363636363635E-2</v>
      </c>
    </row>
    <row r="93" spans="1:14" x14ac:dyDescent="0.3">
      <c r="A93" s="1" t="s">
        <v>277</v>
      </c>
      <c r="B93" s="1">
        <v>0.63600000000000001</v>
      </c>
      <c r="C93" s="1">
        <v>0.21199999999999999</v>
      </c>
      <c r="D93" s="1">
        <v>0.36699999999999999</v>
      </c>
      <c r="E93" s="1">
        <v>0.36</v>
      </c>
      <c r="F93" s="1">
        <v>4.8000000000000001E-2</v>
      </c>
      <c r="G93" s="1">
        <v>5.3999999999999999E-2</v>
      </c>
      <c r="I93" s="4">
        <f t="shared" si="23"/>
        <v>5.1373182552504046E-2</v>
      </c>
      <c r="J93" s="4">
        <f t="shared" si="22"/>
        <v>4.6066927422859616E-2</v>
      </c>
      <c r="K93" s="4">
        <f t="shared" si="22"/>
        <v>4.8718969865923265E-2</v>
      </c>
      <c r="L93" s="4">
        <f t="shared" si="22"/>
        <v>4.8089767566123418E-2</v>
      </c>
      <c r="M93" s="4">
        <f t="shared" si="22"/>
        <v>3.0651340996168588E-2</v>
      </c>
      <c r="N93" s="4">
        <f t="shared" si="22"/>
        <v>3.0681818181818182E-2</v>
      </c>
    </row>
    <row r="94" spans="1:14" x14ac:dyDescent="0.3">
      <c r="A94" s="1" t="s">
        <v>278</v>
      </c>
      <c r="B94" s="1">
        <v>0.621</v>
      </c>
      <c r="C94" s="1">
        <v>0.24199999999999999</v>
      </c>
      <c r="D94" s="1">
        <v>0.38800000000000001</v>
      </c>
      <c r="E94" s="1">
        <v>0.41099999999999998</v>
      </c>
      <c r="F94" s="1">
        <v>4.7E-2</v>
      </c>
      <c r="G94" s="1">
        <v>6.6000000000000003E-2</v>
      </c>
      <c r="I94" s="4">
        <f t="shared" si="23"/>
        <v>5.0161550888529888E-2</v>
      </c>
      <c r="J94" s="4">
        <f t="shared" si="22"/>
        <v>5.2585832246849179E-2</v>
      </c>
      <c r="K94" s="4">
        <f t="shared" si="22"/>
        <v>5.1506703836452943E-2</v>
      </c>
      <c r="L94" s="4">
        <f t="shared" si="22"/>
        <v>5.4902484637990905E-2</v>
      </c>
      <c r="M94" s="4">
        <f t="shared" si="22"/>
        <v>3.0012771392081739E-2</v>
      </c>
      <c r="N94" s="4">
        <f t="shared" si="22"/>
        <v>3.7499999999999999E-2</v>
      </c>
    </row>
    <row r="95" spans="1:14" x14ac:dyDescent="0.3">
      <c r="A95" s="1" t="s">
        <v>279</v>
      </c>
      <c r="B95" s="1">
        <v>0.60299999999999998</v>
      </c>
      <c r="C95" s="1">
        <v>0.22</v>
      </c>
      <c r="D95" s="1">
        <v>0.36399999999999999</v>
      </c>
      <c r="E95" s="1">
        <v>0.374</v>
      </c>
      <c r="F95" s="1">
        <v>3.7999999999999999E-2</v>
      </c>
      <c r="G95" s="1">
        <v>0.06</v>
      </c>
      <c r="I95" s="4">
        <f t="shared" si="23"/>
        <v>4.8707592891760909E-2</v>
      </c>
      <c r="J95" s="4">
        <f t="shared" si="22"/>
        <v>4.7805302042590168E-2</v>
      </c>
      <c r="K95" s="4">
        <f t="shared" si="22"/>
        <v>4.8320722155847602E-2</v>
      </c>
      <c r="L95" s="4">
        <f t="shared" si="22"/>
        <v>4.9959925193694889E-2</v>
      </c>
      <c r="M95" s="4">
        <f t="shared" si="22"/>
        <v>2.426564495530013E-2</v>
      </c>
      <c r="N95" s="4">
        <f t="shared" si="22"/>
        <v>3.4090909090909088E-2</v>
      </c>
    </row>
    <row r="96" spans="1:14" x14ac:dyDescent="0.3">
      <c r="A96" s="1" t="s">
        <v>280</v>
      </c>
      <c r="B96" s="1">
        <v>0.77300000000000002</v>
      </c>
      <c r="C96" s="1">
        <v>0.26100000000000001</v>
      </c>
      <c r="D96" s="1">
        <v>0.44900000000000001</v>
      </c>
      <c r="E96" s="1">
        <v>0.42899999999999999</v>
      </c>
      <c r="F96" s="1">
        <v>9.5000000000000001E-2</v>
      </c>
      <c r="G96" s="1">
        <v>0.105</v>
      </c>
      <c r="I96" s="4">
        <f t="shared" si="23"/>
        <v>6.2439418416801298E-2</v>
      </c>
      <c r="J96" s="4">
        <f t="shared" si="22"/>
        <v>5.6714471968709247E-2</v>
      </c>
      <c r="K96" s="4">
        <f t="shared" si="22"/>
        <v>5.9604407274658169E-2</v>
      </c>
      <c r="L96" s="4">
        <f t="shared" si="22"/>
        <v>5.7306973016297072E-2</v>
      </c>
      <c r="M96" s="4">
        <f t="shared" si="22"/>
        <v>6.0664112388250327E-2</v>
      </c>
      <c r="N96" s="4">
        <f t="shared" si="22"/>
        <v>5.9659090909090905E-2</v>
      </c>
    </row>
    <row r="97" spans="1:14" x14ac:dyDescent="0.3">
      <c r="A97" s="1" t="s">
        <v>281</v>
      </c>
      <c r="B97" s="1">
        <v>0.66500000000000004</v>
      </c>
      <c r="C97" s="1">
        <v>0.22900000000000001</v>
      </c>
      <c r="D97" s="1">
        <v>0.39</v>
      </c>
      <c r="E97" s="1">
        <v>0.38700000000000001</v>
      </c>
      <c r="F97" s="1">
        <v>5.8999999999999997E-2</v>
      </c>
      <c r="G97" s="1">
        <v>6.3E-2</v>
      </c>
      <c r="I97" s="4">
        <f t="shared" si="23"/>
        <v>5.3715670436187406E-2</v>
      </c>
      <c r="J97" s="4">
        <f t="shared" si="22"/>
        <v>4.9760973489787037E-2</v>
      </c>
      <c r="K97" s="4">
        <f t="shared" si="22"/>
        <v>5.1772202309836715E-2</v>
      </c>
      <c r="L97" s="4">
        <f t="shared" si="22"/>
        <v>5.1696500133582679E-2</v>
      </c>
      <c r="M97" s="4">
        <f t="shared" si="22"/>
        <v>3.7675606641123884E-2</v>
      </c>
      <c r="N97" s="4">
        <f t="shared" si="22"/>
        <v>3.5795454545454547E-2</v>
      </c>
    </row>
    <row r="98" spans="1:14" x14ac:dyDescent="0.3">
      <c r="A98" s="1" t="s">
        <v>282</v>
      </c>
      <c r="B98" s="1">
        <v>0.44900000000000001</v>
      </c>
      <c r="C98" s="1">
        <v>0.22500000000000001</v>
      </c>
      <c r="D98" s="1">
        <v>0.318</v>
      </c>
      <c r="E98" s="1">
        <v>0.38800000000000001</v>
      </c>
      <c r="F98" s="1">
        <v>2.5000000000000001E-2</v>
      </c>
      <c r="G98" s="1">
        <v>0.03</v>
      </c>
      <c r="I98" s="4">
        <f t="shared" si="23"/>
        <v>3.6268174474959614E-2</v>
      </c>
      <c r="J98" s="4">
        <f t="shared" si="22"/>
        <v>4.8891786179921765E-2</v>
      </c>
      <c r="K98" s="4">
        <f t="shared" si="22"/>
        <v>4.2214257268020708E-2</v>
      </c>
      <c r="L98" s="4">
        <f t="shared" si="22"/>
        <v>5.1830082821266353E-2</v>
      </c>
      <c r="M98" s="4">
        <f t="shared" si="22"/>
        <v>1.5964240102171141E-2</v>
      </c>
      <c r="N98" s="4">
        <f t="shared" si="22"/>
        <v>1.7045454545454544E-2</v>
      </c>
    </row>
    <row r="99" spans="1:14" x14ac:dyDescent="0.3">
      <c r="A99" s="1" t="s">
        <v>283</v>
      </c>
      <c r="B99" s="1">
        <v>0.55000000000000004</v>
      </c>
      <c r="C99" s="1">
        <v>0.23899999999999999</v>
      </c>
      <c r="D99" s="1">
        <v>0.36199999999999999</v>
      </c>
      <c r="E99" s="1">
        <v>0.40799999999999997</v>
      </c>
      <c r="F99" s="1">
        <v>0.06</v>
      </c>
      <c r="G99" s="1">
        <v>3.1E-2</v>
      </c>
      <c r="I99" s="4">
        <f t="shared" si="23"/>
        <v>4.4426494345718909E-2</v>
      </c>
      <c r="J99" s="4">
        <f t="shared" si="22"/>
        <v>5.1933941764450223E-2</v>
      </c>
      <c r="K99" s="4">
        <f t="shared" si="22"/>
        <v>4.8055223682463823E-2</v>
      </c>
      <c r="L99" s="4">
        <f t="shared" si="22"/>
        <v>5.4501736574939876E-2</v>
      </c>
      <c r="M99" s="4">
        <f t="shared" si="22"/>
        <v>3.8314176245210732E-2</v>
      </c>
      <c r="N99" s="4">
        <f t="shared" si="22"/>
        <v>1.7613636363636363E-2</v>
      </c>
    </row>
    <row r="100" spans="1:14" x14ac:dyDescent="0.3">
      <c r="A100" s="1" t="s">
        <v>284</v>
      </c>
      <c r="B100" s="1">
        <v>0.84099999999999997</v>
      </c>
      <c r="C100" s="1">
        <v>0.27400000000000002</v>
      </c>
      <c r="D100" s="1">
        <v>0.48</v>
      </c>
      <c r="E100" s="1">
        <v>0.42299999999999999</v>
      </c>
      <c r="F100" s="1">
        <v>0.193</v>
      </c>
      <c r="G100" s="1">
        <v>9.8000000000000004E-2</v>
      </c>
      <c r="I100" s="4">
        <f t="shared" si="23"/>
        <v>6.7932148626817457E-2</v>
      </c>
      <c r="J100" s="4">
        <f t="shared" si="22"/>
        <v>5.9539330725771396E-2</v>
      </c>
      <c r="K100" s="4">
        <f t="shared" si="22"/>
        <v>6.3719633612106724E-2</v>
      </c>
      <c r="L100" s="4">
        <f t="shared" si="22"/>
        <v>5.6505476890195021E-2</v>
      </c>
      <c r="M100" s="4">
        <f t="shared" si="22"/>
        <v>0.12324393358876119</v>
      </c>
      <c r="N100" s="4">
        <f t="shared" si="22"/>
        <v>5.5681818181818186E-2</v>
      </c>
    </row>
    <row r="101" spans="1:14" x14ac:dyDescent="0.3">
      <c r="A101" s="1" t="s">
        <v>285</v>
      </c>
      <c r="B101" s="1">
        <v>0.42599999999999999</v>
      </c>
      <c r="C101" s="1">
        <v>0.21099999999999999</v>
      </c>
      <c r="D101" s="1">
        <v>0.29899999999999999</v>
      </c>
      <c r="E101" s="1">
        <v>0.36299999999999999</v>
      </c>
      <c r="F101" s="1">
        <v>2.3E-2</v>
      </c>
      <c r="G101" s="1">
        <v>2.4E-2</v>
      </c>
      <c r="I101" s="4">
        <f t="shared" si="23"/>
        <v>3.4410339256865916E-2</v>
      </c>
      <c r="J101" s="4">
        <f t="shared" si="22"/>
        <v>4.5849630595393293E-2</v>
      </c>
      <c r="K101" s="4">
        <f t="shared" si="22"/>
        <v>3.9692021770874816E-2</v>
      </c>
      <c r="L101" s="4">
        <f t="shared" si="22"/>
        <v>4.8490515629174447E-2</v>
      </c>
      <c r="M101" s="4">
        <f t="shared" si="22"/>
        <v>1.4687100893997447E-2</v>
      </c>
      <c r="N101" s="4">
        <f t="shared" si="22"/>
        <v>1.3636363636363637E-2</v>
      </c>
    </row>
    <row r="102" spans="1:14" x14ac:dyDescent="0.3">
      <c r="A102" s="1" t="s">
        <v>286</v>
      </c>
      <c r="B102" s="1">
        <v>0.65</v>
      </c>
      <c r="C102" s="1">
        <v>0.23</v>
      </c>
      <c r="D102" s="1">
        <v>0.38700000000000001</v>
      </c>
      <c r="E102" s="1">
        <v>0.39</v>
      </c>
      <c r="F102" s="1">
        <v>6.9000000000000006E-2</v>
      </c>
      <c r="G102" s="1">
        <v>4.9000000000000002E-2</v>
      </c>
      <c r="I102" s="4">
        <f t="shared" si="23"/>
        <v>5.2504038772213255E-2</v>
      </c>
      <c r="J102" s="4">
        <f t="shared" ref="J102:J103" si="24">C102/SUM(C$86:C$103)</f>
        <v>4.9978270317253354E-2</v>
      </c>
      <c r="K102" s="4">
        <f t="shared" ref="K102:K103" si="25">D102/SUM(D$86:D$103)</f>
        <v>5.1373954599761053E-2</v>
      </c>
      <c r="L102" s="4">
        <f t="shared" ref="L102:L103" si="26">E102/SUM(E$86:E$103)</f>
        <v>5.2097248196633708E-2</v>
      </c>
      <c r="M102" s="4">
        <f t="shared" ref="M102:M103" si="27">F102/SUM(F$86:F$103)</f>
        <v>4.4061302681992348E-2</v>
      </c>
      <c r="N102" s="4">
        <f t="shared" ref="N102:N103" si="28">G102/SUM(G$86:G$103)</f>
        <v>2.7840909090909093E-2</v>
      </c>
    </row>
    <row r="103" spans="1:14" x14ac:dyDescent="0.3">
      <c r="A103" s="1" t="s">
        <v>287</v>
      </c>
      <c r="B103" s="1">
        <v>0.69199999999999995</v>
      </c>
      <c r="C103" s="1">
        <v>0.253</v>
      </c>
      <c r="D103" s="1">
        <v>0.41799999999999998</v>
      </c>
      <c r="E103" s="1">
        <v>0.41599999999999998</v>
      </c>
      <c r="F103" s="1">
        <v>0.126</v>
      </c>
      <c r="G103" s="1">
        <v>4.8000000000000001E-2</v>
      </c>
      <c r="I103" s="4">
        <f t="shared" si="23"/>
        <v>5.5896607431340874E-2</v>
      </c>
      <c r="J103" s="4">
        <f t="shared" si="24"/>
        <v>5.4976097348978688E-2</v>
      </c>
      <c r="K103" s="4">
        <f t="shared" si="25"/>
        <v>5.5489180937209608E-2</v>
      </c>
      <c r="L103" s="4">
        <f t="shared" si="26"/>
        <v>5.5570398076409282E-2</v>
      </c>
      <c r="M103" s="4">
        <f t="shared" si="27"/>
        <v>8.0459770114942541E-2</v>
      </c>
      <c r="N103" s="4">
        <f t="shared" si="28"/>
        <v>2.7272727272727275E-2</v>
      </c>
    </row>
    <row r="104" spans="1:14" x14ac:dyDescent="0.3">
      <c r="I104" s="3">
        <f>MAX(I86:I103)</f>
        <v>7.4717285945072709E-2</v>
      </c>
      <c r="J104" s="3">
        <f t="shared" ref="J104:N104" si="29">MAX(J86:J103)</f>
        <v>7.1925249891351573E-2</v>
      </c>
      <c r="K104" s="3">
        <f t="shared" si="29"/>
        <v>7.3012080180538966E-2</v>
      </c>
      <c r="L104" s="3">
        <f t="shared" si="29"/>
        <v>6.8795084157093234E-2</v>
      </c>
      <c r="M104" s="3">
        <f t="shared" si="29"/>
        <v>0.12324393358876119</v>
      </c>
      <c r="N104" s="3">
        <f t="shared" si="29"/>
        <v>0.17045454545454544</v>
      </c>
    </row>
    <row r="105" spans="1:14" x14ac:dyDescent="0.3">
      <c r="A105" s="1" t="s">
        <v>285</v>
      </c>
      <c r="B105" s="1">
        <v>0.42599999999999999</v>
      </c>
      <c r="C105" s="1">
        <v>0.21099999999999999</v>
      </c>
      <c r="D105" s="1">
        <v>0.29899999999999999</v>
      </c>
      <c r="E105" s="1">
        <v>0.36299999999999999</v>
      </c>
      <c r="F105" s="1">
        <v>2.3E-2</v>
      </c>
      <c r="G105" s="1">
        <v>2.4E-2</v>
      </c>
      <c r="I105" s="4">
        <f>B105/SUM(B$105:B$130)</f>
        <v>2.4530692157088557E-2</v>
      </c>
      <c r="J105" s="4">
        <f t="shared" ref="J105:N120" si="30">C105/SUM(C$105:C$130)</f>
        <v>3.3588029290035008E-2</v>
      </c>
      <c r="K105" s="4">
        <f t="shared" si="30"/>
        <v>2.8752764688912396E-2</v>
      </c>
      <c r="L105" s="4">
        <f t="shared" si="30"/>
        <v>3.5976214073339931E-2</v>
      </c>
      <c r="M105" s="4">
        <f t="shared" si="30"/>
        <v>8.9598753408648216E-3</v>
      </c>
      <c r="N105" s="4">
        <f t="shared" si="30"/>
        <v>1.1822660098522168E-2</v>
      </c>
    </row>
    <row r="106" spans="1:14" x14ac:dyDescent="0.3">
      <c r="A106" s="1" t="s">
        <v>286</v>
      </c>
      <c r="B106" s="1">
        <v>0.65</v>
      </c>
      <c r="C106" s="1">
        <v>0.23</v>
      </c>
      <c r="D106" s="1">
        <v>0.38700000000000001</v>
      </c>
      <c r="E106" s="1">
        <v>0.39</v>
      </c>
      <c r="F106" s="1">
        <v>6.9000000000000006E-2</v>
      </c>
      <c r="G106" s="1">
        <v>4.9000000000000002E-2</v>
      </c>
      <c r="I106" s="4">
        <f t="shared" ref="I106:I130" si="31">B106/SUM(B$105:B$130)</f>
        <v>3.742945986410226E-2</v>
      </c>
      <c r="J106" s="4">
        <f t="shared" si="30"/>
        <v>3.6612543775867548E-2</v>
      </c>
      <c r="K106" s="4">
        <f t="shared" si="30"/>
        <v>3.7215116838157522E-2</v>
      </c>
      <c r="L106" s="4">
        <f t="shared" si="30"/>
        <v>3.8652130822596623E-2</v>
      </c>
      <c r="M106" s="4">
        <f t="shared" si="30"/>
        <v>2.6879626022594468E-2</v>
      </c>
      <c r="N106" s="4">
        <f t="shared" si="30"/>
        <v>2.4137931034482762E-2</v>
      </c>
    </row>
    <row r="107" spans="1:14" x14ac:dyDescent="0.3">
      <c r="A107" s="1" t="s">
        <v>287</v>
      </c>
      <c r="B107" s="1">
        <v>0.69199999999999995</v>
      </c>
      <c r="C107" s="1">
        <v>0.253</v>
      </c>
      <c r="D107" s="1">
        <v>0.41799999999999998</v>
      </c>
      <c r="E107" s="1">
        <v>0.41599999999999998</v>
      </c>
      <c r="F107" s="1">
        <v>0.126</v>
      </c>
      <c r="G107" s="1">
        <v>4.8000000000000001E-2</v>
      </c>
      <c r="I107" s="4">
        <f t="shared" si="31"/>
        <v>3.984797880916733E-2</v>
      </c>
      <c r="J107" s="4">
        <f t="shared" si="30"/>
        <v>4.0273798153454304E-2</v>
      </c>
      <c r="K107" s="4">
        <f t="shared" si="30"/>
        <v>4.0196172708914318E-2</v>
      </c>
      <c r="L107" s="4">
        <f t="shared" si="30"/>
        <v>4.122893954410306E-2</v>
      </c>
      <c r="M107" s="4">
        <f t="shared" si="30"/>
        <v>4.9084534476042073E-2</v>
      </c>
      <c r="N107" s="4">
        <f t="shared" si="30"/>
        <v>2.3645320197044337E-2</v>
      </c>
    </row>
    <row r="108" spans="1:14" x14ac:dyDescent="0.3">
      <c r="A108" s="1" t="s">
        <v>288</v>
      </c>
      <c r="B108" s="1">
        <v>0.93600000000000005</v>
      </c>
      <c r="C108" s="1">
        <v>0.315</v>
      </c>
      <c r="D108" s="1">
        <v>0.54300000000000004</v>
      </c>
      <c r="E108" s="1">
        <v>0.45200000000000001</v>
      </c>
      <c r="F108" s="1">
        <v>0.23200000000000001</v>
      </c>
      <c r="G108" s="1">
        <v>0.2</v>
      </c>
      <c r="I108" s="4">
        <f t="shared" si="31"/>
        <v>5.389842220430726E-2</v>
      </c>
      <c r="J108" s="4">
        <f t="shared" si="30"/>
        <v>5.0143266475644682E-2</v>
      </c>
      <c r="K108" s="4">
        <f t="shared" si="30"/>
        <v>5.2216559284546597E-2</v>
      </c>
      <c r="L108" s="4">
        <f t="shared" si="30"/>
        <v>4.4796828543111983E-2</v>
      </c>
      <c r="M108" s="4">
        <f t="shared" si="30"/>
        <v>9.037787300350604E-2</v>
      </c>
      <c r="N108" s="4">
        <f t="shared" si="30"/>
        <v>9.8522167487684748E-2</v>
      </c>
    </row>
    <row r="109" spans="1:14" x14ac:dyDescent="0.3">
      <c r="A109" s="1" t="s">
        <v>289</v>
      </c>
      <c r="B109" s="1">
        <v>0.46899999999999997</v>
      </c>
      <c r="C109" s="1">
        <v>0.22700000000000001</v>
      </c>
      <c r="D109" s="1">
        <v>0.32600000000000001</v>
      </c>
      <c r="E109" s="1">
        <v>0.39100000000000001</v>
      </c>
      <c r="F109" s="1">
        <v>4.4999999999999998E-2</v>
      </c>
      <c r="G109" s="1">
        <v>2.1000000000000001E-2</v>
      </c>
      <c r="I109" s="4">
        <f t="shared" si="31"/>
        <v>2.7006794886559937E-2</v>
      </c>
      <c r="J109" s="4">
        <f t="shared" si="30"/>
        <v>3.6134988857051888E-2</v>
      </c>
      <c r="K109" s="4">
        <f t="shared" si="30"/>
        <v>3.1349168189248967E-2</v>
      </c>
      <c r="L109" s="4">
        <f t="shared" si="30"/>
        <v>3.8751238850346877E-2</v>
      </c>
      <c r="M109" s="4">
        <f t="shared" si="30"/>
        <v>1.7530190884300738E-2</v>
      </c>
      <c r="N109" s="4">
        <f t="shared" si="30"/>
        <v>1.0344827586206898E-2</v>
      </c>
    </row>
    <row r="110" spans="1:14" x14ac:dyDescent="0.3">
      <c r="A110" s="1" t="s">
        <v>290</v>
      </c>
      <c r="B110" s="1">
        <v>0.45900000000000002</v>
      </c>
      <c r="C110" s="1">
        <v>0.224</v>
      </c>
      <c r="D110" s="1">
        <v>0.32100000000000001</v>
      </c>
      <c r="E110" s="1">
        <v>0.38600000000000001</v>
      </c>
      <c r="F110" s="1">
        <v>3.7999999999999999E-2</v>
      </c>
      <c r="G110" s="1">
        <v>2.1999999999999999E-2</v>
      </c>
      <c r="I110" s="4">
        <f t="shared" si="31"/>
        <v>2.643095704249683E-2</v>
      </c>
      <c r="J110" s="4">
        <f t="shared" si="30"/>
        <v>3.565743393823622E-2</v>
      </c>
      <c r="K110" s="4">
        <f t="shared" si="30"/>
        <v>3.086835272622368E-2</v>
      </c>
      <c r="L110" s="4">
        <f t="shared" si="30"/>
        <v>3.8255698711595634E-2</v>
      </c>
      <c r="M110" s="4">
        <f t="shared" si="30"/>
        <v>1.4803272302298401E-2</v>
      </c>
      <c r="N110" s="4">
        <f t="shared" si="30"/>
        <v>1.083743842364532E-2</v>
      </c>
    </row>
    <row r="111" spans="1:14" x14ac:dyDescent="0.3">
      <c r="A111" s="1" t="s">
        <v>291</v>
      </c>
      <c r="B111" s="1">
        <v>0.72399999999999998</v>
      </c>
      <c r="C111" s="1">
        <v>0.24299999999999999</v>
      </c>
      <c r="D111" s="1">
        <v>0.41899999999999998</v>
      </c>
      <c r="E111" s="1">
        <v>0.39800000000000002</v>
      </c>
      <c r="F111" s="1">
        <v>0.124</v>
      </c>
      <c r="G111" s="1">
        <v>5.5E-2</v>
      </c>
      <c r="I111" s="4">
        <f t="shared" si="31"/>
        <v>4.1690659910169285E-2</v>
      </c>
      <c r="J111" s="4">
        <f t="shared" si="30"/>
        <v>3.8681948424068753E-2</v>
      </c>
      <c r="K111" s="4">
        <f t="shared" si="30"/>
        <v>4.0292335801519377E-2</v>
      </c>
      <c r="L111" s="4">
        <f t="shared" si="30"/>
        <v>3.9444995044598606E-2</v>
      </c>
      <c r="M111" s="4">
        <f t="shared" si="30"/>
        <v>4.8305414881184255E-2</v>
      </c>
      <c r="N111" s="4">
        <f t="shared" si="30"/>
        <v>2.7093596059113302E-2</v>
      </c>
    </row>
    <row r="112" spans="1:14" x14ac:dyDescent="0.3">
      <c r="A112" s="1" t="s">
        <v>292</v>
      </c>
      <c r="B112" s="1">
        <v>0.629</v>
      </c>
      <c r="C112" s="1">
        <v>0.23100000000000001</v>
      </c>
      <c r="D112" s="1">
        <v>0.38100000000000001</v>
      </c>
      <c r="E112" s="1">
        <v>0.39100000000000001</v>
      </c>
      <c r="F112" s="1">
        <v>7.6999999999999999E-2</v>
      </c>
      <c r="G112" s="1">
        <v>0.04</v>
      </c>
      <c r="I112" s="4">
        <f t="shared" si="31"/>
        <v>3.6220200391569729E-2</v>
      </c>
      <c r="J112" s="4">
        <f t="shared" si="30"/>
        <v>3.6771728748806104E-2</v>
      </c>
      <c r="K112" s="4">
        <f t="shared" si="30"/>
        <v>3.6638138282527169E-2</v>
      </c>
      <c r="L112" s="4">
        <f t="shared" si="30"/>
        <v>3.8751238850346877E-2</v>
      </c>
      <c r="M112" s="4">
        <f t="shared" si="30"/>
        <v>2.9996104402025707E-2</v>
      </c>
      <c r="N112" s="4">
        <f t="shared" si="30"/>
        <v>1.970443349753695E-2</v>
      </c>
    </row>
    <row r="113" spans="1:14" x14ac:dyDescent="0.3">
      <c r="A113" s="1" t="s">
        <v>293</v>
      </c>
      <c r="B113" s="1">
        <v>0.72799999999999998</v>
      </c>
      <c r="C113" s="1">
        <v>0.24199999999999999</v>
      </c>
      <c r="D113" s="1">
        <v>0.42</v>
      </c>
      <c r="E113" s="1">
        <v>0.39700000000000002</v>
      </c>
      <c r="F113" s="1">
        <v>0.122</v>
      </c>
      <c r="G113" s="1">
        <v>5.6000000000000001E-2</v>
      </c>
      <c r="I113" s="4">
        <f t="shared" si="31"/>
        <v>4.1920995047794535E-2</v>
      </c>
      <c r="J113" s="4">
        <f t="shared" si="30"/>
        <v>3.8522763451130204E-2</v>
      </c>
      <c r="K113" s="4">
        <f t="shared" si="30"/>
        <v>4.0388498894124436E-2</v>
      </c>
      <c r="L113" s="4">
        <f t="shared" si="30"/>
        <v>3.9345887016848359E-2</v>
      </c>
      <c r="M113" s="4">
        <f t="shared" si="30"/>
        <v>4.7526295286326445E-2</v>
      </c>
      <c r="N113" s="4">
        <f t="shared" si="30"/>
        <v>2.7586206896551727E-2</v>
      </c>
    </row>
    <row r="114" spans="1:14" x14ac:dyDescent="0.3">
      <c r="A114" s="1" t="s">
        <v>294</v>
      </c>
      <c r="B114" s="1">
        <v>0.996</v>
      </c>
      <c r="C114" s="1">
        <v>0.45400000000000001</v>
      </c>
      <c r="D114" s="1">
        <v>0.67300000000000004</v>
      </c>
      <c r="E114" s="1">
        <v>0.48099999999999998</v>
      </c>
      <c r="F114" s="1">
        <v>0.39900000000000002</v>
      </c>
      <c r="G114" s="1">
        <v>0.47699999999999998</v>
      </c>
      <c r="I114" s="4">
        <f t="shared" si="31"/>
        <v>5.7353449268685928E-2</v>
      </c>
      <c r="J114" s="4">
        <f t="shared" si="30"/>
        <v>7.2269977714103775E-2</v>
      </c>
      <c r="K114" s="4">
        <f t="shared" si="30"/>
        <v>6.471776132320417E-2</v>
      </c>
      <c r="L114" s="4">
        <f t="shared" si="30"/>
        <v>4.7670961347869169E-2</v>
      </c>
      <c r="M114" s="4">
        <f t="shared" si="30"/>
        <v>0.15543435917413323</v>
      </c>
      <c r="N114" s="4">
        <f t="shared" si="30"/>
        <v>0.23497536945812808</v>
      </c>
    </row>
    <row r="115" spans="1:14" x14ac:dyDescent="0.3">
      <c r="A115" s="1" t="s">
        <v>295</v>
      </c>
      <c r="B115" s="1">
        <v>0.54800000000000004</v>
      </c>
      <c r="C115" s="1">
        <v>0.224</v>
      </c>
      <c r="D115" s="1">
        <v>0.35</v>
      </c>
      <c r="E115" s="1">
        <v>0.38400000000000001</v>
      </c>
      <c r="F115" s="1">
        <v>4.2000000000000003E-2</v>
      </c>
      <c r="G115" s="1">
        <v>3.7999999999999999E-2</v>
      </c>
      <c r="I115" s="4">
        <f t="shared" si="31"/>
        <v>3.1555913854658522E-2</v>
      </c>
      <c r="J115" s="4">
        <f t="shared" si="30"/>
        <v>3.565743393823622E-2</v>
      </c>
      <c r="K115" s="4">
        <f t="shared" si="30"/>
        <v>3.3657082411770366E-2</v>
      </c>
      <c r="L115" s="4">
        <f t="shared" si="30"/>
        <v>3.805748265609514E-2</v>
      </c>
      <c r="M115" s="4">
        <f t="shared" si="30"/>
        <v>1.6361511492014025E-2</v>
      </c>
      <c r="N115" s="4">
        <f t="shared" si="30"/>
        <v>1.8719211822660099E-2</v>
      </c>
    </row>
    <row r="116" spans="1:14" x14ac:dyDescent="0.3">
      <c r="A116" s="1" t="s">
        <v>296</v>
      </c>
      <c r="B116" s="1">
        <v>0.752</v>
      </c>
      <c r="C116" s="1">
        <v>0.21199999999999999</v>
      </c>
      <c r="D116" s="1">
        <v>0.39900000000000002</v>
      </c>
      <c r="E116" s="1">
        <v>0.34599999999999997</v>
      </c>
      <c r="F116" s="1">
        <v>0.106</v>
      </c>
      <c r="G116" s="1">
        <v>5.7000000000000002E-2</v>
      </c>
      <c r="I116" s="4">
        <f t="shared" si="31"/>
        <v>4.3303005873546005E-2</v>
      </c>
      <c r="J116" s="4">
        <f t="shared" si="30"/>
        <v>3.3747214262973564E-2</v>
      </c>
      <c r="K116" s="4">
        <f t="shared" si="30"/>
        <v>3.8369073949418221E-2</v>
      </c>
      <c r="L116" s="4">
        <f t="shared" si="30"/>
        <v>3.4291377601585724E-2</v>
      </c>
      <c r="M116" s="4">
        <f t="shared" si="30"/>
        <v>4.129333852746396E-2</v>
      </c>
      <c r="N116" s="4">
        <f t="shared" si="30"/>
        <v>2.8078817733990152E-2</v>
      </c>
    </row>
    <row r="117" spans="1:14" x14ac:dyDescent="0.3">
      <c r="A117" s="1" t="s">
        <v>362</v>
      </c>
      <c r="B117" s="1">
        <v>0.78700000000000003</v>
      </c>
      <c r="C117" s="1">
        <v>0.22900000000000001</v>
      </c>
      <c r="D117" s="1">
        <v>0.42499999999999999</v>
      </c>
      <c r="E117" s="1">
        <v>0.375</v>
      </c>
      <c r="F117" s="1">
        <v>9.6000000000000002E-2</v>
      </c>
      <c r="G117" s="1">
        <v>8.6999999999999994E-2</v>
      </c>
      <c r="I117" s="4">
        <f t="shared" si="31"/>
        <v>4.5318438327766893E-2</v>
      </c>
      <c r="J117" s="4">
        <f t="shared" si="30"/>
        <v>3.6453358802928992E-2</v>
      </c>
      <c r="K117" s="4">
        <f t="shared" si="30"/>
        <v>4.086931435714973E-2</v>
      </c>
      <c r="L117" s="4">
        <f t="shared" si="30"/>
        <v>3.716551040634291E-2</v>
      </c>
      <c r="M117" s="4">
        <f t="shared" si="30"/>
        <v>3.7397740553174907E-2</v>
      </c>
      <c r="N117" s="4">
        <f t="shared" si="30"/>
        <v>4.2857142857142858E-2</v>
      </c>
    </row>
    <row r="118" spans="1:14" x14ac:dyDescent="0.3">
      <c r="A118" s="1" t="s">
        <v>297</v>
      </c>
      <c r="B118" s="1">
        <v>0.49299999999999999</v>
      </c>
      <c r="C118" s="1">
        <v>0.217</v>
      </c>
      <c r="D118" s="1">
        <v>0.32700000000000001</v>
      </c>
      <c r="E118" s="1">
        <v>0.372</v>
      </c>
      <c r="F118" s="1">
        <v>4.5999999999999999E-2</v>
      </c>
      <c r="G118" s="1">
        <v>2.1999999999999999E-2</v>
      </c>
      <c r="I118" s="4">
        <f t="shared" si="31"/>
        <v>2.8388805712311407E-2</v>
      </c>
      <c r="J118" s="4">
        <f t="shared" si="30"/>
        <v>3.4543139127666336E-2</v>
      </c>
      <c r="K118" s="4">
        <f t="shared" si="30"/>
        <v>3.1445331281854026E-2</v>
      </c>
      <c r="L118" s="4">
        <f t="shared" si="30"/>
        <v>3.6868186323092161E-2</v>
      </c>
      <c r="M118" s="4">
        <f t="shared" si="30"/>
        <v>1.7919750681729643E-2</v>
      </c>
      <c r="N118" s="4">
        <f t="shared" si="30"/>
        <v>1.083743842364532E-2</v>
      </c>
    </row>
    <row r="119" spans="1:14" x14ac:dyDescent="0.3">
      <c r="A119" s="1" t="s">
        <v>298</v>
      </c>
      <c r="B119" s="1">
        <v>0.68</v>
      </c>
      <c r="C119" s="1">
        <v>0.23100000000000001</v>
      </c>
      <c r="D119" s="1">
        <v>0.39700000000000002</v>
      </c>
      <c r="E119" s="1">
        <v>0.379</v>
      </c>
      <c r="F119" s="1">
        <v>0.122</v>
      </c>
      <c r="G119" s="1">
        <v>0.04</v>
      </c>
      <c r="I119" s="4">
        <f t="shared" si="31"/>
        <v>3.9156973396291601E-2</v>
      </c>
      <c r="J119" s="4">
        <f t="shared" si="30"/>
        <v>3.6771728748806104E-2</v>
      </c>
      <c r="K119" s="4">
        <f t="shared" si="30"/>
        <v>3.8176747764208104E-2</v>
      </c>
      <c r="L119" s="4">
        <f t="shared" si="30"/>
        <v>3.7561942517343898E-2</v>
      </c>
      <c r="M119" s="4">
        <f t="shared" si="30"/>
        <v>4.7526295286326445E-2</v>
      </c>
      <c r="N119" s="4">
        <f t="shared" si="30"/>
        <v>1.970443349753695E-2</v>
      </c>
    </row>
    <row r="120" spans="1:14" x14ac:dyDescent="0.3">
      <c r="A120" s="1" t="s">
        <v>299</v>
      </c>
      <c r="B120" s="1">
        <v>0.59799999999999998</v>
      </c>
      <c r="C120" s="1">
        <v>0.214</v>
      </c>
      <c r="D120" s="1">
        <v>0.35799999999999998</v>
      </c>
      <c r="E120" s="1">
        <v>0.36599999999999999</v>
      </c>
      <c r="F120" s="1">
        <v>0.05</v>
      </c>
      <c r="G120" s="1">
        <v>4.2000000000000003E-2</v>
      </c>
      <c r="I120" s="4">
        <f t="shared" si="31"/>
        <v>3.4435103074974077E-2</v>
      </c>
      <c r="J120" s="4">
        <f t="shared" si="30"/>
        <v>3.4065584208850676E-2</v>
      </c>
      <c r="K120" s="4">
        <f t="shared" si="30"/>
        <v>3.4426387152610829E-2</v>
      </c>
      <c r="L120" s="4">
        <f t="shared" si="30"/>
        <v>3.6273538156590679E-2</v>
      </c>
      <c r="M120" s="4">
        <f t="shared" si="30"/>
        <v>1.9477989871445268E-2</v>
      </c>
      <c r="N120" s="4">
        <f t="shared" si="30"/>
        <v>2.0689655172413796E-2</v>
      </c>
    </row>
    <row r="121" spans="1:14" x14ac:dyDescent="0.3">
      <c r="A121" s="1" t="s">
        <v>300</v>
      </c>
      <c r="B121" s="1">
        <v>0.68600000000000005</v>
      </c>
      <c r="C121" s="1">
        <v>0.217</v>
      </c>
      <c r="D121" s="1">
        <v>0.38600000000000001</v>
      </c>
      <c r="E121" s="1">
        <v>0.36199999999999999</v>
      </c>
      <c r="F121" s="1">
        <v>8.5000000000000006E-2</v>
      </c>
      <c r="G121" s="1">
        <v>4.7E-2</v>
      </c>
      <c r="I121" s="4">
        <f t="shared" si="31"/>
        <v>3.9502476102729465E-2</v>
      </c>
      <c r="J121" s="4">
        <f t="shared" ref="J121:J130" si="32">C121/SUM(C$105:C$130)</f>
        <v>3.4543139127666336E-2</v>
      </c>
      <c r="K121" s="4">
        <f t="shared" ref="K121:K130" si="33">D121/SUM(D$105:D$130)</f>
        <v>3.7118953745552463E-2</v>
      </c>
      <c r="L121" s="4">
        <f t="shared" ref="L121:L130" si="34">E121/SUM(E$105:E$130)</f>
        <v>3.5877106045589684E-2</v>
      </c>
      <c r="M121" s="4">
        <f t="shared" ref="M121:M130" si="35">F121/SUM(F$105:F$130)</f>
        <v>3.3112582781456956E-2</v>
      </c>
      <c r="N121" s="4">
        <f t="shared" ref="N121:N130" si="36">G121/SUM(G$105:G$130)</f>
        <v>2.3152709359605915E-2</v>
      </c>
    </row>
    <row r="122" spans="1:14" x14ac:dyDescent="0.3">
      <c r="A122" s="1" t="s">
        <v>301</v>
      </c>
      <c r="B122" s="1">
        <v>0.66400000000000003</v>
      </c>
      <c r="C122" s="1">
        <v>0.221</v>
      </c>
      <c r="D122" s="1">
        <v>0.38300000000000001</v>
      </c>
      <c r="E122" s="1">
        <v>0.373</v>
      </c>
      <c r="F122" s="1">
        <v>5.3999999999999999E-2</v>
      </c>
      <c r="G122" s="1">
        <v>6.3E-2</v>
      </c>
      <c r="I122" s="4">
        <f t="shared" si="31"/>
        <v>3.8235632845790624E-2</v>
      </c>
      <c r="J122" s="4">
        <f t="shared" si="32"/>
        <v>3.517987901942056E-2</v>
      </c>
      <c r="K122" s="4">
        <f t="shared" si="33"/>
        <v>3.6830464467737287E-2</v>
      </c>
      <c r="L122" s="4">
        <f t="shared" si="34"/>
        <v>3.6967294350842415E-2</v>
      </c>
      <c r="M122" s="4">
        <f t="shared" si="35"/>
        <v>2.1036229061160885E-2</v>
      </c>
      <c r="N122" s="4">
        <f t="shared" si="36"/>
        <v>3.1034482758620693E-2</v>
      </c>
    </row>
    <row r="123" spans="1:14" x14ac:dyDescent="0.3">
      <c r="A123" s="1" t="s">
        <v>302</v>
      </c>
      <c r="B123" s="1">
        <v>0.56000000000000005</v>
      </c>
      <c r="C123" s="1">
        <v>0.22</v>
      </c>
      <c r="D123" s="1">
        <v>0.35099999999999998</v>
      </c>
      <c r="E123" s="1">
        <v>0.376</v>
      </c>
      <c r="F123" s="1">
        <v>5.8999999999999997E-2</v>
      </c>
      <c r="G123" s="1">
        <v>2.9000000000000001E-2</v>
      </c>
      <c r="I123" s="4">
        <f t="shared" si="31"/>
        <v>3.2246919267534258E-2</v>
      </c>
      <c r="J123" s="4">
        <f t="shared" si="32"/>
        <v>3.5020694046482004E-2</v>
      </c>
      <c r="K123" s="4">
        <f t="shared" si="33"/>
        <v>3.3753245504375425E-2</v>
      </c>
      <c r="L123" s="4">
        <f t="shared" si="34"/>
        <v>3.7264618434093157E-2</v>
      </c>
      <c r="M123" s="4">
        <f t="shared" si="35"/>
        <v>2.2984028048305412E-2</v>
      </c>
      <c r="N123" s="4">
        <f t="shared" si="36"/>
        <v>1.4285714285714287E-2</v>
      </c>
    </row>
    <row r="124" spans="1:14" x14ac:dyDescent="0.3">
      <c r="A124" s="1" t="s">
        <v>303</v>
      </c>
      <c r="B124" s="1">
        <v>0.92700000000000005</v>
      </c>
      <c r="C124" s="1">
        <v>0.36499999999999999</v>
      </c>
      <c r="D124" s="1">
        <v>0.58099999999999996</v>
      </c>
      <c r="E124" s="1">
        <v>0.52300000000000002</v>
      </c>
      <c r="F124" s="1">
        <v>0.20699999999999999</v>
      </c>
      <c r="G124" s="1">
        <v>0.28699999999999998</v>
      </c>
      <c r="I124" s="4">
        <f t="shared" si="31"/>
        <v>5.3380168144650457E-2</v>
      </c>
      <c r="J124" s="4">
        <f t="shared" si="32"/>
        <v>5.8102515122572411E-2</v>
      </c>
      <c r="K124" s="4">
        <f t="shared" si="33"/>
        <v>5.5870756803538806E-2</v>
      </c>
      <c r="L124" s="4">
        <f t="shared" si="34"/>
        <v>5.1833498513379581E-2</v>
      </c>
      <c r="M124" s="4">
        <f t="shared" si="35"/>
        <v>8.0638878067783401E-2</v>
      </c>
      <c r="N124" s="4">
        <f t="shared" si="36"/>
        <v>0.14137931034482759</v>
      </c>
    </row>
    <row r="125" spans="1:14" x14ac:dyDescent="0.3">
      <c r="A125" s="1" t="s">
        <v>304</v>
      </c>
      <c r="B125" s="1">
        <v>0.76500000000000001</v>
      </c>
      <c r="C125" s="1">
        <v>0.219</v>
      </c>
      <c r="D125" s="1">
        <v>0.40899999999999997</v>
      </c>
      <c r="E125" s="1">
        <v>0.36099999999999999</v>
      </c>
      <c r="F125" s="1">
        <v>8.1000000000000003E-2</v>
      </c>
      <c r="G125" s="1">
        <v>8.1000000000000003E-2</v>
      </c>
      <c r="I125" s="4">
        <f t="shared" si="31"/>
        <v>4.4051595070828051E-2</v>
      </c>
      <c r="J125" s="4">
        <f t="shared" si="32"/>
        <v>3.4861509073543448E-2</v>
      </c>
      <c r="K125" s="4">
        <f t="shared" si="33"/>
        <v>3.9330704875468796E-2</v>
      </c>
      <c r="L125" s="4">
        <f t="shared" si="34"/>
        <v>3.5777998017839437E-2</v>
      </c>
      <c r="M125" s="4">
        <f t="shared" si="35"/>
        <v>3.1554343591741328E-2</v>
      </c>
      <c r="N125" s="4">
        <f t="shared" si="36"/>
        <v>3.9901477832512321E-2</v>
      </c>
    </row>
    <row r="126" spans="1:14" x14ac:dyDescent="0.3">
      <c r="A126" s="1" t="s">
        <v>305</v>
      </c>
      <c r="B126" s="1">
        <v>0.58499999999999996</v>
      </c>
      <c r="C126" s="1">
        <v>0.214</v>
      </c>
      <c r="D126" s="1">
        <v>0.35399999999999998</v>
      </c>
      <c r="E126" s="1">
        <v>0.36599999999999999</v>
      </c>
      <c r="F126" s="1">
        <v>4.2999999999999997E-2</v>
      </c>
      <c r="G126" s="1">
        <v>4.3999999999999997E-2</v>
      </c>
      <c r="I126" s="4">
        <f t="shared" si="31"/>
        <v>3.3686513877692031E-2</v>
      </c>
      <c r="J126" s="4">
        <f t="shared" si="32"/>
        <v>3.4065584208850676E-2</v>
      </c>
      <c r="K126" s="4">
        <f t="shared" si="33"/>
        <v>3.4041734782190594E-2</v>
      </c>
      <c r="L126" s="4">
        <f t="shared" si="34"/>
        <v>3.6273538156590679E-2</v>
      </c>
      <c r="M126" s="4">
        <f t="shared" si="35"/>
        <v>1.6751071289442927E-2</v>
      </c>
      <c r="N126" s="4">
        <f t="shared" si="36"/>
        <v>2.167487684729064E-2</v>
      </c>
    </row>
    <row r="127" spans="1:14" x14ac:dyDescent="0.3">
      <c r="A127" s="1" t="s">
        <v>306</v>
      </c>
      <c r="B127" s="1">
        <v>0.78200000000000003</v>
      </c>
      <c r="C127" s="1">
        <v>0.20699999999999999</v>
      </c>
      <c r="D127" s="1">
        <v>0.40200000000000002</v>
      </c>
      <c r="E127" s="1">
        <v>0.33100000000000002</v>
      </c>
      <c r="F127" s="1">
        <v>0.121</v>
      </c>
      <c r="G127" s="1">
        <v>5.8999999999999997E-2</v>
      </c>
      <c r="I127" s="4">
        <f t="shared" si="31"/>
        <v>4.5030519405735339E-2</v>
      </c>
      <c r="J127" s="4">
        <f t="shared" si="32"/>
        <v>3.2951289398280792E-2</v>
      </c>
      <c r="K127" s="4">
        <f t="shared" si="33"/>
        <v>3.8657563227233391E-2</v>
      </c>
      <c r="L127" s="4">
        <f t="shared" si="34"/>
        <v>3.2804757185332011E-2</v>
      </c>
      <c r="M127" s="4">
        <f t="shared" si="35"/>
        <v>4.713673548889754E-2</v>
      </c>
      <c r="N127" s="4">
        <f t="shared" si="36"/>
        <v>2.9064039408866996E-2</v>
      </c>
    </row>
    <row r="128" spans="1:14" x14ac:dyDescent="0.3">
      <c r="A128" s="1" t="s">
        <v>307</v>
      </c>
      <c r="B128" s="1">
        <v>0.67800000000000005</v>
      </c>
      <c r="C128" s="1">
        <v>0.22900000000000001</v>
      </c>
      <c r="D128" s="1">
        <v>0.39400000000000002</v>
      </c>
      <c r="E128" s="1">
        <v>0.38400000000000001</v>
      </c>
      <c r="F128" s="1">
        <v>8.1000000000000003E-2</v>
      </c>
      <c r="G128" s="1">
        <v>5.0999999999999997E-2</v>
      </c>
      <c r="I128" s="4">
        <f t="shared" si="31"/>
        <v>3.904180582747898E-2</v>
      </c>
      <c r="J128" s="4">
        <f t="shared" si="32"/>
        <v>3.6453358802928992E-2</v>
      </c>
      <c r="K128" s="4">
        <f t="shared" si="33"/>
        <v>3.7888258486392927E-2</v>
      </c>
      <c r="L128" s="4">
        <f t="shared" si="34"/>
        <v>3.805748265609514E-2</v>
      </c>
      <c r="M128" s="4">
        <f t="shared" si="35"/>
        <v>3.1554343591741328E-2</v>
      </c>
      <c r="N128" s="4">
        <f t="shared" si="36"/>
        <v>2.5123152709359605E-2</v>
      </c>
    </row>
    <row r="129" spans="1:14" x14ac:dyDescent="0.3">
      <c r="A129" s="1" t="s">
        <v>308</v>
      </c>
      <c r="B129" s="1">
        <v>0.75600000000000001</v>
      </c>
      <c r="C129" s="1">
        <v>0.21099999999999999</v>
      </c>
      <c r="D129" s="1">
        <v>0.4</v>
      </c>
      <c r="E129" s="1">
        <v>0.34499999999999997</v>
      </c>
      <c r="F129" s="1">
        <v>0.105</v>
      </c>
      <c r="G129" s="1">
        <v>5.8000000000000003E-2</v>
      </c>
      <c r="I129" s="4">
        <f t="shared" si="31"/>
        <v>4.3533341011171248E-2</v>
      </c>
      <c r="J129" s="4">
        <f t="shared" si="32"/>
        <v>3.3588029290035008E-2</v>
      </c>
      <c r="K129" s="4">
        <f t="shared" si="33"/>
        <v>3.846523704202328E-2</v>
      </c>
      <c r="L129" s="4">
        <f t="shared" si="34"/>
        <v>3.419226957383547E-2</v>
      </c>
      <c r="M129" s="4">
        <f t="shared" si="35"/>
        <v>4.0903778730035055E-2</v>
      </c>
      <c r="N129" s="4">
        <f t="shared" si="36"/>
        <v>2.8571428571428574E-2</v>
      </c>
    </row>
    <row r="130" spans="1:14" x14ac:dyDescent="0.3">
      <c r="A130" s="1" t="s">
        <v>309</v>
      </c>
      <c r="B130" s="1">
        <v>0.39600000000000002</v>
      </c>
      <c r="C130" s="1">
        <v>0.222</v>
      </c>
      <c r="D130" s="1">
        <v>0.29599999999999999</v>
      </c>
      <c r="E130" s="1">
        <v>0.38200000000000001</v>
      </c>
      <c r="F130" s="1">
        <v>1.4E-2</v>
      </c>
      <c r="G130" s="1">
        <v>3.3000000000000002E-2</v>
      </c>
      <c r="I130" s="4">
        <f t="shared" si="31"/>
        <v>2.2803178624899226E-2</v>
      </c>
      <c r="J130" s="4">
        <f t="shared" si="32"/>
        <v>3.5339063992359109E-2</v>
      </c>
      <c r="K130" s="4">
        <f t="shared" si="33"/>
        <v>2.8464275411097223E-2</v>
      </c>
      <c r="L130" s="4">
        <f t="shared" si="34"/>
        <v>3.7859266600594646E-2</v>
      </c>
      <c r="M130" s="4">
        <f t="shared" si="35"/>
        <v>5.4538371640046749E-3</v>
      </c>
      <c r="N130" s="4">
        <f t="shared" si="36"/>
        <v>1.6256157635467984E-2</v>
      </c>
    </row>
    <row r="131" spans="1:14" x14ac:dyDescent="0.3">
      <c r="I131" s="3">
        <f>MAX(I105:I130)</f>
        <v>5.7353449268685928E-2</v>
      </c>
      <c r="J131" s="3">
        <f t="shared" ref="J131:N131" si="37">MAX(J105:J130)</f>
        <v>7.2269977714103775E-2</v>
      </c>
      <c r="K131" s="3">
        <f t="shared" si="37"/>
        <v>6.471776132320417E-2</v>
      </c>
      <c r="L131" s="3">
        <f t="shared" si="37"/>
        <v>5.1833498513379581E-2</v>
      </c>
      <c r="M131" s="3">
        <f t="shared" si="37"/>
        <v>0.15543435917413323</v>
      </c>
      <c r="N131" s="3">
        <f t="shared" si="37"/>
        <v>0.23497536945812808</v>
      </c>
    </row>
    <row r="132" spans="1:14" x14ac:dyDescent="0.3">
      <c r="A132" s="1" t="s">
        <v>310</v>
      </c>
      <c r="B132" s="1">
        <v>0.96599999999999997</v>
      </c>
      <c r="C132" s="1">
        <v>0.52100000000000002</v>
      </c>
      <c r="D132" s="1">
        <v>0.70899999999999996</v>
      </c>
      <c r="E132" s="1">
        <v>0.69399999999999995</v>
      </c>
      <c r="F132" s="1">
        <v>0.38200000000000001</v>
      </c>
      <c r="G132" s="1">
        <v>0.433</v>
      </c>
      <c r="I132" s="4">
        <f>B132/SUM(B$132:B$140)</f>
        <v>0.12472562943834734</v>
      </c>
      <c r="J132" s="4">
        <f t="shared" ref="J132:N132" si="38">C132/SUM(C$132:C$140)</f>
        <v>0.16645367412140574</v>
      </c>
      <c r="K132" s="4">
        <f t="shared" si="38"/>
        <v>0.14498977505112473</v>
      </c>
      <c r="L132" s="4">
        <f t="shared" si="38"/>
        <v>0.15100087032201914</v>
      </c>
      <c r="M132" s="4">
        <f t="shared" si="38"/>
        <v>0.22915416916616674</v>
      </c>
      <c r="N132" s="4">
        <f t="shared" si="38"/>
        <v>0.19990766389658357</v>
      </c>
    </row>
    <row r="133" spans="1:14" x14ac:dyDescent="0.3">
      <c r="A133" s="1" t="s">
        <v>311</v>
      </c>
      <c r="B133" s="1">
        <v>0.93400000000000005</v>
      </c>
      <c r="C133" s="1">
        <v>0.55400000000000005</v>
      </c>
      <c r="D133" s="1">
        <v>0.72</v>
      </c>
      <c r="E133" s="1">
        <v>0.79300000000000004</v>
      </c>
      <c r="F133" s="1">
        <v>0.33700000000000002</v>
      </c>
      <c r="G133" s="1">
        <v>0.42399999999999999</v>
      </c>
      <c r="I133" s="4">
        <f t="shared" ref="I133:I140" si="39">B133/SUM(B$131:B$139)</f>
        <v>0.13361945636623751</v>
      </c>
      <c r="J133" s="4">
        <f t="shared" ref="J133:J140" si="40">C133/SUM(C$131:C$139)</f>
        <v>0.19445419445419446</v>
      </c>
      <c r="K133" s="4">
        <f t="shared" ref="K133:K140" si="41">D133/SUM(D$131:D$139)</f>
        <v>0.16256491307292842</v>
      </c>
      <c r="L133" s="4">
        <f t="shared" ref="L133:L140" si="42">E133/SUM(E$131:E$139)</f>
        <v>0.1914071928554188</v>
      </c>
      <c r="M133" s="4">
        <f t="shared" ref="M133:M140" si="43">F133/SUM(F$131:F$139)</f>
        <v>0.2108886107634543</v>
      </c>
      <c r="N133" s="4">
        <f t="shared" ref="N133:N140" si="44">G133/SUM(G$131:G$139)</f>
        <v>0.21178821178821181</v>
      </c>
    </row>
    <row r="134" spans="1:14" x14ac:dyDescent="0.3">
      <c r="A134" s="1" t="s">
        <v>312</v>
      </c>
      <c r="B134" s="1">
        <v>0.84699999999999998</v>
      </c>
      <c r="C134" s="1">
        <v>0.29399999999999998</v>
      </c>
      <c r="D134" s="1">
        <v>0.499</v>
      </c>
      <c r="E134" s="1">
        <v>0.46100000000000002</v>
      </c>
      <c r="F134" s="1">
        <v>0.11700000000000001</v>
      </c>
      <c r="G134" s="1">
        <v>0.184</v>
      </c>
      <c r="I134" s="4">
        <f t="shared" si="39"/>
        <v>0.12117310443490702</v>
      </c>
      <c r="J134" s="4">
        <f t="shared" si="40"/>
        <v>0.10319410319410319</v>
      </c>
      <c r="K134" s="4">
        <f t="shared" si="41"/>
        <v>0.112666516143599</v>
      </c>
      <c r="L134" s="4">
        <f t="shared" si="42"/>
        <v>0.11127202510258268</v>
      </c>
      <c r="M134" s="4">
        <f t="shared" si="43"/>
        <v>7.3216520650813507E-2</v>
      </c>
      <c r="N134" s="4">
        <f t="shared" si="44"/>
        <v>9.1908091908091918E-2</v>
      </c>
    </row>
    <row r="135" spans="1:14" x14ac:dyDescent="0.3">
      <c r="A135" s="1" t="s">
        <v>313</v>
      </c>
      <c r="B135" s="1">
        <v>0.86399999999999999</v>
      </c>
      <c r="C135" s="1">
        <v>0.374</v>
      </c>
      <c r="D135" s="1">
        <v>0.56899999999999995</v>
      </c>
      <c r="E135" s="1">
        <v>0.53300000000000003</v>
      </c>
      <c r="F135" s="1">
        <v>0.13500000000000001</v>
      </c>
      <c r="G135" s="1">
        <v>0.34300000000000003</v>
      </c>
      <c r="I135" s="4">
        <f t="shared" si="39"/>
        <v>0.12360515021459229</v>
      </c>
      <c r="J135" s="4">
        <f t="shared" si="40"/>
        <v>0.13127413127413126</v>
      </c>
      <c r="K135" s="4">
        <f t="shared" si="41"/>
        <v>0.12847143824791146</v>
      </c>
      <c r="L135" s="4">
        <f t="shared" si="42"/>
        <v>0.12865073618151099</v>
      </c>
      <c r="M135" s="4">
        <f t="shared" si="43"/>
        <v>8.4480600750938661E-2</v>
      </c>
      <c r="N135" s="4">
        <f t="shared" si="44"/>
        <v>0.17132867132867136</v>
      </c>
    </row>
    <row r="136" spans="1:14" x14ac:dyDescent="0.3">
      <c r="A136" s="1" t="s">
        <v>314</v>
      </c>
      <c r="B136" s="1">
        <v>0.80100000000000005</v>
      </c>
      <c r="C136" s="1">
        <v>0.24399999999999999</v>
      </c>
      <c r="D136" s="1">
        <v>0.442</v>
      </c>
      <c r="E136" s="1">
        <v>0.39700000000000002</v>
      </c>
      <c r="F136" s="1">
        <v>9.4E-2</v>
      </c>
      <c r="G136" s="1">
        <v>0.111</v>
      </c>
      <c r="I136" s="4">
        <f t="shared" si="39"/>
        <v>0.1145922746781116</v>
      </c>
      <c r="J136" s="4">
        <f t="shared" si="40"/>
        <v>8.5644085644085641E-2</v>
      </c>
      <c r="K136" s="4">
        <f t="shared" si="41"/>
        <v>9.9796793858658833E-2</v>
      </c>
      <c r="L136" s="4">
        <f t="shared" si="42"/>
        <v>9.5824281921313065E-2</v>
      </c>
      <c r="M136" s="4">
        <f t="shared" si="43"/>
        <v>5.8823529411764691E-2</v>
      </c>
      <c r="N136" s="4">
        <f t="shared" si="44"/>
        <v>5.5444555444555454E-2</v>
      </c>
    </row>
    <row r="137" spans="1:14" x14ac:dyDescent="0.3">
      <c r="A137" s="1" t="s">
        <v>315</v>
      </c>
      <c r="B137" s="1">
        <v>0.76200000000000001</v>
      </c>
      <c r="C137" s="1">
        <v>0.23699999999999999</v>
      </c>
      <c r="D137" s="1">
        <v>0.42499999999999999</v>
      </c>
      <c r="E137" s="1">
        <v>0.38900000000000001</v>
      </c>
      <c r="F137" s="1">
        <v>0.108</v>
      </c>
      <c r="G137" s="1">
        <v>7.1999999999999995E-2</v>
      </c>
      <c r="I137" s="4">
        <f t="shared" si="39"/>
        <v>0.1090128755364807</v>
      </c>
      <c r="J137" s="4">
        <f t="shared" si="40"/>
        <v>8.3187083187083177E-2</v>
      </c>
      <c r="K137" s="4">
        <f t="shared" si="41"/>
        <v>9.5958455633325793E-2</v>
      </c>
      <c r="L137" s="4">
        <f t="shared" si="42"/>
        <v>9.3893314023654362E-2</v>
      </c>
      <c r="M137" s="4">
        <f t="shared" si="43"/>
        <v>6.7584480600750924E-2</v>
      </c>
      <c r="N137" s="4">
        <f t="shared" si="44"/>
        <v>3.5964035964035967E-2</v>
      </c>
    </row>
    <row r="138" spans="1:14" x14ac:dyDescent="0.3">
      <c r="A138" s="1" t="s">
        <v>316</v>
      </c>
      <c r="B138" s="1">
        <v>0.88</v>
      </c>
      <c r="C138" s="1">
        <v>0.27800000000000002</v>
      </c>
      <c r="D138" s="1">
        <v>0.495</v>
      </c>
      <c r="E138" s="1">
        <v>0.40100000000000002</v>
      </c>
      <c r="F138" s="1">
        <v>0.112</v>
      </c>
      <c r="G138" s="1">
        <v>0.24199999999999999</v>
      </c>
      <c r="I138" s="4">
        <f t="shared" si="39"/>
        <v>0.12589413447782546</v>
      </c>
      <c r="J138" s="4">
        <f t="shared" si="40"/>
        <v>9.7578097578097586E-2</v>
      </c>
      <c r="K138" s="4">
        <f t="shared" si="41"/>
        <v>0.11176337773763828</v>
      </c>
      <c r="L138" s="4">
        <f t="shared" si="42"/>
        <v>9.6789765870142416E-2</v>
      </c>
      <c r="M138" s="4">
        <f t="shared" si="43"/>
        <v>7.0087609511889845E-2</v>
      </c>
      <c r="N138" s="4">
        <f t="shared" si="44"/>
        <v>0.12087912087912089</v>
      </c>
    </row>
    <row r="139" spans="1:14" x14ac:dyDescent="0.3">
      <c r="A139" s="1" t="s">
        <v>317</v>
      </c>
      <c r="B139" s="1">
        <v>0.93600000000000005</v>
      </c>
      <c r="C139" s="1">
        <v>0.34699999999999998</v>
      </c>
      <c r="D139" s="1">
        <v>0.56999999999999995</v>
      </c>
      <c r="E139" s="1">
        <v>0.47499999999999998</v>
      </c>
      <c r="F139" s="1">
        <v>0.313</v>
      </c>
      <c r="G139" s="1">
        <v>0.193</v>
      </c>
      <c r="I139" s="4">
        <f t="shared" si="39"/>
        <v>0.13390557939914166</v>
      </c>
      <c r="J139" s="4">
        <f t="shared" si="40"/>
        <v>0.12179712179712178</v>
      </c>
      <c r="K139" s="4">
        <f t="shared" si="41"/>
        <v>0.12869722284940166</v>
      </c>
      <c r="L139" s="4">
        <f t="shared" si="42"/>
        <v>0.1146512189234854</v>
      </c>
      <c r="M139" s="4">
        <f t="shared" si="43"/>
        <v>0.19586983729662075</v>
      </c>
      <c r="N139" s="4">
        <f t="shared" si="44"/>
        <v>9.6403596403596414E-2</v>
      </c>
    </row>
    <row r="140" spans="1:14" x14ac:dyDescent="0.3">
      <c r="A140" s="1" t="s">
        <v>318</v>
      </c>
      <c r="B140" s="1">
        <v>0.755</v>
      </c>
      <c r="C140" s="1">
        <v>0.28100000000000003</v>
      </c>
      <c r="D140" s="1">
        <v>0.46100000000000002</v>
      </c>
      <c r="E140" s="1">
        <v>0.45300000000000001</v>
      </c>
      <c r="F140" s="1">
        <v>6.9000000000000006E-2</v>
      </c>
      <c r="G140" s="1">
        <v>0.16400000000000001</v>
      </c>
      <c r="I140" s="4">
        <f t="shared" si="39"/>
        <v>0.10801144492131617</v>
      </c>
      <c r="J140" s="4">
        <f t="shared" si="40"/>
        <v>9.8631098631098632E-2</v>
      </c>
      <c r="K140" s="4">
        <f t="shared" si="41"/>
        <v>0.10408670128697223</v>
      </c>
      <c r="L140" s="4">
        <f t="shared" si="42"/>
        <v>0.10934105720492397</v>
      </c>
      <c r="M140" s="4">
        <f t="shared" si="43"/>
        <v>4.3178973717146428E-2</v>
      </c>
      <c r="N140" s="4">
        <f t="shared" si="44"/>
        <v>8.1918081918081934E-2</v>
      </c>
    </row>
    <row r="141" spans="1:14" x14ac:dyDescent="0.3">
      <c r="I141" s="3">
        <f>MAX(I132:I140)</f>
        <v>0.13390557939914166</v>
      </c>
      <c r="J141" s="3">
        <f t="shared" ref="J141:N141" si="45">MAX(J132:J140)</f>
        <v>0.19445419445419446</v>
      </c>
      <c r="K141" s="3">
        <f t="shared" si="45"/>
        <v>0.16256491307292842</v>
      </c>
      <c r="L141" s="3">
        <f t="shared" si="45"/>
        <v>0.1914071928554188</v>
      </c>
      <c r="M141" s="3">
        <f t="shared" si="45"/>
        <v>0.22915416916616674</v>
      </c>
      <c r="N141" s="3">
        <f t="shared" si="45"/>
        <v>0.21178821178821181</v>
      </c>
    </row>
    <row r="142" spans="1:14" x14ac:dyDescent="0.3">
      <c r="A142" s="1" t="s">
        <v>319</v>
      </c>
      <c r="B142" s="1">
        <v>0.95099999999999996</v>
      </c>
      <c r="C142" s="1">
        <v>0.33800000000000002</v>
      </c>
      <c r="D142" s="1">
        <v>0.56699999999999995</v>
      </c>
      <c r="E142" s="1">
        <v>0.46600000000000003</v>
      </c>
      <c r="F142" s="1">
        <v>0.27600000000000002</v>
      </c>
      <c r="G142" s="1">
        <v>0.222</v>
      </c>
      <c r="I142" s="4">
        <f>B142/SUM(B$142:B$149)</f>
        <v>0.14313666465984348</v>
      </c>
      <c r="J142" s="4">
        <f t="shared" ref="J142:N149" si="46">C142/SUM(C$142:C$149)</f>
        <v>0.15342714480254196</v>
      </c>
      <c r="K142" s="4">
        <f t="shared" si="46"/>
        <v>0.14842931937172774</v>
      </c>
      <c r="L142" s="4">
        <f t="shared" si="46"/>
        <v>0.14044605183845693</v>
      </c>
      <c r="M142" s="4">
        <f t="shared" si="46"/>
        <v>0.20145985401459854</v>
      </c>
      <c r="N142" s="4">
        <f t="shared" si="46"/>
        <v>0.20441988950276241</v>
      </c>
    </row>
    <row r="143" spans="1:14" x14ac:dyDescent="0.3">
      <c r="A143" s="1" t="s">
        <v>320</v>
      </c>
      <c r="B143" s="1">
        <v>0.97199999999999998</v>
      </c>
      <c r="C143" s="1">
        <v>0.35599999999999998</v>
      </c>
      <c r="D143" s="1">
        <v>0.58899999999999997</v>
      </c>
      <c r="E143" s="1">
        <v>0.46400000000000002</v>
      </c>
      <c r="F143" s="1">
        <v>0.27</v>
      </c>
      <c r="G143" s="1">
        <v>0.30499999999999999</v>
      </c>
      <c r="I143" s="4">
        <f t="shared" ref="I143:I149" si="47">B143/SUM(B$142:B$149)</f>
        <v>0.14629741119807346</v>
      </c>
      <c r="J143" s="4">
        <f t="shared" si="46"/>
        <v>0.16159782115297319</v>
      </c>
      <c r="K143" s="4">
        <f t="shared" si="46"/>
        <v>0.15418848167539267</v>
      </c>
      <c r="L143" s="4">
        <f t="shared" si="46"/>
        <v>0.13984327908378544</v>
      </c>
      <c r="M143" s="4">
        <f t="shared" si="46"/>
        <v>0.19708029197080293</v>
      </c>
      <c r="N143" s="4">
        <f t="shared" si="46"/>
        <v>0.28084714548802941</v>
      </c>
    </row>
    <row r="144" spans="1:14" x14ac:dyDescent="0.3">
      <c r="A144" s="1" t="s">
        <v>321</v>
      </c>
      <c r="B144" s="1">
        <v>0.90300000000000002</v>
      </c>
      <c r="C144" s="1">
        <v>0.26</v>
      </c>
      <c r="D144" s="1">
        <v>0.48499999999999999</v>
      </c>
      <c r="E144" s="1">
        <v>0.38900000000000001</v>
      </c>
      <c r="F144" s="1">
        <v>0.18</v>
      </c>
      <c r="G144" s="1">
        <v>0.13800000000000001</v>
      </c>
      <c r="I144" s="4">
        <f t="shared" si="47"/>
        <v>0.13591210114388924</v>
      </c>
      <c r="J144" s="4">
        <f t="shared" si="46"/>
        <v>0.11802088061733998</v>
      </c>
      <c r="K144" s="4">
        <f t="shared" si="46"/>
        <v>0.12696335078534032</v>
      </c>
      <c r="L144" s="4">
        <f t="shared" si="46"/>
        <v>0.1172393007836046</v>
      </c>
      <c r="M144" s="4">
        <f t="shared" si="46"/>
        <v>0.13138686131386859</v>
      </c>
      <c r="N144" s="4">
        <f t="shared" si="46"/>
        <v>0.1270718232044199</v>
      </c>
    </row>
    <row r="145" spans="1:14" x14ac:dyDescent="0.3">
      <c r="A145" s="1" t="s">
        <v>322</v>
      </c>
      <c r="B145" s="1">
        <v>0.78300000000000003</v>
      </c>
      <c r="C145" s="1">
        <v>0.24399999999999999</v>
      </c>
      <c r="D145" s="1">
        <v>0.437</v>
      </c>
      <c r="E145" s="1">
        <v>0.39500000000000002</v>
      </c>
      <c r="F145" s="1">
        <v>0.13</v>
      </c>
      <c r="G145" s="1">
        <v>7.4999999999999997E-2</v>
      </c>
      <c r="I145" s="4">
        <f t="shared" si="47"/>
        <v>0.11785069235400362</v>
      </c>
      <c r="J145" s="4">
        <f t="shared" si="46"/>
        <v>0.11075805719473443</v>
      </c>
      <c r="K145" s="4">
        <f t="shared" si="46"/>
        <v>0.11439790575916231</v>
      </c>
      <c r="L145" s="4">
        <f t="shared" si="46"/>
        <v>0.11904761904761907</v>
      </c>
      <c r="M145" s="4">
        <f t="shared" si="46"/>
        <v>9.4890510948905105E-2</v>
      </c>
      <c r="N145" s="4">
        <f t="shared" si="46"/>
        <v>6.9060773480662974E-2</v>
      </c>
    </row>
    <row r="146" spans="1:14" x14ac:dyDescent="0.3">
      <c r="A146" s="1" t="s">
        <v>323</v>
      </c>
      <c r="B146" s="1">
        <v>0.91400000000000003</v>
      </c>
      <c r="C146" s="1">
        <v>0.28199999999999997</v>
      </c>
      <c r="D146" s="1">
        <v>0.50800000000000001</v>
      </c>
      <c r="E146" s="1">
        <v>0.41</v>
      </c>
      <c r="F146" s="1">
        <v>0.22</v>
      </c>
      <c r="G146" s="1">
        <v>0.14699999999999999</v>
      </c>
      <c r="I146" s="4">
        <f t="shared" si="47"/>
        <v>0.1375677302829621</v>
      </c>
      <c r="J146" s="4">
        <f t="shared" si="46"/>
        <v>0.12800726282342256</v>
      </c>
      <c r="K146" s="4">
        <f t="shared" si="46"/>
        <v>0.1329842931937173</v>
      </c>
      <c r="L146" s="4">
        <f t="shared" si="46"/>
        <v>0.12356841470765523</v>
      </c>
      <c r="M146" s="4">
        <f t="shared" si="46"/>
        <v>0.16058394160583941</v>
      </c>
      <c r="N146" s="4">
        <f t="shared" si="46"/>
        <v>0.13535911602209943</v>
      </c>
    </row>
    <row r="147" spans="1:14" x14ac:dyDescent="0.3">
      <c r="A147" s="1" t="s">
        <v>324</v>
      </c>
      <c r="B147" s="1">
        <v>0.67300000000000004</v>
      </c>
      <c r="C147" s="1">
        <v>0.253</v>
      </c>
      <c r="D147" s="1">
        <v>0.41299999999999998</v>
      </c>
      <c r="E147" s="1">
        <v>0.42499999999999999</v>
      </c>
      <c r="F147" s="1">
        <v>9.5000000000000001E-2</v>
      </c>
      <c r="G147" s="1">
        <v>5.2999999999999999E-2</v>
      </c>
      <c r="I147" s="4">
        <f t="shared" si="47"/>
        <v>0.10129440096327515</v>
      </c>
      <c r="J147" s="4">
        <f t="shared" si="46"/>
        <v>0.11484339536995006</v>
      </c>
      <c r="K147" s="4">
        <f t="shared" si="46"/>
        <v>0.10811518324607329</v>
      </c>
      <c r="L147" s="4">
        <f t="shared" si="46"/>
        <v>0.12808921036769139</v>
      </c>
      <c r="M147" s="4">
        <f t="shared" si="46"/>
        <v>6.9343065693430656E-2</v>
      </c>
      <c r="N147" s="4">
        <f t="shared" si="46"/>
        <v>4.8802946593001835E-2</v>
      </c>
    </row>
    <row r="148" spans="1:14" x14ac:dyDescent="0.3">
      <c r="A148" s="1" t="s">
        <v>325</v>
      </c>
      <c r="B148" s="1">
        <v>0.86399999999999999</v>
      </c>
      <c r="C148" s="1">
        <v>0.23100000000000001</v>
      </c>
      <c r="D148" s="1">
        <v>0.44700000000000001</v>
      </c>
      <c r="E148" s="1">
        <v>0.36</v>
      </c>
      <c r="F148" s="1">
        <v>0.14299999999999999</v>
      </c>
      <c r="G148" s="1">
        <v>0.104</v>
      </c>
      <c r="I148" s="4">
        <f t="shared" si="47"/>
        <v>0.13004214328717642</v>
      </c>
      <c r="J148" s="4">
        <f t="shared" si="46"/>
        <v>0.10485701316386745</v>
      </c>
      <c r="K148" s="4">
        <f t="shared" si="46"/>
        <v>0.11701570680628273</v>
      </c>
      <c r="L148" s="4">
        <f t="shared" si="46"/>
        <v>0.108499095840868</v>
      </c>
      <c r="M148" s="4">
        <f t="shared" si="46"/>
        <v>0.1043795620437956</v>
      </c>
      <c r="N148" s="4">
        <f t="shared" si="46"/>
        <v>9.5764272559852662E-2</v>
      </c>
    </row>
    <row r="149" spans="1:14" x14ac:dyDescent="0.3">
      <c r="A149" s="1" t="s">
        <v>326</v>
      </c>
      <c r="B149" s="1">
        <v>0.58399999999999996</v>
      </c>
      <c r="C149" s="1">
        <v>0.23899999999999999</v>
      </c>
      <c r="D149" s="1">
        <v>0.374</v>
      </c>
      <c r="E149" s="1">
        <v>0.40899999999999997</v>
      </c>
      <c r="F149" s="1">
        <v>5.6000000000000001E-2</v>
      </c>
      <c r="G149" s="1">
        <v>4.2000000000000003E-2</v>
      </c>
      <c r="I149" s="4">
        <f t="shared" si="47"/>
        <v>8.7898856110776649E-2</v>
      </c>
      <c r="J149" s="4">
        <f t="shared" si="46"/>
        <v>0.1084884248751702</v>
      </c>
      <c r="K149" s="4">
        <f t="shared" si="46"/>
        <v>9.7905759162303665E-2</v>
      </c>
      <c r="L149" s="4">
        <f t="shared" si="46"/>
        <v>0.12326702833031948</v>
      </c>
      <c r="M149" s="4">
        <f t="shared" si="46"/>
        <v>4.0875912408759124E-2</v>
      </c>
      <c r="N149" s="4">
        <f t="shared" si="46"/>
        <v>3.8674033149171269E-2</v>
      </c>
    </row>
    <row r="150" spans="1:14" x14ac:dyDescent="0.3">
      <c r="I150" s="3">
        <f>MAX(I142:I149)</f>
        <v>0.14629741119807346</v>
      </c>
      <c r="J150" s="3">
        <f t="shared" ref="J150:N150" si="48">MAX(J142:J149)</f>
        <v>0.16159782115297319</v>
      </c>
      <c r="K150" s="3">
        <f t="shared" si="48"/>
        <v>0.15418848167539267</v>
      </c>
      <c r="L150" s="3">
        <f t="shared" si="48"/>
        <v>0.14044605183845693</v>
      </c>
      <c r="M150" s="3">
        <f t="shared" si="48"/>
        <v>0.20145985401459854</v>
      </c>
      <c r="N150" s="3">
        <f t="shared" si="48"/>
        <v>0.28084714548802941</v>
      </c>
    </row>
    <row r="151" spans="1:14" x14ac:dyDescent="0.3">
      <c r="A151" s="1" t="s">
        <v>327</v>
      </c>
      <c r="B151" s="1">
        <v>0.94899999999999995</v>
      </c>
      <c r="C151" s="1">
        <v>0.27400000000000002</v>
      </c>
      <c r="D151" s="1">
        <v>0.51</v>
      </c>
      <c r="E151" s="1">
        <v>0.38400000000000001</v>
      </c>
      <c r="F151" s="1">
        <v>0.20200000000000001</v>
      </c>
      <c r="G151" s="1">
        <v>0.19400000000000001</v>
      </c>
      <c r="I151" s="4">
        <f>B151/SUM(B$151:B$159)</f>
        <v>0.1641016773301055</v>
      </c>
      <c r="J151" s="4">
        <f t="shared" ref="J151:N159" si="49">C151/SUM(C$151:C$159)</f>
        <v>0.14859002169197397</v>
      </c>
      <c r="K151" s="4">
        <f t="shared" si="49"/>
        <v>0.15639374425022998</v>
      </c>
      <c r="L151" s="4">
        <f t="shared" si="49"/>
        <v>0.12761714855433701</v>
      </c>
      <c r="M151" s="4">
        <f t="shared" si="49"/>
        <v>0.28490832157968971</v>
      </c>
      <c r="N151" s="4">
        <f t="shared" si="49"/>
        <v>0.36126629422718814</v>
      </c>
    </row>
    <row r="152" spans="1:14" x14ac:dyDescent="0.3">
      <c r="A152" s="1" t="s">
        <v>328</v>
      </c>
      <c r="B152" s="1">
        <v>0.90300000000000002</v>
      </c>
      <c r="C152" s="1">
        <v>0.254</v>
      </c>
      <c r="D152" s="1">
        <v>0.47899999999999998</v>
      </c>
      <c r="E152" s="1">
        <v>0.38300000000000001</v>
      </c>
      <c r="F152" s="1">
        <v>0.16500000000000001</v>
      </c>
      <c r="G152" s="1">
        <v>0.14099999999999999</v>
      </c>
      <c r="I152" s="4">
        <f t="shared" ref="I152:I159" si="50">B152/SUM(B$151:B$159)</f>
        <v>0.15614732837627532</v>
      </c>
      <c r="J152" s="4">
        <f t="shared" si="49"/>
        <v>0.13774403470715835</v>
      </c>
      <c r="K152" s="4">
        <f t="shared" si="49"/>
        <v>0.14688745783501991</v>
      </c>
      <c r="L152" s="4">
        <f t="shared" si="49"/>
        <v>0.12728481222997676</v>
      </c>
      <c r="M152" s="4">
        <f t="shared" si="49"/>
        <v>0.23272214386459802</v>
      </c>
      <c r="N152" s="4">
        <f t="shared" si="49"/>
        <v>0.26256983240223464</v>
      </c>
    </row>
    <row r="153" spans="1:14" x14ac:dyDescent="0.3">
      <c r="A153" s="1" t="s">
        <v>329</v>
      </c>
      <c r="B153" s="1">
        <v>0.67300000000000004</v>
      </c>
      <c r="C153" s="1">
        <v>0.20200000000000001</v>
      </c>
      <c r="D153" s="1">
        <v>0.36899999999999999</v>
      </c>
      <c r="E153" s="1">
        <v>0.34</v>
      </c>
      <c r="F153" s="1">
        <v>6.6000000000000003E-2</v>
      </c>
      <c r="G153" s="1">
        <v>4.7E-2</v>
      </c>
      <c r="I153" s="4">
        <f t="shared" si="50"/>
        <v>0.11637558360712434</v>
      </c>
      <c r="J153" s="4">
        <f t="shared" si="49"/>
        <v>0.10954446854663774</v>
      </c>
      <c r="K153" s="4">
        <f t="shared" si="49"/>
        <v>0.11315547378104875</v>
      </c>
      <c r="L153" s="4">
        <f t="shared" si="49"/>
        <v>0.11299435028248589</v>
      </c>
      <c r="M153" s="4">
        <f t="shared" si="49"/>
        <v>9.3088857545839204E-2</v>
      </c>
      <c r="N153" s="4">
        <f t="shared" si="49"/>
        <v>8.7523277467411564E-2</v>
      </c>
    </row>
    <row r="154" spans="1:14" x14ac:dyDescent="0.3">
      <c r="A154" s="1" t="s">
        <v>330</v>
      </c>
      <c r="B154" s="1">
        <v>0.53100000000000003</v>
      </c>
      <c r="C154" s="1">
        <v>0.17699999999999999</v>
      </c>
      <c r="D154" s="1">
        <v>0.30599999999999999</v>
      </c>
      <c r="E154" s="1">
        <v>0.30299999999999999</v>
      </c>
      <c r="F154" s="1">
        <v>3.7999999999999999E-2</v>
      </c>
      <c r="G154" s="1">
        <v>2.3E-2</v>
      </c>
      <c r="I154" s="4">
        <f t="shared" si="50"/>
        <v>9.1820854227909407E-2</v>
      </c>
      <c r="J154" s="4">
        <f t="shared" si="49"/>
        <v>9.5986984815618209E-2</v>
      </c>
      <c r="K154" s="4">
        <f t="shared" si="49"/>
        <v>9.3836246550137989E-2</v>
      </c>
      <c r="L154" s="4">
        <f t="shared" si="49"/>
        <v>0.10069790628115653</v>
      </c>
      <c r="M154" s="4">
        <f t="shared" si="49"/>
        <v>5.359661495063469E-2</v>
      </c>
      <c r="N154" s="4">
        <f t="shared" si="49"/>
        <v>4.2830540037243951E-2</v>
      </c>
    </row>
    <row r="155" spans="1:14" x14ac:dyDescent="0.3">
      <c r="A155" s="1" t="s">
        <v>331</v>
      </c>
      <c r="B155" s="1">
        <v>0.48</v>
      </c>
      <c r="C155" s="1">
        <v>0.17199999999999999</v>
      </c>
      <c r="D155" s="1">
        <v>0.28699999999999998</v>
      </c>
      <c r="E155" s="1">
        <v>0.29399999999999998</v>
      </c>
      <c r="F155" s="1">
        <v>4.2999999999999997E-2</v>
      </c>
      <c r="G155" s="1">
        <v>1.4E-2</v>
      </c>
      <c r="I155" s="4">
        <f t="shared" si="50"/>
        <v>8.3001902126923752E-2</v>
      </c>
      <c r="J155" s="4">
        <f t="shared" si="49"/>
        <v>9.3275488069414311E-2</v>
      </c>
      <c r="K155" s="4">
        <f t="shared" si="49"/>
        <v>8.8009812940815696E-2</v>
      </c>
      <c r="L155" s="4">
        <f t="shared" si="49"/>
        <v>9.7706879361914259E-2</v>
      </c>
      <c r="M155" s="4">
        <f t="shared" si="49"/>
        <v>6.0648801128349777E-2</v>
      </c>
      <c r="N155" s="4">
        <f t="shared" si="49"/>
        <v>2.6070763500931102E-2</v>
      </c>
    </row>
    <row r="156" spans="1:14" x14ac:dyDescent="0.3">
      <c r="A156" s="1" t="s">
        <v>332</v>
      </c>
      <c r="B156" s="1">
        <v>0.54100000000000004</v>
      </c>
      <c r="C156" s="1">
        <v>0.17599999999999999</v>
      </c>
      <c r="D156" s="1">
        <v>0.308</v>
      </c>
      <c r="E156" s="1">
        <v>0.30199999999999999</v>
      </c>
      <c r="F156" s="1">
        <v>2.9000000000000001E-2</v>
      </c>
      <c r="G156" s="1">
        <v>3.2000000000000001E-2</v>
      </c>
      <c r="I156" s="4">
        <f t="shared" si="50"/>
        <v>9.3550060522220313E-2</v>
      </c>
      <c r="J156" s="4">
        <f t="shared" si="49"/>
        <v>9.5444685466377424E-2</v>
      </c>
      <c r="K156" s="4">
        <f t="shared" si="49"/>
        <v>9.4449555351119277E-2</v>
      </c>
      <c r="L156" s="4">
        <f t="shared" si="49"/>
        <v>0.10036556995679628</v>
      </c>
      <c r="M156" s="4">
        <f t="shared" si="49"/>
        <v>4.0902679830747531E-2</v>
      </c>
      <c r="N156" s="4">
        <f t="shared" si="49"/>
        <v>5.9590316573556804E-2</v>
      </c>
    </row>
    <row r="157" spans="1:14" x14ac:dyDescent="0.3">
      <c r="A157" s="1" t="s">
        <v>333</v>
      </c>
      <c r="B157" s="1">
        <v>0.64800000000000002</v>
      </c>
      <c r="C157" s="1">
        <v>0.20100000000000001</v>
      </c>
      <c r="D157" s="1">
        <v>0.36099999999999999</v>
      </c>
      <c r="E157" s="1">
        <v>0.33900000000000002</v>
      </c>
      <c r="F157" s="1">
        <v>7.0999999999999994E-2</v>
      </c>
      <c r="G157" s="1">
        <v>3.7999999999999999E-2</v>
      </c>
      <c r="I157" s="4">
        <f t="shared" si="50"/>
        <v>0.11205256787134707</v>
      </c>
      <c r="J157" s="4">
        <f t="shared" si="49"/>
        <v>0.10900216919739697</v>
      </c>
      <c r="K157" s="4">
        <f t="shared" si="49"/>
        <v>0.11070223857712358</v>
      </c>
      <c r="L157" s="4">
        <f t="shared" si="49"/>
        <v>0.11266201395812564</v>
      </c>
      <c r="M157" s="4">
        <f t="shared" si="49"/>
        <v>0.10014104372355428</v>
      </c>
      <c r="N157" s="4">
        <f t="shared" si="49"/>
        <v>7.0763500931098705E-2</v>
      </c>
    </row>
    <row r="158" spans="1:14" x14ac:dyDescent="0.3">
      <c r="A158" s="1" t="s">
        <v>334</v>
      </c>
      <c r="B158" s="1">
        <v>0.505</v>
      </c>
      <c r="C158" s="1">
        <v>0.185</v>
      </c>
      <c r="D158" s="1">
        <v>0.30599999999999999</v>
      </c>
      <c r="E158" s="1">
        <v>0.317</v>
      </c>
      <c r="F158" s="1">
        <v>5.0999999999999997E-2</v>
      </c>
      <c r="G158" s="1">
        <v>1.7000000000000001E-2</v>
      </c>
      <c r="I158" s="4">
        <f t="shared" si="50"/>
        <v>8.7324917862701024E-2</v>
      </c>
      <c r="J158" s="4">
        <f t="shared" si="49"/>
        <v>0.10032537960954446</v>
      </c>
      <c r="K158" s="4">
        <f t="shared" si="49"/>
        <v>9.3836246550137989E-2</v>
      </c>
      <c r="L158" s="4">
        <f t="shared" si="49"/>
        <v>0.10535061482220007</v>
      </c>
      <c r="M158" s="4">
        <f t="shared" si="49"/>
        <v>7.193229901269392E-2</v>
      </c>
      <c r="N158" s="4">
        <f t="shared" si="49"/>
        <v>3.1657355679702057E-2</v>
      </c>
    </row>
    <row r="159" spans="1:14" x14ac:dyDescent="0.3">
      <c r="A159" s="1" t="s">
        <v>335</v>
      </c>
      <c r="B159" s="1">
        <v>0.55300000000000005</v>
      </c>
      <c r="C159" s="1">
        <v>0.20300000000000001</v>
      </c>
      <c r="D159" s="1">
        <v>0.33500000000000002</v>
      </c>
      <c r="E159" s="1">
        <v>0.34699999999999998</v>
      </c>
      <c r="F159" s="1">
        <v>4.3999999999999997E-2</v>
      </c>
      <c r="G159" s="1">
        <v>3.1E-2</v>
      </c>
      <c r="I159" s="4">
        <f t="shared" si="50"/>
        <v>9.5625108075393414E-2</v>
      </c>
      <c r="J159" s="4">
        <f t="shared" si="49"/>
        <v>0.11008676789587853</v>
      </c>
      <c r="K159" s="4">
        <f t="shared" si="49"/>
        <v>0.10272922416436676</v>
      </c>
      <c r="L159" s="4">
        <f t="shared" si="49"/>
        <v>0.11532070455300764</v>
      </c>
      <c r="M159" s="4">
        <f t="shared" si="49"/>
        <v>6.2059238363892794E-2</v>
      </c>
      <c r="N159" s="4">
        <f t="shared" si="49"/>
        <v>5.7728119180633156E-2</v>
      </c>
    </row>
    <row r="160" spans="1:14" x14ac:dyDescent="0.3">
      <c r="I160" s="3">
        <f>MAX(I151:I159)</f>
        <v>0.1641016773301055</v>
      </c>
      <c r="J160" s="3">
        <f t="shared" ref="J160:N160" si="51">MAX(J151:J159)</f>
        <v>0.14859002169197397</v>
      </c>
      <c r="K160" s="3">
        <f t="shared" si="51"/>
        <v>0.15639374425022998</v>
      </c>
      <c r="L160" s="3">
        <f t="shared" si="51"/>
        <v>0.12761714855433701</v>
      </c>
      <c r="M160" s="3">
        <f t="shared" si="51"/>
        <v>0.28490832157968971</v>
      </c>
      <c r="N160" s="3">
        <f t="shared" si="51"/>
        <v>0.36126629422718814</v>
      </c>
    </row>
    <row r="161" spans="1:14" x14ac:dyDescent="0.3">
      <c r="A161" s="1" t="s">
        <v>336</v>
      </c>
      <c r="B161" s="1">
        <v>0.98899999999999999</v>
      </c>
      <c r="C161" s="1">
        <v>0.71499999999999997</v>
      </c>
      <c r="D161" s="1">
        <v>0.84099999999999997</v>
      </c>
      <c r="E161" s="1">
        <v>0.57799999999999996</v>
      </c>
      <c r="F161" s="1">
        <v>0.72099999999999997</v>
      </c>
      <c r="G161" s="1">
        <v>0.82499999999999996</v>
      </c>
      <c r="I161" s="4">
        <f>B161/SUM(B$161:B$175)</f>
        <v>9.8271065182829867E-2</v>
      </c>
      <c r="J161" s="4">
        <f t="shared" ref="J161:N175" si="52">C161/SUM(C$161:C$175)</f>
        <v>0.18032786885245902</v>
      </c>
      <c r="K161" s="4">
        <f t="shared" si="52"/>
        <v>0.13464617355107267</v>
      </c>
      <c r="L161" s="4">
        <f t="shared" si="52"/>
        <v>0.1003123915307185</v>
      </c>
      <c r="M161" s="4">
        <f t="shared" si="52"/>
        <v>0.38597430406852246</v>
      </c>
      <c r="N161" s="4">
        <f t="shared" si="52"/>
        <v>0.41899441340782123</v>
      </c>
    </row>
    <row r="162" spans="1:14" x14ac:dyDescent="0.3">
      <c r="A162" s="1" t="s">
        <v>337</v>
      </c>
      <c r="B162" s="1">
        <v>0.998</v>
      </c>
      <c r="C162" s="1">
        <v>0.47299999999999998</v>
      </c>
      <c r="D162" s="1">
        <v>0.68700000000000006</v>
      </c>
      <c r="E162" s="1">
        <v>0.48499999999999999</v>
      </c>
      <c r="F162" s="1">
        <v>0.43</v>
      </c>
      <c r="G162" s="1">
        <v>0.501</v>
      </c>
      <c r="I162" s="4">
        <f t="shared" ref="I162:I175" si="53">B162/SUM(B$161:B$175)</f>
        <v>9.9165341812400623E-2</v>
      </c>
      <c r="J162" s="4">
        <f t="shared" si="52"/>
        <v>0.11929382093316519</v>
      </c>
      <c r="K162" s="4">
        <f t="shared" si="52"/>
        <v>0.10999039385206533</v>
      </c>
      <c r="L162" s="4">
        <f t="shared" si="52"/>
        <v>8.4172162443595974E-2</v>
      </c>
      <c r="M162" s="4">
        <f t="shared" si="52"/>
        <v>0.23019271948608136</v>
      </c>
      <c r="N162" s="4">
        <f t="shared" si="52"/>
        <v>0.2544438801422042</v>
      </c>
    </row>
    <row r="163" spans="1:14" x14ac:dyDescent="0.3">
      <c r="A163" s="1" t="s">
        <v>338</v>
      </c>
      <c r="B163" s="1">
        <v>0.76300000000000001</v>
      </c>
      <c r="C163" s="1">
        <v>0.23899999999999999</v>
      </c>
      <c r="D163" s="1">
        <v>0.42699999999999999</v>
      </c>
      <c r="E163" s="1">
        <v>0.39400000000000002</v>
      </c>
      <c r="F163" s="1">
        <v>0.1</v>
      </c>
      <c r="G163" s="1">
        <v>7.8E-2</v>
      </c>
      <c r="I163" s="4">
        <f t="shared" si="53"/>
        <v>7.5814785373608889E-2</v>
      </c>
      <c r="J163" s="4">
        <f t="shared" si="52"/>
        <v>6.0277427490542247E-2</v>
      </c>
      <c r="K163" s="4">
        <f t="shared" si="52"/>
        <v>6.8363752801793146E-2</v>
      </c>
      <c r="L163" s="4">
        <f t="shared" si="52"/>
        <v>6.8379035057271789E-2</v>
      </c>
      <c r="M163" s="4">
        <f t="shared" si="52"/>
        <v>5.353319057815846E-2</v>
      </c>
      <c r="N163" s="4">
        <f t="shared" si="52"/>
        <v>3.9614017267648557E-2</v>
      </c>
    </row>
    <row r="164" spans="1:14" x14ac:dyDescent="0.3">
      <c r="A164" s="1" t="s">
        <v>339</v>
      </c>
      <c r="B164" s="1">
        <v>0.54300000000000004</v>
      </c>
      <c r="C164" s="1">
        <v>0.20799999999999999</v>
      </c>
      <c r="D164" s="1">
        <v>0.33600000000000002</v>
      </c>
      <c r="E164" s="1">
        <v>0.35599999999999998</v>
      </c>
      <c r="F164" s="1">
        <v>3.7999999999999999E-2</v>
      </c>
      <c r="G164" s="1">
        <v>3.4000000000000002E-2</v>
      </c>
      <c r="I164" s="4">
        <f t="shared" si="53"/>
        <v>5.3954689984101745E-2</v>
      </c>
      <c r="J164" s="4">
        <f t="shared" si="52"/>
        <v>5.2459016393442623E-2</v>
      </c>
      <c r="K164" s="4">
        <f t="shared" si="52"/>
        <v>5.3794428434197884E-2</v>
      </c>
      <c r="L164" s="4">
        <f t="shared" si="52"/>
        <v>6.1784102742103435E-2</v>
      </c>
      <c r="M164" s="4">
        <f t="shared" si="52"/>
        <v>2.0342612419700212E-2</v>
      </c>
      <c r="N164" s="4">
        <f t="shared" si="52"/>
        <v>1.7267648552564758E-2</v>
      </c>
    </row>
    <row r="165" spans="1:14" x14ac:dyDescent="0.3">
      <c r="A165" s="1" t="s">
        <v>340</v>
      </c>
      <c r="B165" s="1">
        <v>0.72</v>
      </c>
      <c r="C165" s="1">
        <v>0.23799999999999999</v>
      </c>
      <c r="D165" s="1">
        <v>0.41399999999999998</v>
      </c>
      <c r="E165" s="1">
        <v>0.39500000000000002</v>
      </c>
      <c r="F165" s="1">
        <v>0.10199999999999999</v>
      </c>
      <c r="G165" s="1">
        <v>5.8999999999999997E-2</v>
      </c>
      <c r="I165" s="4">
        <f t="shared" si="53"/>
        <v>7.1542130365659762E-2</v>
      </c>
      <c r="J165" s="4">
        <f t="shared" si="52"/>
        <v>6.0025220680958384E-2</v>
      </c>
      <c r="K165" s="4">
        <f t="shared" si="52"/>
        <v>6.6282420749279536E-2</v>
      </c>
      <c r="L165" s="4">
        <f t="shared" si="52"/>
        <v>6.8552585907670952E-2</v>
      </c>
      <c r="M165" s="4">
        <f t="shared" si="52"/>
        <v>5.4603854389721623E-2</v>
      </c>
      <c r="N165" s="4">
        <f t="shared" si="52"/>
        <v>2.9964448958862366E-2</v>
      </c>
    </row>
    <row r="166" spans="1:14" x14ac:dyDescent="0.3">
      <c r="A166" s="1" t="s">
        <v>341</v>
      </c>
      <c r="B166" s="1">
        <v>0.64600000000000002</v>
      </c>
      <c r="C166" s="1">
        <v>0.16400000000000001</v>
      </c>
      <c r="D166" s="1">
        <v>0.32500000000000001</v>
      </c>
      <c r="E166" s="1">
        <v>0.27700000000000002</v>
      </c>
      <c r="F166" s="1">
        <v>3.3000000000000002E-2</v>
      </c>
      <c r="G166" s="1">
        <v>5.0999999999999997E-2</v>
      </c>
      <c r="I166" s="4">
        <f t="shared" si="53"/>
        <v>6.4189189189189186E-2</v>
      </c>
      <c r="J166" s="4">
        <f t="shared" si="52"/>
        <v>4.1361916771752841E-2</v>
      </c>
      <c r="K166" s="4">
        <f t="shared" si="52"/>
        <v>5.2033301312840216E-2</v>
      </c>
      <c r="L166" s="4">
        <f t="shared" si="52"/>
        <v>4.8073585560569253E-2</v>
      </c>
      <c r="M166" s="4">
        <f t="shared" si="52"/>
        <v>1.7665952890792293E-2</v>
      </c>
      <c r="N166" s="4">
        <f t="shared" si="52"/>
        <v>2.5901472828847132E-2</v>
      </c>
    </row>
    <row r="167" spans="1:14" x14ac:dyDescent="0.3">
      <c r="A167" s="1" t="s">
        <v>342</v>
      </c>
      <c r="B167" s="1">
        <v>0.54600000000000004</v>
      </c>
      <c r="C167" s="1">
        <v>0.21</v>
      </c>
      <c r="D167" s="1">
        <v>0.33900000000000002</v>
      </c>
      <c r="E167" s="1">
        <v>0.36</v>
      </c>
      <c r="F167" s="1">
        <v>3.5999999999999997E-2</v>
      </c>
      <c r="G167" s="1">
        <v>3.7999999999999999E-2</v>
      </c>
      <c r="I167" s="4">
        <f t="shared" si="53"/>
        <v>5.4252782193958661E-2</v>
      </c>
      <c r="J167" s="4">
        <f t="shared" si="52"/>
        <v>5.2963430012610342E-2</v>
      </c>
      <c r="K167" s="4">
        <f t="shared" si="52"/>
        <v>5.4274735830931793E-2</v>
      </c>
      <c r="L167" s="4">
        <f t="shared" si="52"/>
        <v>6.2478306143700105E-2</v>
      </c>
      <c r="M167" s="4">
        <f t="shared" si="52"/>
        <v>1.9271948608137041E-2</v>
      </c>
      <c r="N167" s="4">
        <f t="shared" si="52"/>
        <v>1.9299136617572373E-2</v>
      </c>
    </row>
    <row r="168" spans="1:14" x14ac:dyDescent="0.3">
      <c r="A168" s="1" t="s">
        <v>343</v>
      </c>
      <c r="B168" s="1">
        <v>0.60899999999999999</v>
      </c>
      <c r="C168" s="1">
        <v>0.20399999999999999</v>
      </c>
      <c r="D168" s="1">
        <v>0.35299999999999998</v>
      </c>
      <c r="E168" s="1">
        <v>0.34799999999999998</v>
      </c>
      <c r="F168" s="1">
        <v>4.2999999999999997E-2</v>
      </c>
      <c r="G168" s="1">
        <v>4.7E-2</v>
      </c>
      <c r="I168" s="4">
        <f t="shared" si="53"/>
        <v>6.0512718600953884E-2</v>
      </c>
      <c r="J168" s="4">
        <f t="shared" si="52"/>
        <v>5.1450189155107184E-2</v>
      </c>
      <c r="K168" s="4">
        <f t="shared" si="52"/>
        <v>5.651617034902337E-2</v>
      </c>
      <c r="L168" s="4">
        <f t="shared" si="52"/>
        <v>6.0395695938910102E-2</v>
      </c>
      <c r="M168" s="4">
        <f t="shared" si="52"/>
        <v>2.3019271948608134E-2</v>
      </c>
      <c r="N168" s="4">
        <f t="shared" si="52"/>
        <v>2.3869984763839513E-2</v>
      </c>
    </row>
    <row r="169" spans="1:14" x14ac:dyDescent="0.3">
      <c r="A169" s="1" t="s">
        <v>344</v>
      </c>
      <c r="B169" s="1">
        <v>0.68500000000000005</v>
      </c>
      <c r="C169" s="1">
        <v>0.23599999999999999</v>
      </c>
      <c r="D169" s="1">
        <v>0.40200000000000002</v>
      </c>
      <c r="E169" s="1">
        <v>0.39700000000000002</v>
      </c>
      <c r="F169" s="1">
        <v>7.1999999999999995E-2</v>
      </c>
      <c r="G169" s="1">
        <v>6.2E-2</v>
      </c>
      <c r="I169" s="4">
        <f t="shared" si="53"/>
        <v>6.8064387917329092E-2</v>
      </c>
      <c r="J169" s="4">
        <f t="shared" si="52"/>
        <v>5.9520807061790665E-2</v>
      </c>
      <c r="K169" s="4">
        <f t="shared" si="52"/>
        <v>6.43611911623439E-2</v>
      </c>
      <c r="L169" s="4">
        <f t="shared" si="52"/>
        <v>6.889968760846929E-2</v>
      </c>
      <c r="M169" s="4">
        <f t="shared" si="52"/>
        <v>3.8543897216274083E-2</v>
      </c>
      <c r="N169" s="4">
        <f t="shared" si="52"/>
        <v>3.1488065007618082E-2</v>
      </c>
    </row>
    <row r="170" spans="1:14" x14ac:dyDescent="0.3">
      <c r="A170" s="1" t="s">
        <v>345</v>
      </c>
      <c r="B170" s="1">
        <v>0.71099999999999997</v>
      </c>
      <c r="C170" s="1">
        <v>0.184</v>
      </c>
      <c r="D170" s="1">
        <v>0.36199999999999999</v>
      </c>
      <c r="E170" s="1">
        <v>0.309</v>
      </c>
      <c r="F170" s="1">
        <v>5.7000000000000002E-2</v>
      </c>
      <c r="G170" s="1">
        <v>5.7000000000000002E-2</v>
      </c>
      <c r="I170" s="4">
        <f t="shared" si="53"/>
        <v>7.064785373608902E-2</v>
      </c>
      <c r="J170" s="4">
        <f t="shared" si="52"/>
        <v>4.6406052963430013E-2</v>
      </c>
      <c r="K170" s="4">
        <f t="shared" si="52"/>
        <v>5.7957092539225097E-2</v>
      </c>
      <c r="L170" s="4">
        <f t="shared" si="52"/>
        <v>5.3627212773342592E-2</v>
      </c>
      <c r="M170" s="4">
        <f t="shared" si="52"/>
        <v>3.0513918629550319E-2</v>
      </c>
      <c r="N170" s="4">
        <f t="shared" si="52"/>
        <v>2.8948704926358561E-2</v>
      </c>
    </row>
    <row r="171" spans="1:14" x14ac:dyDescent="0.3">
      <c r="A171" s="1" t="s">
        <v>346</v>
      </c>
      <c r="B171" s="1">
        <v>0.69199999999999995</v>
      </c>
      <c r="C171" s="1">
        <v>0.24299999999999999</v>
      </c>
      <c r="D171" s="1">
        <v>0.41</v>
      </c>
      <c r="E171" s="1">
        <v>0.40799999999999997</v>
      </c>
      <c r="F171" s="1">
        <v>0.08</v>
      </c>
      <c r="G171" s="1">
        <v>6.3E-2</v>
      </c>
      <c r="I171" s="4">
        <f t="shared" si="53"/>
        <v>6.8759936406995209E-2</v>
      </c>
      <c r="J171" s="4">
        <f t="shared" si="52"/>
        <v>6.1286254728877679E-2</v>
      </c>
      <c r="K171" s="4">
        <f t="shared" si="52"/>
        <v>6.5642010886967653E-2</v>
      </c>
      <c r="L171" s="4">
        <f t="shared" si="52"/>
        <v>7.0808746962860117E-2</v>
      </c>
      <c r="M171" s="4">
        <f t="shared" si="52"/>
        <v>4.2826552462526764E-2</v>
      </c>
      <c r="N171" s="4">
        <f t="shared" si="52"/>
        <v>3.1995937023869984E-2</v>
      </c>
    </row>
    <row r="172" spans="1:14" x14ac:dyDescent="0.3">
      <c r="A172" s="1" t="s">
        <v>347</v>
      </c>
      <c r="B172" s="1">
        <v>0.66400000000000003</v>
      </c>
      <c r="C172" s="1">
        <v>0.215</v>
      </c>
      <c r="D172" s="1">
        <v>0.378</v>
      </c>
      <c r="E172" s="1">
        <v>0.36299999999999999</v>
      </c>
      <c r="F172" s="1">
        <v>0.06</v>
      </c>
      <c r="G172" s="1">
        <v>5.3999999999999999E-2</v>
      </c>
      <c r="I172" s="4">
        <f t="shared" si="53"/>
        <v>6.597774244833067E-2</v>
      </c>
      <c r="J172" s="4">
        <f t="shared" si="52"/>
        <v>5.4224464060529637E-2</v>
      </c>
      <c r="K172" s="4">
        <f t="shared" si="52"/>
        <v>6.0518731988472615E-2</v>
      </c>
      <c r="L172" s="4">
        <f t="shared" si="52"/>
        <v>6.2998958694897605E-2</v>
      </c>
      <c r="M172" s="4">
        <f t="shared" si="52"/>
        <v>3.2119914346895075E-2</v>
      </c>
      <c r="N172" s="4">
        <f t="shared" si="52"/>
        <v>2.7425088877602845E-2</v>
      </c>
    </row>
    <row r="173" spans="1:14" x14ac:dyDescent="0.3">
      <c r="A173" s="1" t="s">
        <v>348</v>
      </c>
      <c r="B173" s="1">
        <v>0.53600000000000003</v>
      </c>
      <c r="C173" s="1">
        <v>0.248</v>
      </c>
      <c r="D173" s="1">
        <v>0.36399999999999999</v>
      </c>
      <c r="E173" s="1">
        <v>0.42499999999999999</v>
      </c>
      <c r="F173" s="1">
        <v>4.2999999999999997E-2</v>
      </c>
      <c r="G173" s="1">
        <v>4.2000000000000003E-2</v>
      </c>
      <c r="I173" s="4">
        <f t="shared" si="53"/>
        <v>5.3259141494435606E-2</v>
      </c>
      <c r="J173" s="4">
        <f t="shared" si="52"/>
        <v>6.254728877679698E-2</v>
      </c>
      <c r="K173" s="4">
        <f t="shared" si="52"/>
        <v>5.8277297470381038E-2</v>
      </c>
      <c r="L173" s="4">
        <f t="shared" si="52"/>
        <v>7.3759111419645959E-2</v>
      </c>
      <c r="M173" s="4">
        <f t="shared" si="52"/>
        <v>2.3019271948608134E-2</v>
      </c>
      <c r="N173" s="4">
        <f t="shared" si="52"/>
        <v>2.1330624682579992E-2</v>
      </c>
    </row>
    <row r="174" spans="1:14" x14ac:dyDescent="0.3">
      <c r="A174" s="1" t="s">
        <v>349</v>
      </c>
      <c r="B174" s="1">
        <v>0.39900000000000002</v>
      </c>
      <c r="C174" s="1">
        <v>0.19400000000000001</v>
      </c>
      <c r="D174" s="1">
        <v>0.27800000000000002</v>
      </c>
      <c r="E174" s="1">
        <v>0.33500000000000002</v>
      </c>
      <c r="F174" s="1">
        <v>1.9E-2</v>
      </c>
      <c r="G174" s="1">
        <v>1.9E-2</v>
      </c>
      <c r="I174" s="4">
        <f t="shared" si="53"/>
        <v>3.9646263910969787E-2</v>
      </c>
      <c r="J174" s="4">
        <f t="shared" si="52"/>
        <v>4.8928121059268602E-2</v>
      </c>
      <c r="K174" s="4">
        <f t="shared" si="52"/>
        <v>4.4508485430675634E-2</v>
      </c>
      <c r="L174" s="4">
        <f t="shared" si="52"/>
        <v>5.8139534883720936E-2</v>
      </c>
      <c r="M174" s="4">
        <f t="shared" si="52"/>
        <v>1.0171306209850106E-2</v>
      </c>
      <c r="N174" s="4">
        <f t="shared" si="52"/>
        <v>9.6495683087861866E-3</v>
      </c>
    </row>
    <row r="175" spans="1:14" x14ac:dyDescent="0.3">
      <c r="A175" s="1" t="s">
        <v>350</v>
      </c>
      <c r="B175" s="1">
        <v>0.56299999999999994</v>
      </c>
      <c r="C175" s="1">
        <v>0.19400000000000001</v>
      </c>
      <c r="D175" s="1">
        <v>0.33</v>
      </c>
      <c r="E175" s="1">
        <v>0.33200000000000002</v>
      </c>
      <c r="F175" s="1">
        <v>3.4000000000000002E-2</v>
      </c>
      <c r="G175" s="1">
        <v>3.9E-2</v>
      </c>
      <c r="I175" s="4">
        <f t="shared" si="53"/>
        <v>5.594197138314784E-2</v>
      </c>
      <c r="J175" s="4">
        <f t="shared" si="52"/>
        <v>4.8928121059268602E-2</v>
      </c>
      <c r="K175" s="4">
        <f t="shared" si="52"/>
        <v>5.2833813640730067E-2</v>
      </c>
      <c r="L175" s="4">
        <f t="shared" si="52"/>
        <v>5.7618882332523436E-2</v>
      </c>
      <c r="M175" s="4">
        <f t="shared" si="52"/>
        <v>1.8201284796573874E-2</v>
      </c>
      <c r="N175" s="4">
        <f t="shared" si="52"/>
        <v>1.9807008633824279E-2</v>
      </c>
    </row>
    <row r="176" spans="1:14" x14ac:dyDescent="0.3">
      <c r="I176" s="3">
        <f>MAX(I161:I175)</f>
        <v>9.9165341812400623E-2</v>
      </c>
      <c r="J176" s="3">
        <f t="shared" ref="J176:N176" si="54">MAX(J161:J175)</f>
        <v>0.18032786885245902</v>
      </c>
      <c r="K176" s="3">
        <f t="shared" si="54"/>
        <v>0.13464617355107267</v>
      </c>
      <c r="L176" s="3">
        <f t="shared" si="54"/>
        <v>0.1003123915307185</v>
      </c>
      <c r="M176" s="3">
        <f t="shared" si="54"/>
        <v>0.38597430406852246</v>
      </c>
      <c r="N176" s="3">
        <f t="shared" si="54"/>
        <v>0.41899441340782123</v>
      </c>
    </row>
    <row r="177" spans="1:14" x14ac:dyDescent="0.3">
      <c r="A177" s="1" t="s">
        <v>351</v>
      </c>
      <c r="B177" s="1">
        <v>0.90100000000000002</v>
      </c>
      <c r="C177" s="1">
        <v>0.30099999999999999</v>
      </c>
      <c r="D177" s="1">
        <v>0.52100000000000002</v>
      </c>
      <c r="E177" s="1">
        <v>0.45300000000000001</v>
      </c>
      <c r="F177" s="1">
        <v>0.159</v>
      </c>
      <c r="G177" s="1">
        <v>0.20499999999999999</v>
      </c>
      <c r="I177" s="4">
        <f>B177/SUM(B$177:B$186)</f>
        <v>0.14758394758394758</v>
      </c>
      <c r="J177" s="4">
        <f t="shared" ref="J177:N177" si="55">C177/SUM(C$177:C$186)</f>
        <v>0.12336065573770491</v>
      </c>
      <c r="K177" s="4">
        <f t="shared" si="55"/>
        <v>0.13518422418266737</v>
      </c>
      <c r="L177" s="4">
        <f t="shared" si="55"/>
        <v>0.11102941176470589</v>
      </c>
      <c r="M177" s="4">
        <f t="shared" si="55"/>
        <v>0.25728155339805825</v>
      </c>
      <c r="N177" s="4">
        <f t="shared" si="55"/>
        <v>0.29327610872675247</v>
      </c>
    </row>
    <row r="178" spans="1:14" x14ac:dyDescent="0.3">
      <c r="A178" s="1" t="s">
        <v>352</v>
      </c>
      <c r="B178" s="1">
        <v>0.53200000000000003</v>
      </c>
      <c r="C178" s="1">
        <v>0.218</v>
      </c>
      <c r="D178" s="1">
        <v>0.34100000000000003</v>
      </c>
      <c r="E178" s="1">
        <v>0.374</v>
      </c>
      <c r="F178" s="1">
        <v>2.8000000000000001E-2</v>
      </c>
      <c r="G178" s="1">
        <v>0.05</v>
      </c>
      <c r="I178" s="4">
        <f t="shared" ref="I178:I186" si="56">B178/SUM(B$177:B$186)</f>
        <v>8.7141687141687144E-2</v>
      </c>
      <c r="J178" s="4">
        <f t="shared" ref="J178:J186" si="57">C178/SUM(C$177:C$186)</f>
        <v>8.9344262295081966E-2</v>
      </c>
      <c r="K178" s="4">
        <f t="shared" ref="K178:K186" si="58">D178/SUM(D$177:D$186)</f>
        <v>8.847950181629477E-2</v>
      </c>
      <c r="L178" s="4">
        <f t="shared" ref="L178:L186" si="59">E178/SUM(E$177:E$186)</f>
        <v>9.166666666666666E-2</v>
      </c>
      <c r="M178" s="4">
        <f t="shared" ref="M178:M186" si="60">F178/SUM(F$177:F$186)</f>
        <v>4.5307443365695796E-2</v>
      </c>
      <c r="N178" s="4">
        <f t="shared" ref="N178:N186" si="61">G178/SUM(G$177:G$186)</f>
        <v>7.1530758226037189E-2</v>
      </c>
    </row>
    <row r="179" spans="1:14" x14ac:dyDescent="0.3">
      <c r="A179" s="1" t="s">
        <v>353</v>
      </c>
      <c r="B179" s="1">
        <v>0.52400000000000002</v>
      </c>
      <c r="C179" s="1">
        <v>0.222</v>
      </c>
      <c r="D179" s="1">
        <v>0.34100000000000003</v>
      </c>
      <c r="E179" s="1">
        <v>0.379</v>
      </c>
      <c r="F179" s="1">
        <v>5.0999999999999997E-2</v>
      </c>
      <c r="G179" s="1">
        <v>2.5999999999999999E-2</v>
      </c>
      <c r="I179" s="4">
        <f t="shared" si="56"/>
        <v>8.5831285831285825E-2</v>
      </c>
      <c r="J179" s="4">
        <f t="shared" si="57"/>
        <v>9.0983606557377056E-2</v>
      </c>
      <c r="K179" s="4">
        <f t="shared" si="58"/>
        <v>8.847950181629477E-2</v>
      </c>
      <c r="L179" s="4">
        <f t="shared" si="59"/>
        <v>9.2892156862745101E-2</v>
      </c>
      <c r="M179" s="4">
        <f t="shared" si="60"/>
        <v>8.2524271844660185E-2</v>
      </c>
      <c r="N179" s="4">
        <f t="shared" si="61"/>
        <v>3.7195994277539335E-2</v>
      </c>
    </row>
    <row r="180" spans="1:14" x14ac:dyDescent="0.3">
      <c r="A180" s="1" t="s">
        <v>354</v>
      </c>
      <c r="B180" s="1">
        <v>0.48499999999999999</v>
      </c>
      <c r="C180" s="1">
        <v>0.22800000000000001</v>
      </c>
      <c r="D180" s="1">
        <v>0.33200000000000002</v>
      </c>
      <c r="E180" s="1">
        <v>0.39100000000000001</v>
      </c>
      <c r="F180" s="1">
        <v>4.2999999999999997E-2</v>
      </c>
      <c r="G180" s="1">
        <v>2.4E-2</v>
      </c>
      <c r="I180" s="4">
        <f t="shared" si="56"/>
        <v>7.9443079443079434E-2</v>
      </c>
      <c r="J180" s="4">
        <f t="shared" si="57"/>
        <v>9.3442622950819676E-2</v>
      </c>
      <c r="K180" s="4">
        <f t="shared" si="58"/>
        <v>8.6144265697976133E-2</v>
      </c>
      <c r="L180" s="4">
        <f t="shared" si="59"/>
        <v>9.583333333333334E-2</v>
      </c>
      <c r="M180" s="4">
        <f t="shared" si="60"/>
        <v>6.957928802588996E-2</v>
      </c>
      <c r="N180" s="4">
        <f t="shared" si="61"/>
        <v>3.4334763948497854E-2</v>
      </c>
    </row>
    <row r="181" spans="1:14" x14ac:dyDescent="0.3">
      <c r="A181" s="1" t="s">
        <v>361</v>
      </c>
      <c r="B181" s="1">
        <v>0.626</v>
      </c>
      <c r="C181" s="1">
        <v>0.25700000000000001</v>
      </c>
      <c r="D181" s="1">
        <v>0.40100000000000002</v>
      </c>
      <c r="E181" s="1">
        <v>0.437</v>
      </c>
      <c r="F181" s="1">
        <v>7.5999999999999998E-2</v>
      </c>
      <c r="G181" s="1">
        <v>4.8000000000000001E-2</v>
      </c>
      <c r="I181" s="4">
        <f t="shared" si="56"/>
        <v>0.10253890253890253</v>
      </c>
      <c r="J181" s="4">
        <f t="shared" si="57"/>
        <v>0.10532786885245903</v>
      </c>
      <c r="K181" s="4">
        <f t="shared" si="58"/>
        <v>0.10404774260508563</v>
      </c>
      <c r="L181" s="4">
        <f t="shared" si="59"/>
        <v>0.1071078431372549</v>
      </c>
      <c r="M181" s="4">
        <f t="shared" si="60"/>
        <v>0.12297734627831715</v>
      </c>
      <c r="N181" s="4">
        <f t="shared" si="61"/>
        <v>6.8669527896995708E-2</v>
      </c>
    </row>
    <row r="182" spans="1:14" x14ac:dyDescent="0.3">
      <c r="A182" s="1" t="s">
        <v>355</v>
      </c>
      <c r="B182" s="1">
        <v>0.46600000000000003</v>
      </c>
      <c r="C182" s="1">
        <v>0.21299999999999999</v>
      </c>
      <c r="D182" s="1">
        <v>0.315</v>
      </c>
      <c r="E182" s="1">
        <v>0.36499999999999999</v>
      </c>
      <c r="F182" s="1">
        <v>4.8000000000000001E-2</v>
      </c>
      <c r="G182" s="1">
        <v>1.7000000000000001E-2</v>
      </c>
      <c r="I182" s="4">
        <f t="shared" si="56"/>
        <v>7.6330876330876332E-2</v>
      </c>
      <c r="J182" s="4">
        <f t="shared" si="57"/>
        <v>8.7295081967213112E-2</v>
      </c>
      <c r="K182" s="4">
        <f t="shared" si="58"/>
        <v>8.1733264141152048E-2</v>
      </c>
      <c r="L182" s="4">
        <f t="shared" si="59"/>
        <v>8.9460784313725492E-2</v>
      </c>
      <c r="M182" s="4">
        <f t="shared" si="60"/>
        <v>7.7669902912621366E-2</v>
      </c>
      <c r="N182" s="4">
        <f t="shared" si="61"/>
        <v>2.4320457796852647E-2</v>
      </c>
    </row>
    <row r="183" spans="1:14" x14ac:dyDescent="0.3">
      <c r="A183" s="1" t="s">
        <v>356</v>
      </c>
      <c r="B183" s="1">
        <v>0.68400000000000005</v>
      </c>
      <c r="C183" s="1">
        <v>0.26</v>
      </c>
      <c r="D183" s="1">
        <v>0.42099999999999999</v>
      </c>
      <c r="E183" s="1">
        <v>0.437</v>
      </c>
      <c r="F183" s="1">
        <v>6.6000000000000003E-2</v>
      </c>
      <c r="G183" s="1">
        <v>8.2000000000000003E-2</v>
      </c>
      <c r="I183" s="4">
        <f t="shared" si="56"/>
        <v>0.11203931203931204</v>
      </c>
      <c r="J183" s="4">
        <f t="shared" si="57"/>
        <v>0.10655737704918034</v>
      </c>
      <c r="K183" s="4">
        <f t="shared" si="58"/>
        <v>0.10923715620134924</v>
      </c>
      <c r="L183" s="4">
        <f t="shared" si="59"/>
        <v>0.1071078431372549</v>
      </c>
      <c r="M183" s="4">
        <f t="shared" si="60"/>
        <v>0.10679611650485438</v>
      </c>
      <c r="N183" s="4">
        <f t="shared" si="61"/>
        <v>0.11731044349070099</v>
      </c>
    </row>
    <row r="184" spans="1:14" x14ac:dyDescent="0.3">
      <c r="A184" s="1" t="s">
        <v>357</v>
      </c>
      <c r="B184" s="1">
        <v>0.628</v>
      </c>
      <c r="C184" s="1">
        <v>0.26400000000000001</v>
      </c>
      <c r="D184" s="1">
        <v>0.40699999999999997</v>
      </c>
      <c r="E184" s="1">
        <v>0.44800000000000001</v>
      </c>
      <c r="F184" s="1">
        <v>6.4000000000000001E-2</v>
      </c>
      <c r="G184" s="1">
        <v>0.06</v>
      </c>
      <c r="I184" s="4">
        <f t="shared" si="56"/>
        <v>0.10286650286650285</v>
      </c>
      <c r="J184" s="4">
        <f t="shared" si="57"/>
        <v>0.10819672131147541</v>
      </c>
      <c r="K184" s="4">
        <f t="shared" si="58"/>
        <v>0.1056045666839647</v>
      </c>
      <c r="L184" s="4">
        <f t="shared" si="59"/>
        <v>0.10980392156862745</v>
      </c>
      <c r="M184" s="4">
        <f t="shared" si="60"/>
        <v>0.10355987055016182</v>
      </c>
      <c r="N184" s="4">
        <f t="shared" si="61"/>
        <v>8.5836909871244621E-2</v>
      </c>
    </row>
    <row r="185" spans="1:14" x14ac:dyDescent="0.3">
      <c r="A185" s="1" t="s">
        <v>358</v>
      </c>
      <c r="B185" s="1">
        <v>0.58199999999999996</v>
      </c>
      <c r="C185" s="1">
        <v>0.223</v>
      </c>
      <c r="D185" s="1">
        <v>0.36</v>
      </c>
      <c r="E185" s="1">
        <v>0.38</v>
      </c>
      <c r="F185" s="1">
        <v>0.04</v>
      </c>
      <c r="G185" s="1">
        <v>0.05</v>
      </c>
      <c r="I185" s="4">
        <f t="shared" si="56"/>
        <v>9.5331695331695318E-2</v>
      </c>
      <c r="J185" s="4">
        <f t="shared" si="57"/>
        <v>9.1393442622950821E-2</v>
      </c>
      <c r="K185" s="4">
        <f t="shared" si="58"/>
        <v>9.3409444732745192E-2</v>
      </c>
      <c r="L185" s="4">
        <f t="shared" si="59"/>
        <v>9.3137254901960786E-2</v>
      </c>
      <c r="M185" s="4">
        <f t="shared" si="60"/>
        <v>6.4724919093851141E-2</v>
      </c>
      <c r="N185" s="4">
        <f t="shared" si="61"/>
        <v>7.1530758226037189E-2</v>
      </c>
    </row>
    <row r="186" spans="1:14" x14ac:dyDescent="0.3">
      <c r="A186" s="1" t="s">
        <v>359</v>
      </c>
      <c r="B186" s="1">
        <v>0.67700000000000005</v>
      </c>
      <c r="C186" s="1">
        <v>0.254</v>
      </c>
      <c r="D186" s="1">
        <v>0.41499999999999998</v>
      </c>
      <c r="E186" s="1">
        <v>0.41599999999999998</v>
      </c>
      <c r="F186" s="1">
        <v>4.2999999999999997E-2</v>
      </c>
      <c r="G186" s="1">
        <v>0.13700000000000001</v>
      </c>
      <c r="I186" s="4">
        <f t="shared" si="56"/>
        <v>0.1108927108927109</v>
      </c>
      <c r="J186" s="4">
        <f t="shared" si="57"/>
        <v>0.10409836065573772</v>
      </c>
      <c r="K186" s="4">
        <f t="shared" si="58"/>
        <v>0.10768033212247015</v>
      </c>
      <c r="L186" s="4">
        <f t="shared" si="59"/>
        <v>0.10196078431372549</v>
      </c>
      <c r="M186" s="4">
        <f t="shared" si="60"/>
        <v>6.957928802588996E-2</v>
      </c>
      <c r="N186" s="4">
        <f t="shared" si="61"/>
        <v>0.19599427753934193</v>
      </c>
    </row>
    <row r="187" spans="1:14" x14ac:dyDescent="0.3">
      <c r="I187" s="3">
        <f>MAX(I177:I186)</f>
        <v>0.14758394758394758</v>
      </c>
      <c r="J187" s="3">
        <f t="shared" ref="J187:N187" si="62">MAX(J177:J186)</f>
        <v>0.12336065573770491</v>
      </c>
      <c r="K187" s="3">
        <f t="shared" si="62"/>
        <v>0.13518422418266737</v>
      </c>
      <c r="L187" s="3">
        <f t="shared" si="62"/>
        <v>0.11102941176470589</v>
      </c>
      <c r="M187" s="3">
        <f t="shared" si="62"/>
        <v>0.25728155339805825</v>
      </c>
      <c r="N187" s="3">
        <f t="shared" si="62"/>
        <v>0.29327610872675247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DC0A-2985-43E9-B9D6-78BDA3B6DC98}">
  <dimension ref="A1:X105"/>
  <sheetViews>
    <sheetView topLeftCell="A43" zoomScale="70" zoomScaleNormal="70" workbookViewId="0">
      <selection activeCell="A54" sqref="A54:XFD54"/>
    </sheetView>
  </sheetViews>
  <sheetFormatPr defaultRowHeight="14" x14ac:dyDescent="0.3"/>
  <cols>
    <col min="2" max="2" width="9.08203125" style="7" bestFit="1" customWidth="1"/>
    <col min="12" max="12" width="9.08203125" bestFit="1" customWidth="1"/>
  </cols>
  <sheetData>
    <row r="1" spans="1:24" x14ac:dyDescent="0.3">
      <c r="A1" s="2"/>
      <c r="B1" s="6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L1">
        <v>2014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</row>
    <row r="2" spans="1:24" x14ac:dyDescent="0.3">
      <c r="A2" s="2" t="s">
        <v>13</v>
      </c>
      <c r="B2" s="6">
        <v>2014</v>
      </c>
      <c r="C2" s="8">
        <v>8.0193236714975843E-2</v>
      </c>
      <c r="D2" s="8">
        <v>0.20606267029972752</v>
      </c>
      <c r="E2" s="8">
        <v>0.13296778615490062</v>
      </c>
      <c r="F2" s="8">
        <v>0.16540803897685752</v>
      </c>
      <c r="G2" s="8">
        <v>0.26897533206831115</v>
      </c>
      <c r="H2" s="8">
        <v>0.29045643153526973</v>
      </c>
      <c r="L2" s="8" t="s">
        <v>13</v>
      </c>
      <c r="M2" s="8">
        <v>8.0193236714975843E-2</v>
      </c>
      <c r="N2" s="8">
        <v>0.20606267029972752</v>
      </c>
      <c r="O2" s="8">
        <v>0.13296778615490062</v>
      </c>
      <c r="P2" s="8">
        <v>0.16540803897685752</v>
      </c>
      <c r="Q2" s="8">
        <v>0.26897533206831115</v>
      </c>
      <c r="R2" s="8">
        <v>0.29045643153526973</v>
      </c>
    </row>
    <row r="3" spans="1:24" x14ac:dyDescent="0.3">
      <c r="A3" s="2"/>
      <c r="B3" s="6">
        <v>2015</v>
      </c>
      <c r="C3" s="3">
        <v>8.0711686211079658E-2</v>
      </c>
      <c r="D3" s="3">
        <v>0.20123726346433773</v>
      </c>
      <c r="E3" s="3">
        <v>0.13131848709791444</v>
      </c>
      <c r="F3" s="3">
        <v>0.1388888888888889</v>
      </c>
      <c r="G3" s="3">
        <v>0.300163132137031</v>
      </c>
      <c r="H3" s="3">
        <v>0.28120584079133304</v>
      </c>
      <c r="L3" s="8" t="s">
        <v>14</v>
      </c>
      <c r="M3" s="8">
        <v>4.188368989712022E-2</v>
      </c>
      <c r="N3" s="8">
        <v>8.4010840108401083E-2</v>
      </c>
      <c r="O3" s="8">
        <v>5.9763436397592871E-2</v>
      </c>
      <c r="P3" s="8">
        <v>6.8420228589322063E-2</v>
      </c>
      <c r="Q3" s="8">
        <v>0.1208151382823872</v>
      </c>
      <c r="R3" s="8">
        <v>0.17174515235457061</v>
      </c>
    </row>
    <row r="4" spans="1:24" x14ac:dyDescent="0.3">
      <c r="A4" s="2"/>
      <c r="B4" s="6">
        <v>2016</v>
      </c>
      <c r="C4" s="3">
        <v>8.2726068234514741E-2</v>
      </c>
      <c r="D4" s="3">
        <v>0.17287399130974548</v>
      </c>
      <c r="E4" s="3">
        <v>0.12193527296502125</v>
      </c>
      <c r="F4" s="3">
        <v>0.12057877813504826</v>
      </c>
      <c r="G4" s="3">
        <v>0.24103671706263508</v>
      </c>
      <c r="H4" s="3">
        <v>0.27727916863486068</v>
      </c>
      <c r="L4" s="8" t="s">
        <v>15</v>
      </c>
      <c r="M4" s="8">
        <v>0.13365384615384612</v>
      </c>
      <c r="N4" s="8">
        <v>0.19846261355695316</v>
      </c>
      <c r="O4" s="8">
        <v>0.1640112464854733</v>
      </c>
      <c r="P4" s="8">
        <v>0.14125560538116591</v>
      </c>
      <c r="Q4" s="8">
        <v>0.34719710669077758</v>
      </c>
      <c r="R4" s="8">
        <v>0.53377265238879734</v>
      </c>
    </row>
    <row r="5" spans="1:24" x14ac:dyDescent="0.3">
      <c r="A5" s="2"/>
      <c r="B5" s="6">
        <v>2017</v>
      </c>
      <c r="C5" s="3">
        <v>8.7272408963585443E-2</v>
      </c>
      <c r="D5" s="3">
        <v>0.13450594930160373</v>
      </c>
      <c r="E5" s="3">
        <v>0.10849199153822908</v>
      </c>
      <c r="F5" s="3">
        <v>8.1399564902102983E-2</v>
      </c>
      <c r="G5" s="3">
        <v>0.23891722244017258</v>
      </c>
      <c r="H5" s="3">
        <v>0.24887330996494741</v>
      </c>
      <c r="L5" s="8" t="s">
        <v>16</v>
      </c>
      <c r="M5" s="8">
        <v>4.2430948631740219E-2</v>
      </c>
      <c r="N5" s="8">
        <v>0.10307579641157086</v>
      </c>
      <c r="O5" s="8">
        <v>6.7138759411975626E-2</v>
      </c>
      <c r="P5" s="8">
        <v>6.9838619922092393E-2</v>
      </c>
      <c r="Q5" s="8">
        <v>0.16487455197132614</v>
      </c>
      <c r="R5" s="8">
        <v>0.12997996884041846</v>
      </c>
    </row>
    <row r="6" spans="1:24" x14ac:dyDescent="0.3">
      <c r="A6" s="2" t="s">
        <v>14</v>
      </c>
      <c r="B6" s="6">
        <v>2014</v>
      </c>
      <c r="C6" s="8">
        <v>4.188368989712022E-2</v>
      </c>
      <c r="D6" s="8">
        <v>8.4010840108401083E-2</v>
      </c>
      <c r="E6" s="8">
        <v>5.9763436397592871E-2</v>
      </c>
      <c r="F6" s="8">
        <v>6.8420228589322063E-2</v>
      </c>
      <c r="G6" s="8">
        <v>0.1208151382823872</v>
      </c>
      <c r="H6" s="8">
        <v>0.17174515235457061</v>
      </c>
      <c r="L6" s="8" t="s">
        <v>17</v>
      </c>
      <c r="M6" s="8">
        <v>6.3658503585441742E-2</v>
      </c>
      <c r="N6" s="8">
        <v>9.4645941278065623E-2</v>
      </c>
      <c r="O6" s="8">
        <v>7.6319433759039851E-2</v>
      </c>
      <c r="P6" s="8">
        <v>8.5377140212864411E-2</v>
      </c>
      <c r="Q6" s="8">
        <v>0.10877719429857464</v>
      </c>
      <c r="R6" s="8">
        <v>0.14726209463051571</v>
      </c>
    </row>
    <row r="7" spans="1:24" x14ac:dyDescent="0.3">
      <c r="B7" s="6">
        <v>2015</v>
      </c>
      <c r="C7" s="3">
        <v>4.5481858100300449E-2</v>
      </c>
      <c r="D7" s="3">
        <v>8.1951453977409272E-2</v>
      </c>
      <c r="E7" s="3">
        <v>6.1289298189901545E-2</v>
      </c>
      <c r="F7" s="3">
        <v>5.9952038369304565E-2</v>
      </c>
      <c r="G7" s="3">
        <v>0.1537544696066746</v>
      </c>
      <c r="H7" s="3">
        <v>0.19808126410835214</v>
      </c>
      <c r="L7" s="8" t="s">
        <v>18</v>
      </c>
      <c r="M7" s="8">
        <v>5.0969387755102048E-2</v>
      </c>
      <c r="N7" s="8">
        <v>0.10035068788777986</v>
      </c>
      <c r="O7" s="8">
        <v>7.2164948453608241E-2</v>
      </c>
      <c r="P7" s="8">
        <v>6.6619418851878109E-2</v>
      </c>
      <c r="Q7" s="8">
        <v>0.16802297750119671</v>
      </c>
      <c r="R7" s="8">
        <v>0.22921615201900242</v>
      </c>
      <c r="U7" s="8"/>
      <c r="V7" s="3"/>
      <c r="W7" s="3"/>
      <c r="X7" s="3"/>
    </row>
    <row r="8" spans="1:24" x14ac:dyDescent="0.3">
      <c r="B8" s="6">
        <v>2016</v>
      </c>
      <c r="C8" s="3">
        <v>4.7845266372582282E-2</v>
      </c>
      <c r="D8" s="3">
        <v>8.410446226609089E-2</v>
      </c>
      <c r="E8" s="3">
        <v>6.3748619616504368E-2</v>
      </c>
      <c r="F8" s="3">
        <v>5.6777030522503873E-2</v>
      </c>
      <c r="G8" s="3">
        <v>0.14962121212121207</v>
      </c>
      <c r="H8" s="3">
        <v>0.23112012164216927</v>
      </c>
      <c r="L8" s="5" t="s">
        <v>19</v>
      </c>
      <c r="M8" s="8">
        <v>0.13853236607142858</v>
      </c>
      <c r="N8" s="8">
        <v>0.24186617556783305</v>
      </c>
      <c r="O8" s="8">
        <v>0.18373404571089344</v>
      </c>
      <c r="P8" s="8">
        <v>0.21836455002284147</v>
      </c>
      <c r="Q8" s="8">
        <v>0.301762114537445</v>
      </c>
      <c r="R8" s="8">
        <v>0.27877947295423022</v>
      </c>
      <c r="U8" s="8"/>
      <c r="V8" s="3"/>
      <c r="W8" s="3"/>
      <c r="X8" s="3"/>
    </row>
    <row r="9" spans="1:24" x14ac:dyDescent="0.3">
      <c r="B9" s="6">
        <v>2017</v>
      </c>
      <c r="C9" s="3">
        <v>5.0511736850145129E-2</v>
      </c>
      <c r="D9" s="3">
        <v>6.8563300142247485E-2</v>
      </c>
      <c r="E9" s="3">
        <v>5.9099837731659402E-2</v>
      </c>
      <c r="F9" s="3">
        <v>4.6195415322932101E-2</v>
      </c>
      <c r="G9" s="3">
        <v>0.15902750099641294</v>
      </c>
      <c r="H9" s="3">
        <v>0.22019939315127873</v>
      </c>
      <c r="L9" s="5" t="s">
        <v>20</v>
      </c>
      <c r="M9" s="8">
        <v>0.135523613963039</v>
      </c>
      <c r="N9" s="8">
        <v>0.18439269981120202</v>
      </c>
      <c r="O9" s="8">
        <v>0.15880966411314082</v>
      </c>
      <c r="P9" s="8">
        <v>0.15968706856879888</v>
      </c>
      <c r="Q9" s="8">
        <v>0.22054140127388533</v>
      </c>
      <c r="R9" s="8">
        <v>0.24168297455968688</v>
      </c>
      <c r="U9" s="8"/>
      <c r="V9" s="3"/>
      <c r="W9" s="3"/>
      <c r="X9" s="3"/>
    </row>
    <row r="10" spans="1:24" x14ac:dyDescent="0.3">
      <c r="A10" s="2" t="s">
        <v>15</v>
      </c>
      <c r="B10" s="6">
        <v>2014</v>
      </c>
      <c r="C10" s="8">
        <v>0.13365384615384612</v>
      </c>
      <c r="D10" s="8">
        <v>0.19846261355695316</v>
      </c>
      <c r="E10" s="8">
        <v>0.1640112464854733</v>
      </c>
      <c r="F10" s="8">
        <v>0.14125560538116591</v>
      </c>
      <c r="G10" s="8">
        <v>0.34719710669077758</v>
      </c>
      <c r="H10" s="8">
        <v>0.53377265238879734</v>
      </c>
      <c r="L10" s="5" t="s">
        <v>21</v>
      </c>
      <c r="M10" s="8">
        <v>0.12929135898432439</v>
      </c>
      <c r="N10" s="8">
        <v>0.21354581673306777</v>
      </c>
      <c r="O10" s="8">
        <v>0.16883963494132986</v>
      </c>
      <c r="P10" s="8">
        <v>0.17495807713806591</v>
      </c>
      <c r="Q10" s="8">
        <v>0.34214186369958272</v>
      </c>
      <c r="R10" s="8">
        <v>0.32068965517241377</v>
      </c>
      <c r="U10" s="8"/>
      <c r="V10" s="3"/>
      <c r="W10" s="3"/>
      <c r="X10" s="3"/>
    </row>
    <row r="11" spans="1:24" x14ac:dyDescent="0.3">
      <c r="B11" s="6">
        <v>2015</v>
      </c>
      <c r="C11" s="3">
        <v>0.16461538461538461</v>
      </c>
      <c r="D11" s="3">
        <v>0.22632423756019254</v>
      </c>
      <c r="E11" s="3">
        <v>0.19623352165725041</v>
      </c>
      <c r="F11" s="3">
        <v>0.15987622485817432</v>
      </c>
      <c r="G11" s="3">
        <v>0.42753623188405793</v>
      </c>
      <c r="H11" s="3">
        <v>0.65166340508806264</v>
      </c>
      <c r="L11" s="5" t="s">
        <v>22</v>
      </c>
      <c r="M11" s="8">
        <v>7.9576447938392428E-2</v>
      </c>
      <c r="N11" s="8">
        <v>0.2494929006085192</v>
      </c>
      <c r="O11" s="8">
        <v>0.14702560240963855</v>
      </c>
      <c r="P11" s="8">
        <v>0.15684468999386128</v>
      </c>
      <c r="Q11" s="8">
        <v>0.39748427672955972</v>
      </c>
      <c r="R11" s="8">
        <v>0.3872962338392355</v>
      </c>
      <c r="U11" s="8"/>
      <c r="V11" s="3"/>
      <c r="W11" s="3"/>
      <c r="X11" s="3"/>
    </row>
    <row r="12" spans="1:24" x14ac:dyDescent="0.3">
      <c r="B12" s="6">
        <v>2016</v>
      </c>
      <c r="C12" s="3">
        <v>0.15668055110541496</v>
      </c>
      <c r="D12" s="3">
        <v>0.20497271073377807</v>
      </c>
      <c r="E12" s="3">
        <v>0.18242385786802029</v>
      </c>
      <c r="F12" s="3">
        <v>0.14942084942084941</v>
      </c>
      <c r="G12" s="3">
        <v>0.38400000000000001</v>
      </c>
      <c r="H12" s="3">
        <v>0.66007194244604306</v>
      </c>
      <c r="L12" s="8" t="s">
        <v>195</v>
      </c>
      <c r="M12" s="8">
        <v>0.14526156178923427</v>
      </c>
      <c r="N12" s="8">
        <v>0.16155758077879037</v>
      </c>
      <c r="O12" s="8">
        <v>0.15365507452093682</v>
      </c>
      <c r="P12" s="8">
        <v>0.13805584281282315</v>
      </c>
      <c r="Q12" s="8">
        <v>0.31963470319634713</v>
      </c>
      <c r="R12" s="8">
        <v>0.27402135231316721</v>
      </c>
      <c r="U12" s="8"/>
      <c r="V12" s="3"/>
      <c r="W12" s="3"/>
      <c r="X12" s="3"/>
    </row>
    <row r="13" spans="1:24" x14ac:dyDescent="0.3">
      <c r="B13" s="6">
        <v>2017</v>
      </c>
      <c r="C13" s="3">
        <v>0.1729790842283776</v>
      </c>
      <c r="D13" s="3">
        <v>0.20681731137495216</v>
      </c>
      <c r="E13" s="3">
        <v>0.19582753824756605</v>
      </c>
      <c r="F13" s="3">
        <v>0.18232558139534882</v>
      </c>
      <c r="G13" s="3">
        <v>0.44478527607361967</v>
      </c>
      <c r="H13" s="3">
        <v>0.65984251968503926</v>
      </c>
      <c r="U13" s="8"/>
      <c r="V13" s="3"/>
      <c r="W13" s="3"/>
      <c r="X13" s="3"/>
    </row>
    <row r="14" spans="1:24" x14ac:dyDescent="0.3">
      <c r="A14" s="2" t="s">
        <v>16</v>
      </c>
      <c r="B14" s="6">
        <v>2014</v>
      </c>
      <c r="C14" s="8">
        <v>4.2430948631740219E-2</v>
      </c>
      <c r="D14" s="8">
        <v>0.10307579641157086</v>
      </c>
      <c r="E14" s="8">
        <v>6.7138759411975626E-2</v>
      </c>
      <c r="F14" s="8">
        <v>6.9838619922092393E-2</v>
      </c>
      <c r="G14" s="8">
        <v>0.16487455197132614</v>
      </c>
      <c r="H14" s="8">
        <v>0.12997996884041846</v>
      </c>
      <c r="U14" s="8"/>
      <c r="V14" s="3"/>
      <c r="W14" s="3"/>
      <c r="X14" s="3"/>
    </row>
    <row r="15" spans="1:24" x14ac:dyDescent="0.3">
      <c r="B15" s="6">
        <v>2015</v>
      </c>
      <c r="C15" s="3">
        <v>4.3186346703629905E-2</v>
      </c>
      <c r="D15" s="3">
        <v>6.5305336158736252E-2</v>
      </c>
      <c r="E15" s="3">
        <v>5.2792725923176853E-2</v>
      </c>
      <c r="F15" s="3">
        <v>5.6589724497393884E-2</v>
      </c>
      <c r="G15" s="3">
        <v>5.9551886792452845E-2</v>
      </c>
      <c r="H15" s="3">
        <v>9.31372549019608E-2</v>
      </c>
      <c r="L15">
        <v>2015</v>
      </c>
      <c r="M15" s="4" t="s">
        <v>7</v>
      </c>
      <c r="N15" s="4" t="s">
        <v>8</v>
      </c>
      <c r="O15" s="4" t="s">
        <v>9</v>
      </c>
      <c r="P15" s="4" t="s">
        <v>10</v>
      </c>
      <c r="Q15" s="4" t="s">
        <v>11</v>
      </c>
      <c r="R15" s="4" t="s">
        <v>12</v>
      </c>
      <c r="U15" s="8"/>
      <c r="V15" s="3"/>
      <c r="W15" s="3"/>
      <c r="X15" s="3"/>
    </row>
    <row r="16" spans="1:24" x14ac:dyDescent="0.3">
      <c r="B16" s="6">
        <v>2016</v>
      </c>
      <c r="C16" s="3">
        <v>4.4836407701629187E-2</v>
      </c>
      <c r="D16" s="3">
        <v>0.10057621791513881</v>
      </c>
      <c r="E16" s="3">
        <v>6.775092101716236E-2</v>
      </c>
      <c r="F16" s="3">
        <v>6.123831459151876E-2</v>
      </c>
      <c r="G16" s="3">
        <v>0.14709457816678828</v>
      </c>
      <c r="H16" s="3">
        <v>0.1448920543066993</v>
      </c>
      <c r="L16" s="2" t="s">
        <v>13</v>
      </c>
      <c r="M16" s="3">
        <v>8.0711686211079658E-2</v>
      </c>
      <c r="N16" s="3">
        <v>0.20123726346433773</v>
      </c>
      <c r="O16" s="3">
        <v>0.13131848709791444</v>
      </c>
      <c r="P16" s="3">
        <v>0.1388888888888889</v>
      </c>
      <c r="Q16" s="3">
        <v>0.300163132137031</v>
      </c>
      <c r="R16" s="3">
        <v>0.28120584079133304</v>
      </c>
      <c r="U16" s="8"/>
      <c r="V16" s="3"/>
      <c r="W16" s="3"/>
      <c r="X16" s="3"/>
    </row>
    <row r="17" spans="1:24" x14ac:dyDescent="0.3">
      <c r="B17" s="6">
        <v>2017</v>
      </c>
      <c r="C17" s="3">
        <v>4.5423325243829853E-2</v>
      </c>
      <c r="D17" s="3">
        <v>7.3052161345421113E-2</v>
      </c>
      <c r="E17" s="3">
        <v>5.788858589793533E-2</v>
      </c>
      <c r="F17" s="3">
        <v>5.240494732020156E-2</v>
      </c>
      <c r="G17" s="3">
        <v>0.13058035714285715</v>
      </c>
      <c r="H17" s="3">
        <v>0.12663212435233157</v>
      </c>
      <c r="L17" s="2" t="s">
        <v>14</v>
      </c>
      <c r="M17" s="3">
        <v>4.5481858100300449E-2</v>
      </c>
      <c r="N17" s="3">
        <v>8.1951453977409272E-2</v>
      </c>
      <c r="O17" s="3">
        <v>6.1289298189901545E-2</v>
      </c>
      <c r="P17" s="3">
        <v>5.9952038369304565E-2</v>
      </c>
      <c r="Q17" s="3">
        <v>0.1537544696066746</v>
      </c>
      <c r="R17" s="3">
        <v>0.19808126410835214</v>
      </c>
      <c r="U17" s="8"/>
      <c r="V17" s="3"/>
      <c r="W17" s="3"/>
      <c r="X17" s="3"/>
    </row>
    <row r="18" spans="1:24" x14ac:dyDescent="0.3">
      <c r="A18" s="2" t="s">
        <v>17</v>
      </c>
      <c r="B18" s="6">
        <v>2014</v>
      </c>
      <c r="C18" s="8">
        <v>6.3658503585441742E-2</v>
      </c>
      <c r="D18" s="8">
        <v>9.4645941278065623E-2</v>
      </c>
      <c r="E18" s="8">
        <v>7.6319433759039851E-2</v>
      </c>
      <c r="F18" s="8">
        <v>8.5377140212864411E-2</v>
      </c>
      <c r="G18" s="8">
        <v>0.10877719429857464</v>
      </c>
      <c r="H18" s="8">
        <v>0.14726209463051571</v>
      </c>
      <c r="L18" s="2" t="s">
        <v>15</v>
      </c>
      <c r="M18" s="3">
        <v>0.16461538461538461</v>
      </c>
      <c r="N18" s="3">
        <v>0.22632423756019254</v>
      </c>
      <c r="O18" s="3">
        <v>0.19623352165725041</v>
      </c>
      <c r="P18" s="3">
        <v>0.15987622485817432</v>
      </c>
      <c r="Q18" s="3">
        <v>0.42753623188405793</v>
      </c>
      <c r="R18" s="3">
        <v>0.65166340508806264</v>
      </c>
    </row>
    <row r="19" spans="1:24" x14ac:dyDescent="0.3">
      <c r="B19" s="6">
        <v>2015</v>
      </c>
      <c r="C19" s="3">
        <v>6.8676841013483481E-2</v>
      </c>
      <c r="D19" s="3">
        <v>8.5923856095005247E-2</v>
      </c>
      <c r="E19" s="3">
        <v>7.6129032258064513E-2</v>
      </c>
      <c r="F19" s="3">
        <v>7.9902611775121743E-2</v>
      </c>
      <c r="G19" s="3">
        <v>0.11531007751937981</v>
      </c>
      <c r="H19" s="3">
        <v>0.1693121693121693</v>
      </c>
      <c r="L19" s="2" t="s">
        <v>16</v>
      </c>
      <c r="M19" s="3">
        <v>4.3186346703629905E-2</v>
      </c>
      <c r="N19" s="3">
        <v>6.5305336158736252E-2</v>
      </c>
      <c r="O19" s="3">
        <v>5.2792725923176853E-2</v>
      </c>
      <c r="P19" s="3">
        <v>5.6589724497393884E-2</v>
      </c>
      <c r="Q19" s="3">
        <v>5.9551886792452845E-2</v>
      </c>
      <c r="R19" s="3">
        <v>9.31372549019608E-2</v>
      </c>
    </row>
    <row r="20" spans="1:24" x14ac:dyDescent="0.3">
      <c r="B20" s="6">
        <v>2016</v>
      </c>
      <c r="C20" s="3">
        <v>7.478343797186679E-2</v>
      </c>
      <c r="D20" s="3">
        <v>8.3542889075160651E-2</v>
      </c>
      <c r="E20" s="3">
        <v>7.6796407185628746E-2</v>
      </c>
      <c r="F20" s="3">
        <v>8.0090340514245989E-2</v>
      </c>
      <c r="G20" s="3">
        <v>0.12028301886792453</v>
      </c>
      <c r="H20" s="3">
        <v>0.17847593582887702</v>
      </c>
      <c r="L20" s="2" t="s">
        <v>17</v>
      </c>
      <c r="M20" s="3">
        <v>6.8676841013483481E-2</v>
      </c>
      <c r="N20" s="3">
        <v>8.5923856095005247E-2</v>
      </c>
      <c r="O20" s="3">
        <v>7.6129032258064513E-2</v>
      </c>
      <c r="P20" s="3">
        <v>7.9902611775121743E-2</v>
      </c>
      <c r="Q20" s="3">
        <v>0.11531007751937981</v>
      </c>
      <c r="R20" s="3">
        <v>0.1693121693121693</v>
      </c>
    </row>
    <row r="21" spans="1:24" x14ac:dyDescent="0.3">
      <c r="B21" s="6">
        <v>2017</v>
      </c>
      <c r="C21" s="3">
        <v>7.4717285945072709E-2</v>
      </c>
      <c r="D21" s="3">
        <v>7.1925249891351573E-2</v>
      </c>
      <c r="E21" s="3">
        <v>7.3012080180538966E-2</v>
      </c>
      <c r="F21" s="3">
        <v>6.8795084157093234E-2</v>
      </c>
      <c r="G21" s="3">
        <v>0.12324393358876119</v>
      </c>
      <c r="H21" s="3">
        <v>0.17045454545454544</v>
      </c>
      <c r="L21" s="2" t="s">
        <v>18</v>
      </c>
      <c r="M21" s="3">
        <v>5.2044609665427496E-2</v>
      </c>
      <c r="N21" s="3">
        <v>9.6318036286019218E-2</v>
      </c>
      <c r="O21" s="3">
        <v>7.1394288456923444E-2</v>
      </c>
      <c r="P21" s="3">
        <v>6.8888121546961306E-2</v>
      </c>
      <c r="Q21" s="3">
        <v>0.13454545454545455</v>
      </c>
      <c r="R21" s="3">
        <v>0.2507720815318098</v>
      </c>
    </row>
    <row r="22" spans="1:24" x14ac:dyDescent="0.3">
      <c r="A22" s="2" t="s">
        <v>18</v>
      </c>
      <c r="B22" s="6">
        <v>2014</v>
      </c>
      <c r="C22" s="8">
        <v>5.0969387755102048E-2</v>
      </c>
      <c r="D22" s="8">
        <v>0.10035068788777986</v>
      </c>
      <c r="E22" s="8">
        <v>7.2164948453608241E-2</v>
      </c>
      <c r="F22" s="8">
        <v>6.6619418851878109E-2</v>
      </c>
      <c r="G22" s="8">
        <v>0.16802297750119671</v>
      </c>
      <c r="H22" s="8">
        <v>0.22921615201900242</v>
      </c>
      <c r="L22" s="5" t="s">
        <v>19</v>
      </c>
      <c r="M22" s="3">
        <v>0.12602564102564104</v>
      </c>
      <c r="N22" s="3">
        <v>0.21728861596598961</v>
      </c>
      <c r="O22" s="3">
        <v>0.16449020592667002</v>
      </c>
      <c r="P22" s="3">
        <v>0.22040259297168202</v>
      </c>
      <c r="Q22" s="3">
        <v>0.24143985952589994</v>
      </c>
      <c r="R22" s="3">
        <v>0.23134328358208955</v>
      </c>
      <c r="U22" s="8"/>
      <c r="V22" s="3"/>
      <c r="W22" s="3"/>
      <c r="X22" s="3"/>
    </row>
    <row r="23" spans="1:24" x14ac:dyDescent="0.3">
      <c r="B23" s="6">
        <v>2015</v>
      </c>
      <c r="C23" s="3">
        <v>5.2044609665427496E-2</v>
      </c>
      <c r="D23" s="3">
        <v>9.6318036286019218E-2</v>
      </c>
      <c r="E23" s="3">
        <v>7.1394288456923444E-2</v>
      </c>
      <c r="F23" s="3">
        <v>6.8888121546961306E-2</v>
      </c>
      <c r="G23" s="3">
        <v>0.13454545454545455</v>
      </c>
      <c r="H23" s="3">
        <v>0.2507720815318098</v>
      </c>
      <c r="L23" s="3" t="s">
        <v>20</v>
      </c>
      <c r="M23" s="3">
        <v>0.13673216985021303</v>
      </c>
      <c r="N23" s="3">
        <v>0.17901234567901239</v>
      </c>
      <c r="O23" s="3">
        <v>0.15731030228254161</v>
      </c>
      <c r="P23" s="3">
        <v>0.15085771947527749</v>
      </c>
      <c r="Q23" s="3">
        <v>0.20699172033118676</v>
      </c>
      <c r="R23" s="3">
        <v>0.26613704071499505</v>
      </c>
      <c r="U23" s="8"/>
      <c r="V23" s="3"/>
      <c r="W23" s="3"/>
      <c r="X23" s="3"/>
    </row>
    <row r="24" spans="1:24" x14ac:dyDescent="0.3">
      <c r="B24" s="6">
        <v>2016</v>
      </c>
      <c r="C24" s="3">
        <v>5.5261839835271852E-2</v>
      </c>
      <c r="D24" s="3">
        <v>8.8666511519664884E-2</v>
      </c>
      <c r="E24" s="3">
        <v>7.0649052268811047E-2</v>
      </c>
      <c r="F24" s="3">
        <v>6.5874567604151016E-2</v>
      </c>
      <c r="G24" s="3">
        <v>0.14898523985239859</v>
      </c>
      <c r="H24" s="3">
        <v>0.25306838106370544</v>
      </c>
      <c r="L24" s="3" t="s">
        <v>21</v>
      </c>
      <c r="M24" s="3">
        <v>0.12473118279569892</v>
      </c>
      <c r="N24" s="3">
        <v>0.21477832512315273</v>
      </c>
      <c r="O24" s="3">
        <v>0.16648726228919988</v>
      </c>
      <c r="P24" s="3">
        <v>0.17977528089887643</v>
      </c>
      <c r="Q24" s="3">
        <v>0.28213689482470788</v>
      </c>
      <c r="R24" s="3">
        <v>0.33778371161548726</v>
      </c>
      <c r="U24" s="8"/>
      <c r="V24" s="3"/>
      <c r="W24" s="3"/>
      <c r="X24" s="3"/>
    </row>
    <row r="25" spans="1:24" x14ac:dyDescent="0.3">
      <c r="B25" s="6">
        <v>2017</v>
      </c>
      <c r="C25" s="3">
        <v>5.7353449268685928E-2</v>
      </c>
      <c r="D25" s="3">
        <v>7.2269977714103775E-2</v>
      </c>
      <c r="E25" s="3">
        <v>6.471776132320417E-2</v>
      </c>
      <c r="F25" s="3">
        <v>5.1833498513379581E-2</v>
      </c>
      <c r="G25" s="3">
        <v>0.15543435917413323</v>
      </c>
      <c r="H25" s="3">
        <v>0.23497536945812808</v>
      </c>
      <c r="L25" s="3" t="s">
        <v>22</v>
      </c>
      <c r="M25" s="3">
        <v>7.938673944453363E-2</v>
      </c>
      <c r="N25" s="3">
        <v>0.28053097345132738</v>
      </c>
      <c r="O25" s="3">
        <v>0.15792634107285827</v>
      </c>
      <c r="P25" s="3">
        <v>0.16573426573426572</v>
      </c>
      <c r="Q25" s="3">
        <v>0.42540322580645162</v>
      </c>
      <c r="R25" s="3">
        <v>0.43197278911564629</v>
      </c>
      <c r="U25" s="8"/>
      <c r="V25" s="3"/>
      <c r="W25" s="3"/>
      <c r="X25" s="3"/>
    </row>
    <row r="26" spans="1:24" x14ac:dyDescent="0.3">
      <c r="A26" s="5" t="s">
        <v>19</v>
      </c>
      <c r="B26" s="6">
        <v>2014</v>
      </c>
      <c r="C26" s="8">
        <v>0.13853236607142858</v>
      </c>
      <c r="D26" s="8">
        <v>0.24186617556783305</v>
      </c>
      <c r="E26" s="8">
        <v>0.18373404571089344</v>
      </c>
      <c r="F26" s="8">
        <v>0.21836455002284147</v>
      </c>
      <c r="G26" s="8">
        <v>0.301762114537445</v>
      </c>
      <c r="H26" s="8">
        <v>0.27877947295423022</v>
      </c>
      <c r="L26" s="4" t="s">
        <v>195</v>
      </c>
      <c r="M26" s="3">
        <v>0.15455875182837642</v>
      </c>
      <c r="N26" s="3">
        <v>0.14317673378076062</v>
      </c>
      <c r="O26" s="3">
        <v>0.14949353824659445</v>
      </c>
      <c r="P26" s="3">
        <v>0.1304147465437788</v>
      </c>
      <c r="Q26" s="3">
        <v>0.26358148893360167</v>
      </c>
      <c r="R26" s="3">
        <v>0.31712473572938688</v>
      </c>
      <c r="U26" s="8"/>
      <c r="V26" s="3"/>
      <c r="W26" s="3"/>
      <c r="X26" s="3"/>
    </row>
    <row r="27" spans="1:24" x14ac:dyDescent="0.3">
      <c r="B27" s="6">
        <v>2015</v>
      </c>
      <c r="C27" s="3">
        <v>0.12602564102564104</v>
      </c>
      <c r="D27" s="3">
        <v>0.21728861596598961</v>
      </c>
      <c r="E27" s="3">
        <v>0.16449020592667002</v>
      </c>
      <c r="F27" s="3">
        <v>0.22040259297168202</v>
      </c>
      <c r="G27" s="3">
        <v>0.24143985952589994</v>
      </c>
      <c r="H27" s="3">
        <v>0.23134328358208955</v>
      </c>
      <c r="U27" s="8"/>
      <c r="V27" s="3"/>
      <c r="W27" s="3"/>
      <c r="X27" s="3"/>
    </row>
    <row r="28" spans="1:24" x14ac:dyDescent="0.3">
      <c r="B28" s="6">
        <v>2016</v>
      </c>
      <c r="C28" s="3">
        <v>0.12469374597034173</v>
      </c>
      <c r="D28" s="3">
        <v>0.19775820656525217</v>
      </c>
      <c r="E28" s="3">
        <v>0.15690328509074203</v>
      </c>
      <c r="F28" s="3">
        <v>0.19716312056737587</v>
      </c>
      <c r="G28" s="3">
        <v>0.22958827634333567</v>
      </c>
      <c r="H28" s="3">
        <v>0.22097378277153557</v>
      </c>
      <c r="U28" s="8"/>
      <c r="V28" s="3"/>
      <c r="W28" s="3"/>
      <c r="X28" s="3"/>
    </row>
    <row r="29" spans="1:24" x14ac:dyDescent="0.3">
      <c r="B29" s="6">
        <v>2017</v>
      </c>
      <c r="C29" s="3">
        <v>0.13390557939914166</v>
      </c>
      <c r="D29" s="3">
        <v>0.19445419445419446</v>
      </c>
      <c r="E29" s="3">
        <v>0.16256491307292842</v>
      </c>
      <c r="F29" s="3">
        <v>0.1914071928554188</v>
      </c>
      <c r="G29" s="3">
        <v>0.22915416916616674</v>
      </c>
      <c r="H29" s="3">
        <v>0.21178821178821181</v>
      </c>
      <c r="L29" s="1">
        <v>2016</v>
      </c>
      <c r="M29" s="4" t="s">
        <v>7</v>
      </c>
      <c r="N29" s="4" t="s">
        <v>8</v>
      </c>
      <c r="O29" s="4" t="s">
        <v>9</v>
      </c>
      <c r="P29" s="4" t="s">
        <v>10</v>
      </c>
      <c r="Q29" s="4" t="s">
        <v>11</v>
      </c>
      <c r="R29" s="4" t="s">
        <v>12</v>
      </c>
      <c r="U29" s="8"/>
      <c r="V29" s="3"/>
      <c r="W29" s="3"/>
      <c r="X29" s="3"/>
    </row>
    <row r="30" spans="1:24" x14ac:dyDescent="0.3">
      <c r="A30" s="3" t="s">
        <v>20</v>
      </c>
      <c r="B30" s="6">
        <v>2014</v>
      </c>
      <c r="C30" s="8">
        <v>0.135523613963039</v>
      </c>
      <c r="D30" s="8">
        <v>0.18439269981120202</v>
      </c>
      <c r="E30" s="8">
        <v>0.15880966411314082</v>
      </c>
      <c r="F30" s="8">
        <v>0.15968706856879888</v>
      </c>
      <c r="G30" s="8">
        <v>0.22054140127388533</v>
      </c>
      <c r="H30" s="8">
        <v>0.24168297455968688</v>
      </c>
      <c r="L30" s="2" t="s">
        <v>13</v>
      </c>
      <c r="M30" s="3">
        <v>8.2726068234514741E-2</v>
      </c>
      <c r="N30" s="3">
        <v>0.17287399130974548</v>
      </c>
      <c r="O30" s="3">
        <v>0.12193527296502125</v>
      </c>
      <c r="P30" s="3">
        <v>0.12057877813504826</v>
      </c>
      <c r="Q30" s="3">
        <v>0.24103671706263508</v>
      </c>
      <c r="R30" s="3">
        <v>0.27727916863486068</v>
      </c>
      <c r="U30" s="8"/>
      <c r="V30" s="3"/>
      <c r="W30" s="3"/>
      <c r="X30" s="3"/>
    </row>
    <row r="31" spans="1:24" x14ac:dyDescent="0.3">
      <c r="B31" s="6">
        <v>2015</v>
      </c>
      <c r="C31" s="3">
        <v>0.13673216985021303</v>
      </c>
      <c r="D31" s="3">
        <v>0.17901234567901239</v>
      </c>
      <c r="E31" s="3">
        <v>0.15731030228254161</v>
      </c>
      <c r="F31" s="3">
        <v>0.15085771947527749</v>
      </c>
      <c r="G31" s="3">
        <v>0.20699172033118676</v>
      </c>
      <c r="H31" s="3">
        <v>0.26613704071499505</v>
      </c>
      <c r="L31" s="2" t="s">
        <v>14</v>
      </c>
      <c r="M31" s="3">
        <v>4.7845266372582282E-2</v>
      </c>
      <c r="N31" s="3">
        <v>8.410446226609089E-2</v>
      </c>
      <c r="O31" s="3">
        <v>6.3748619616504368E-2</v>
      </c>
      <c r="P31" s="3">
        <v>5.6777030522503873E-2</v>
      </c>
      <c r="Q31" s="3">
        <v>0.14962121212121207</v>
      </c>
      <c r="R31" s="3">
        <v>0.23112012164216927</v>
      </c>
      <c r="U31" s="8"/>
      <c r="V31" s="3"/>
      <c r="W31" s="3"/>
      <c r="X31" s="3"/>
    </row>
    <row r="32" spans="1:24" x14ac:dyDescent="0.3">
      <c r="B32" s="6">
        <v>2016</v>
      </c>
      <c r="C32" s="3">
        <v>0.14230549199084669</v>
      </c>
      <c r="D32" s="3">
        <v>0.18032786885245899</v>
      </c>
      <c r="E32" s="3">
        <v>0.16099513869030593</v>
      </c>
      <c r="F32" s="3">
        <v>0.14843432289548597</v>
      </c>
      <c r="G32" s="3">
        <v>0.21825095057034224</v>
      </c>
      <c r="H32" s="3">
        <v>0.28328611898016998</v>
      </c>
      <c r="L32" s="2" t="s">
        <v>15</v>
      </c>
      <c r="M32" s="3">
        <v>0.15668055110541496</v>
      </c>
      <c r="N32" s="3">
        <v>0.20497271073377807</v>
      </c>
      <c r="O32" s="3">
        <v>0.18242385786802029</v>
      </c>
      <c r="P32" s="3">
        <v>0.14942084942084941</v>
      </c>
      <c r="Q32" s="3">
        <v>0.38400000000000001</v>
      </c>
      <c r="R32" s="3">
        <v>0.66007194244604306</v>
      </c>
      <c r="U32" s="8"/>
      <c r="V32" s="3"/>
      <c r="W32" s="3"/>
      <c r="X32" s="3"/>
    </row>
    <row r="33" spans="1:24" x14ac:dyDescent="0.3">
      <c r="B33" s="6">
        <v>2017</v>
      </c>
      <c r="C33" s="3">
        <v>0.14629741119807346</v>
      </c>
      <c r="D33" s="3">
        <v>0.16159782115297319</v>
      </c>
      <c r="E33" s="3">
        <v>0.15418848167539267</v>
      </c>
      <c r="F33" s="3">
        <v>0.14044605183845693</v>
      </c>
      <c r="G33" s="3">
        <v>0.20145985401459854</v>
      </c>
      <c r="H33" s="3">
        <v>0.28084714548802941</v>
      </c>
      <c r="L33" s="2" t="s">
        <v>16</v>
      </c>
      <c r="M33" s="3">
        <v>4.4836407701629187E-2</v>
      </c>
      <c r="N33" s="3">
        <v>0.10057621791513881</v>
      </c>
      <c r="O33" s="3">
        <v>6.775092101716236E-2</v>
      </c>
      <c r="P33" s="3">
        <v>6.123831459151876E-2</v>
      </c>
      <c r="Q33" s="3">
        <v>0.14709457816678828</v>
      </c>
      <c r="R33" s="3">
        <v>0.1448920543066993</v>
      </c>
    </row>
    <row r="34" spans="1:24" x14ac:dyDescent="0.3">
      <c r="A34" s="3" t="s">
        <v>21</v>
      </c>
      <c r="B34" s="6">
        <v>2014</v>
      </c>
      <c r="C34" s="8">
        <v>0.12929135898432439</v>
      </c>
      <c r="D34" s="8">
        <v>0.21354581673306777</v>
      </c>
      <c r="E34" s="8">
        <v>0.16883963494132986</v>
      </c>
      <c r="F34" s="8">
        <v>0.17495807713806591</v>
      </c>
      <c r="G34" s="8">
        <v>0.34214186369958272</v>
      </c>
      <c r="H34" s="8">
        <v>0.32068965517241377</v>
      </c>
      <c r="L34" s="2" t="s">
        <v>17</v>
      </c>
      <c r="M34" s="3">
        <v>7.478343797186679E-2</v>
      </c>
      <c r="N34" s="3">
        <v>8.3542889075160651E-2</v>
      </c>
      <c r="O34" s="3">
        <v>7.6796407185628746E-2</v>
      </c>
      <c r="P34" s="3">
        <v>8.0090340514245989E-2</v>
      </c>
      <c r="Q34" s="3">
        <v>0.12028301886792453</v>
      </c>
      <c r="R34" s="3">
        <v>0.17847593582887702</v>
      </c>
    </row>
    <row r="35" spans="1:24" x14ac:dyDescent="0.3">
      <c r="B35" s="6">
        <v>2015</v>
      </c>
      <c r="C35" s="3">
        <v>0.12473118279569892</v>
      </c>
      <c r="D35" s="3">
        <v>0.21477832512315273</v>
      </c>
      <c r="E35" s="3">
        <v>0.16648726228919988</v>
      </c>
      <c r="F35" s="3">
        <v>0.17977528089887643</v>
      </c>
      <c r="G35" s="3">
        <v>0.28213689482470788</v>
      </c>
      <c r="H35" s="3">
        <v>0.33778371161548726</v>
      </c>
      <c r="L35" s="2" t="s">
        <v>18</v>
      </c>
      <c r="M35" s="3">
        <v>5.5261839835271852E-2</v>
      </c>
      <c r="N35" s="3">
        <v>8.8666511519664884E-2</v>
      </c>
      <c r="O35" s="3">
        <v>7.0649052268811047E-2</v>
      </c>
      <c r="P35" s="3">
        <v>6.5874567604151016E-2</v>
      </c>
      <c r="Q35" s="3">
        <v>0.14898523985239859</v>
      </c>
      <c r="R35" s="3">
        <v>0.25306838106370544</v>
      </c>
    </row>
    <row r="36" spans="1:24" x14ac:dyDescent="0.3">
      <c r="B36" s="6">
        <v>2016</v>
      </c>
      <c r="C36" s="3">
        <v>0.13092105263157897</v>
      </c>
      <c r="D36" s="3">
        <v>0.22433862433862434</v>
      </c>
      <c r="E36" s="3">
        <v>0.17545871559633028</v>
      </c>
      <c r="F36" s="3">
        <v>0.19894894894894896</v>
      </c>
      <c r="G36" s="3">
        <v>0.30684931506849311</v>
      </c>
      <c r="H36" s="3">
        <v>0.36788617886178859</v>
      </c>
      <c r="L36" s="5" t="s">
        <v>19</v>
      </c>
      <c r="M36" s="3">
        <v>0.12469374597034173</v>
      </c>
      <c r="N36" s="3">
        <v>0.19775820656525217</v>
      </c>
      <c r="O36" s="3">
        <v>0.15690328509074203</v>
      </c>
      <c r="P36" s="3">
        <v>0.19716312056737587</v>
      </c>
      <c r="Q36" s="3">
        <v>0.22958827634333567</v>
      </c>
      <c r="R36" s="3">
        <v>0.22097378277153557</v>
      </c>
    </row>
    <row r="37" spans="1:24" x14ac:dyDescent="0.3">
      <c r="B37" s="6">
        <v>2017</v>
      </c>
      <c r="C37" s="3">
        <v>0.1641016773301055</v>
      </c>
      <c r="D37" s="3">
        <v>0.14859002169197397</v>
      </c>
      <c r="E37" s="3">
        <v>0.15639374425022998</v>
      </c>
      <c r="F37" s="3">
        <v>0.12761714855433701</v>
      </c>
      <c r="G37" s="3">
        <v>0.28490832157968971</v>
      </c>
      <c r="H37" s="3">
        <v>0.36126629422718814</v>
      </c>
      <c r="L37" s="3" t="s">
        <v>20</v>
      </c>
      <c r="M37" s="3">
        <v>0.14230549199084669</v>
      </c>
      <c r="N37" s="3">
        <v>0.18032786885245899</v>
      </c>
      <c r="O37" s="3">
        <v>0.16099513869030593</v>
      </c>
      <c r="P37" s="3">
        <v>0.14843432289548597</v>
      </c>
      <c r="Q37" s="3">
        <v>0.21825095057034224</v>
      </c>
      <c r="R37" s="3">
        <v>0.28328611898016998</v>
      </c>
      <c r="U37" s="8"/>
      <c r="V37" s="3"/>
      <c r="W37" s="3"/>
      <c r="X37" s="3"/>
    </row>
    <row r="38" spans="1:24" x14ac:dyDescent="0.3">
      <c r="A38" s="3" t="s">
        <v>22</v>
      </c>
      <c r="B38" s="6">
        <v>2014</v>
      </c>
      <c r="C38" s="8">
        <v>7.9576447938392428E-2</v>
      </c>
      <c r="D38" s="8">
        <v>0.2494929006085192</v>
      </c>
      <c r="E38" s="8">
        <v>0.14702560240963855</v>
      </c>
      <c r="F38" s="8">
        <v>0.15684468999386128</v>
      </c>
      <c r="G38" s="8">
        <v>0.39748427672955972</v>
      </c>
      <c r="H38" s="8">
        <v>0.3872962338392355</v>
      </c>
      <c r="L38" s="3" t="s">
        <v>21</v>
      </c>
      <c r="M38" s="3">
        <v>0.13092105263157897</v>
      </c>
      <c r="N38" s="3">
        <v>0.22433862433862434</v>
      </c>
      <c r="O38" s="3">
        <v>0.17545871559633028</v>
      </c>
      <c r="P38" s="3">
        <v>0.19894894894894896</v>
      </c>
      <c r="Q38" s="3">
        <v>0.30684931506849311</v>
      </c>
      <c r="R38" s="3">
        <v>0.36788617886178859</v>
      </c>
      <c r="U38" s="8"/>
      <c r="V38" s="3"/>
      <c r="W38" s="3"/>
      <c r="X38" s="3"/>
    </row>
    <row r="39" spans="1:24" x14ac:dyDescent="0.3">
      <c r="B39" s="6">
        <v>2015</v>
      </c>
      <c r="C39" s="3">
        <v>7.938673944453363E-2</v>
      </c>
      <c r="D39" s="3">
        <v>0.28053097345132738</v>
      </c>
      <c r="E39" s="3">
        <v>0.15792634107285827</v>
      </c>
      <c r="F39" s="3">
        <v>0.16573426573426572</v>
      </c>
      <c r="G39" s="3">
        <v>0.42540322580645162</v>
      </c>
      <c r="H39" s="3">
        <v>0.43197278911564629</v>
      </c>
      <c r="L39" s="3" t="s">
        <v>22</v>
      </c>
      <c r="M39" s="3">
        <v>8.1105461702476622E-2</v>
      </c>
      <c r="N39" s="3">
        <v>0.25840092699884126</v>
      </c>
      <c r="O39" s="3">
        <v>0.15175389232789346</v>
      </c>
      <c r="P39" s="3">
        <v>0.1475764124729855</v>
      </c>
      <c r="Q39" s="3">
        <v>0.39375000000000004</v>
      </c>
      <c r="R39" s="3">
        <v>0.41510416666666677</v>
      </c>
      <c r="U39" s="8"/>
      <c r="V39" s="3"/>
      <c r="W39" s="3"/>
      <c r="X39" s="3"/>
    </row>
    <row r="40" spans="1:24" x14ac:dyDescent="0.3">
      <c r="B40" s="6">
        <v>2016</v>
      </c>
      <c r="C40" s="3">
        <v>8.1105461702476622E-2</v>
      </c>
      <c r="D40" s="3">
        <v>0.25840092699884126</v>
      </c>
      <c r="E40" s="3">
        <v>0.15175389232789346</v>
      </c>
      <c r="F40" s="3">
        <v>0.1475764124729855</v>
      </c>
      <c r="G40" s="3">
        <v>0.39375000000000004</v>
      </c>
      <c r="H40" s="3">
        <v>0.41510416666666677</v>
      </c>
      <c r="L40" s="1" t="s">
        <v>195</v>
      </c>
      <c r="M40" s="3">
        <v>0.14516372415874454</v>
      </c>
      <c r="N40" s="3">
        <v>0.12654668166479188</v>
      </c>
      <c r="O40" s="3">
        <v>0.13220239836209419</v>
      </c>
      <c r="P40" s="3">
        <v>0.1309115832762166</v>
      </c>
      <c r="Q40" s="3">
        <v>0.25000000000000006</v>
      </c>
      <c r="R40" s="3">
        <v>0.32169117647058826</v>
      </c>
      <c r="U40" s="8"/>
      <c r="V40" s="3"/>
      <c r="W40" s="3"/>
      <c r="X40" s="3"/>
    </row>
    <row r="41" spans="1:24" x14ac:dyDescent="0.3">
      <c r="B41" s="6">
        <v>2017</v>
      </c>
      <c r="C41" s="3">
        <v>9.9165341812400623E-2</v>
      </c>
      <c r="D41" s="3">
        <v>0.18032786885245902</v>
      </c>
      <c r="E41" s="3">
        <v>0.13464617355107267</v>
      </c>
      <c r="F41" s="3">
        <v>0.1003123915307185</v>
      </c>
      <c r="G41" s="3">
        <v>0.38597430406852246</v>
      </c>
      <c r="H41" s="3">
        <v>0.41899441340782123</v>
      </c>
      <c r="L41" s="1"/>
      <c r="M41" s="4"/>
      <c r="N41" s="4"/>
      <c r="O41" s="4"/>
      <c r="P41" s="4"/>
      <c r="Q41" s="4"/>
      <c r="R41" s="4"/>
      <c r="U41" s="8"/>
      <c r="V41" s="3"/>
      <c r="W41" s="3"/>
      <c r="X41" s="3"/>
    </row>
    <row r="42" spans="1:24" x14ac:dyDescent="0.3">
      <c r="A42" t="s">
        <v>195</v>
      </c>
      <c r="B42" s="6">
        <v>2014</v>
      </c>
      <c r="C42" s="8">
        <v>0.14526156178923427</v>
      </c>
      <c r="D42" s="8">
        <v>0.16155758077879037</v>
      </c>
      <c r="E42" s="8">
        <v>0.15365507452093682</v>
      </c>
      <c r="F42" s="8">
        <v>0.13805584281282315</v>
      </c>
      <c r="G42" s="8">
        <v>0.31963470319634713</v>
      </c>
      <c r="H42" s="8">
        <v>0.27402135231316721</v>
      </c>
      <c r="L42" s="1">
        <v>2017</v>
      </c>
      <c r="M42" s="4" t="s">
        <v>7</v>
      </c>
      <c r="N42" s="4" t="s">
        <v>8</v>
      </c>
      <c r="O42" s="4" t="s">
        <v>9</v>
      </c>
      <c r="P42" s="4" t="s">
        <v>10</v>
      </c>
      <c r="Q42" s="4" t="s">
        <v>11</v>
      </c>
      <c r="R42" s="4" t="s">
        <v>12</v>
      </c>
      <c r="U42" s="8"/>
      <c r="V42" s="3"/>
      <c r="W42" s="3"/>
      <c r="X42" s="3"/>
    </row>
    <row r="43" spans="1:24" x14ac:dyDescent="0.3">
      <c r="B43" s="6">
        <v>2015</v>
      </c>
      <c r="C43" s="3">
        <v>0.15455875182837642</v>
      </c>
      <c r="D43" s="3">
        <v>0.14317673378076062</v>
      </c>
      <c r="E43" s="3">
        <v>0.14949353824659445</v>
      </c>
      <c r="F43" s="3">
        <v>0.1304147465437788</v>
      </c>
      <c r="G43" s="3">
        <v>0.26358148893360167</v>
      </c>
      <c r="H43" s="3">
        <v>0.31712473572938688</v>
      </c>
      <c r="L43" s="2" t="s">
        <v>13</v>
      </c>
      <c r="M43" s="3">
        <v>8.7272408963585443E-2</v>
      </c>
      <c r="N43" s="3">
        <v>0.13450594930160373</v>
      </c>
      <c r="O43" s="3">
        <v>0.10849199153822908</v>
      </c>
      <c r="P43" s="3">
        <v>8.1399564902102983E-2</v>
      </c>
      <c r="Q43" s="3">
        <v>0.23891722244017258</v>
      </c>
      <c r="R43" s="3">
        <v>0.24887330996494741</v>
      </c>
      <c r="U43" s="8"/>
      <c r="V43" s="3"/>
      <c r="W43" s="3"/>
      <c r="X43" s="3"/>
    </row>
    <row r="44" spans="1:24" x14ac:dyDescent="0.3">
      <c r="B44" s="6">
        <v>2016</v>
      </c>
      <c r="C44" s="3">
        <v>0.14516372415874454</v>
      </c>
      <c r="D44" s="3">
        <v>0.12654668166479188</v>
      </c>
      <c r="E44" s="3">
        <v>0.13220239836209419</v>
      </c>
      <c r="F44" s="3">
        <v>0.1309115832762166</v>
      </c>
      <c r="G44" s="3">
        <v>0.25000000000000006</v>
      </c>
      <c r="H44" s="3">
        <v>0.32169117647058826</v>
      </c>
      <c r="L44" s="2" t="s">
        <v>14</v>
      </c>
      <c r="M44" s="3">
        <v>5.0511736850145129E-2</v>
      </c>
      <c r="N44" s="3">
        <v>6.8563300142247485E-2</v>
      </c>
      <c r="O44" s="3">
        <v>5.9099837731659402E-2</v>
      </c>
      <c r="P44" s="3">
        <v>4.6195415322932101E-2</v>
      </c>
      <c r="Q44" s="3">
        <v>0.15902750099641294</v>
      </c>
      <c r="R44" s="3">
        <v>0.22019939315127873</v>
      </c>
      <c r="U44" s="8"/>
      <c r="V44" s="3"/>
      <c r="W44" s="3"/>
      <c r="X44" s="3"/>
    </row>
    <row r="45" spans="1:24" x14ac:dyDescent="0.3">
      <c r="B45" s="6">
        <v>2017</v>
      </c>
      <c r="C45" s="3">
        <v>0.14758394758394758</v>
      </c>
      <c r="D45" s="3">
        <v>0.12336065573770491</v>
      </c>
      <c r="E45" s="3">
        <v>0.13518422418266737</v>
      </c>
      <c r="F45" s="3">
        <v>0.11102941176470589</v>
      </c>
      <c r="G45" s="3">
        <v>0.25728155339805825</v>
      </c>
      <c r="H45" s="3">
        <v>0.29327610872675247</v>
      </c>
      <c r="L45" s="2" t="s">
        <v>15</v>
      </c>
      <c r="M45" s="3">
        <v>0.1729790842283776</v>
      </c>
      <c r="N45" s="3">
        <v>0.20681731137495216</v>
      </c>
      <c r="O45" s="3">
        <v>0.19582753824756605</v>
      </c>
      <c r="P45" s="3">
        <v>0.18232558139534882</v>
      </c>
      <c r="Q45" s="3">
        <v>0.44478527607361967</v>
      </c>
      <c r="R45" s="3">
        <v>0.65984251968503926</v>
      </c>
      <c r="U45" s="8"/>
      <c r="V45" s="3"/>
      <c r="W45" s="3"/>
      <c r="X45" s="3"/>
    </row>
    <row r="46" spans="1:24" x14ac:dyDescent="0.3">
      <c r="L46" s="2" t="s">
        <v>16</v>
      </c>
      <c r="M46" s="3">
        <v>4.5423325243829853E-2</v>
      </c>
      <c r="N46" s="3">
        <v>7.3052161345421113E-2</v>
      </c>
      <c r="O46" s="3">
        <v>5.788858589793533E-2</v>
      </c>
      <c r="P46" s="3">
        <v>5.240494732020156E-2</v>
      </c>
      <c r="Q46" s="3">
        <v>0.13058035714285715</v>
      </c>
      <c r="R46" s="3">
        <v>0.12663212435233157</v>
      </c>
      <c r="U46" s="8"/>
      <c r="V46" s="3"/>
      <c r="W46" s="3"/>
      <c r="X46" s="3"/>
    </row>
    <row r="47" spans="1:24" x14ac:dyDescent="0.3">
      <c r="A47" t="s">
        <v>23</v>
      </c>
      <c r="B47" s="6">
        <v>2014</v>
      </c>
      <c r="C47" s="6">
        <v>2015</v>
      </c>
      <c r="D47" s="6">
        <v>2016</v>
      </c>
      <c r="E47" s="6">
        <v>2017</v>
      </c>
      <c r="L47" s="2" t="s">
        <v>17</v>
      </c>
      <c r="M47" s="3">
        <v>7.4717285945072709E-2</v>
      </c>
      <c r="N47" s="3">
        <v>7.1925249891351573E-2</v>
      </c>
      <c r="O47" s="3">
        <v>7.3012080180538966E-2</v>
      </c>
      <c r="P47" s="3">
        <v>6.8795084157093234E-2</v>
      </c>
      <c r="Q47" s="3">
        <v>0.12324393358876119</v>
      </c>
      <c r="R47" s="3">
        <v>0.17045454545454544</v>
      </c>
      <c r="U47" s="8"/>
      <c r="V47" s="3"/>
      <c r="W47" s="3"/>
      <c r="X47" s="3"/>
    </row>
    <row r="48" spans="1:24" x14ac:dyDescent="0.3">
      <c r="A48" s="2" t="s">
        <v>13</v>
      </c>
      <c r="B48">
        <v>14</v>
      </c>
      <c r="C48">
        <v>14</v>
      </c>
      <c r="D48">
        <v>14</v>
      </c>
      <c r="E48">
        <v>14</v>
      </c>
      <c r="L48" s="2" t="s">
        <v>18</v>
      </c>
      <c r="M48" s="3">
        <v>5.7353449268685928E-2</v>
      </c>
      <c r="N48" s="3">
        <v>7.2269977714103775E-2</v>
      </c>
      <c r="O48" s="3">
        <v>6.471776132320417E-2</v>
      </c>
      <c r="P48" s="3">
        <v>5.1833498513379581E-2</v>
      </c>
      <c r="Q48" s="3">
        <v>0.15543435917413323</v>
      </c>
      <c r="R48" s="3">
        <v>0.23497536945812808</v>
      </c>
    </row>
    <row r="49" spans="1:20" x14ac:dyDescent="0.3">
      <c r="A49" s="2" t="s">
        <v>14</v>
      </c>
      <c r="B49">
        <v>29</v>
      </c>
      <c r="C49">
        <v>29</v>
      </c>
      <c r="D49">
        <v>28</v>
      </c>
      <c r="E49">
        <v>29</v>
      </c>
      <c r="L49" s="5" t="s">
        <v>19</v>
      </c>
      <c r="M49" s="3">
        <v>0.13390557939914166</v>
      </c>
      <c r="N49" s="3">
        <v>0.19445419445419446</v>
      </c>
      <c r="O49" s="3">
        <v>0.16256491307292842</v>
      </c>
      <c r="P49" s="3">
        <v>0.1914071928554188</v>
      </c>
      <c r="Q49" s="3">
        <v>0.22915416916616674</v>
      </c>
      <c r="R49" s="3">
        <v>0.21178821178821181</v>
      </c>
    </row>
    <row r="50" spans="1:20" x14ac:dyDescent="0.3">
      <c r="A50" s="2" t="s">
        <v>15</v>
      </c>
      <c r="B50">
        <v>11</v>
      </c>
      <c r="C50">
        <v>10</v>
      </c>
      <c r="D50">
        <v>11</v>
      </c>
      <c r="E50">
        <v>11</v>
      </c>
      <c r="L50" s="3" t="s">
        <v>20</v>
      </c>
      <c r="M50" s="3">
        <v>0.14629741119807346</v>
      </c>
      <c r="N50" s="3">
        <v>0.16159782115297319</v>
      </c>
      <c r="O50" s="3">
        <v>0.15418848167539267</v>
      </c>
      <c r="P50" s="3">
        <v>0.14044605183845693</v>
      </c>
      <c r="Q50" s="3">
        <v>0.20145985401459854</v>
      </c>
      <c r="R50" s="3">
        <v>0.28084714548802941</v>
      </c>
    </row>
    <row r="51" spans="1:20" x14ac:dyDescent="0.3">
      <c r="A51" s="2" t="s">
        <v>16</v>
      </c>
      <c r="B51">
        <v>26</v>
      </c>
      <c r="C51">
        <v>26</v>
      </c>
      <c r="D51">
        <v>25</v>
      </c>
      <c r="E51">
        <v>26</v>
      </c>
      <c r="L51" s="3" t="s">
        <v>21</v>
      </c>
      <c r="M51" s="3">
        <v>0.1641016773301055</v>
      </c>
      <c r="N51" s="3">
        <v>0.14859002169197397</v>
      </c>
      <c r="O51" s="3">
        <v>0.15639374425022998</v>
      </c>
      <c r="P51" s="3">
        <v>0.12761714855433701</v>
      </c>
      <c r="Q51" s="3">
        <v>0.28490832157968971</v>
      </c>
      <c r="R51" s="3">
        <v>0.36126629422718814</v>
      </c>
    </row>
    <row r="52" spans="1:20" x14ac:dyDescent="0.3">
      <c r="A52" s="2" t="s">
        <v>17</v>
      </c>
      <c r="B52">
        <v>18</v>
      </c>
      <c r="C52">
        <v>18</v>
      </c>
      <c r="D52">
        <v>18</v>
      </c>
      <c r="E52">
        <v>18</v>
      </c>
      <c r="L52" s="3" t="s">
        <v>22</v>
      </c>
      <c r="M52" s="3">
        <v>9.9165341812400623E-2</v>
      </c>
      <c r="N52" s="3">
        <v>0.18032786885245902</v>
      </c>
      <c r="O52" s="3">
        <v>0.13464617355107267</v>
      </c>
      <c r="P52" s="3">
        <v>0.1003123915307185</v>
      </c>
      <c r="Q52" s="3">
        <v>0.38597430406852246</v>
      </c>
      <c r="R52" s="3">
        <v>0.41899441340782123</v>
      </c>
    </row>
    <row r="53" spans="1:20" x14ac:dyDescent="0.3">
      <c r="A53" s="2" t="s">
        <v>18</v>
      </c>
      <c r="B53">
        <v>25</v>
      </c>
      <c r="C53">
        <v>25</v>
      </c>
      <c r="D53">
        <v>25</v>
      </c>
      <c r="E53">
        <v>26</v>
      </c>
      <c r="L53" s="1" t="s">
        <v>195</v>
      </c>
      <c r="M53" s="3">
        <v>0.14758394758394758</v>
      </c>
      <c r="N53" s="3">
        <v>0.12336065573770491</v>
      </c>
      <c r="O53" s="3">
        <v>0.13518422418266737</v>
      </c>
      <c r="P53" s="3">
        <v>0.11102941176470589</v>
      </c>
      <c r="Q53" s="3">
        <v>0.25728155339805825</v>
      </c>
      <c r="R53" s="3">
        <v>0.29327610872675247</v>
      </c>
    </row>
    <row r="54" spans="1:20" x14ac:dyDescent="0.3">
      <c r="A54" s="5" t="s">
        <v>19</v>
      </c>
      <c r="B54">
        <v>8</v>
      </c>
      <c r="C54">
        <v>9</v>
      </c>
      <c r="D54">
        <v>9</v>
      </c>
      <c r="E54">
        <v>9</v>
      </c>
    </row>
    <row r="55" spans="1:20" x14ac:dyDescent="0.3">
      <c r="A55" s="3" t="s">
        <v>20</v>
      </c>
      <c r="B55">
        <v>8</v>
      </c>
      <c r="C55">
        <v>8</v>
      </c>
      <c r="D55">
        <v>8</v>
      </c>
      <c r="E55">
        <v>8</v>
      </c>
    </row>
    <row r="56" spans="1:20" x14ac:dyDescent="0.3">
      <c r="A56" s="3" t="s">
        <v>21</v>
      </c>
      <c r="B56">
        <v>9</v>
      </c>
      <c r="C56">
        <v>9</v>
      </c>
      <c r="D56">
        <v>9</v>
      </c>
      <c r="E56">
        <v>9</v>
      </c>
    </row>
    <row r="57" spans="1:20" x14ac:dyDescent="0.3">
      <c r="A57" s="3" t="s">
        <v>22</v>
      </c>
      <c r="B57">
        <v>15</v>
      </c>
      <c r="C57">
        <v>15</v>
      </c>
      <c r="D57">
        <v>15</v>
      </c>
      <c r="E57">
        <v>15</v>
      </c>
    </row>
    <row r="58" spans="1:20" x14ac:dyDescent="0.3">
      <c r="A58" s="3" t="s">
        <v>195</v>
      </c>
      <c r="B58">
        <v>9</v>
      </c>
      <c r="C58">
        <v>9</v>
      </c>
      <c r="D58">
        <v>10</v>
      </c>
      <c r="E58">
        <v>10</v>
      </c>
    </row>
    <row r="59" spans="1:20" x14ac:dyDescent="0.3">
      <c r="B59">
        <f>SUM(B48:B58)</f>
        <v>172</v>
      </c>
      <c r="C59">
        <f t="shared" ref="C59:E59" si="0">SUM(C48:C58)</f>
        <v>172</v>
      </c>
      <c r="D59">
        <f t="shared" si="0"/>
        <v>172</v>
      </c>
      <c r="E59">
        <f t="shared" si="0"/>
        <v>175</v>
      </c>
    </row>
    <row r="62" spans="1:20" x14ac:dyDescent="0.3">
      <c r="A62" t="s">
        <v>7</v>
      </c>
      <c r="B62" s="6">
        <v>2014</v>
      </c>
      <c r="C62" s="6">
        <v>2015</v>
      </c>
      <c r="D62" s="6">
        <v>2016</v>
      </c>
      <c r="E62" s="6">
        <v>2017</v>
      </c>
      <c r="P62" t="s">
        <v>7</v>
      </c>
      <c r="Q62" s="6">
        <v>2014</v>
      </c>
      <c r="R62" s="6">
        <v>2015</v>
      </c>
      <c r="S62" s="6">
        <v>2016</v>
      </c>
      <c r="T62" s="6">
        <v>2017</v>
      </c>
    </row>
    <row r="63" spans="1:20" x14ac:dyDescent="0.3">
      <c r="A63" s="2" t="s">
        <v>13</v>
      </c>
      <c r="B63" s="8">
        <v>8.0193236714975843E-2</v>
      </c>
      <c r="C63" s="3">
        <v>8.0711686211079658E-2</v>
      </c>
      <c r="D63" s="3">
        <v>8.2726068234514741E-2</v>
      </c>
      <c r="E63" s="3">
        <v>8.7272408963585443E-2</v>
      </c>
      <c r="P63" s="2" t="s">
        <v>13</v>
      </c>
      <c r="Q63" s="3">
        <f t="shared" ref="Q63:Q72" si="1">B63*B48</f>
        <v>1.1227053140096619</v>
      </c>
      <c r="R63" s="3">
        <f t="shared" ref="R63:R72" si="2">C63*C48</f>
        <v>1.1299636069551151</v>
      </c>
      <c r="S63" s="3">
        <f t="shared" ref="S63:S72" si="3">D63*D48</f>
        <v>1.1581649552832063</v>
      </c>
      <c r="T63" s="3">
        <f t="shared" ref="T63:T72" si="4">E63*E48</f>
        <v>1.2218137254901962</v>
      </c>
    </row>
    <row r="64" spans="1:20" x14ac:dyDescent="0.3">
      <c r="A64" s="2" t="s">
        <v>14</v>
      </c>
      <c r="B64" s="8">
        <v>4.188368989712022E-2</v>
      </c>
      <c r="C64" s="3">
        <v>4.5481858100300449E-2</v>
      </c>
      <c r="D64" s="3">
        <v>4.7845266372582282E-2</v>
      </c>
      <c r="E64" s="3">
        <v>5.0511736850145129E-2</v>
      </c>
      <c r="P64" s="2" t="s">
        <v>14</v>
      </c>
      <c r="Q64" s="3">
        <f t="shared" si="1"/>
        <v>1.2146270070164864</v>
      </c>
      <c r="R64" s="3">
        <f t="shared" si="2"/>
        <v>1.3189738849087129</v>
      </c>
      <c r="S64" s="3">
        <f t="shared" si="3"/>
        <v>1.3396674584323038</v>
      </c>
      <c r="T64" s="3">
        <f t="shared" si="4"/>
        <v>1.4648403686542089</v>
      </c>
    </row>
    <row r="65" spans="1:20" x14ac:dyDescent="0.3">
      <c r="A65" s="2" t="s">
        <v>15</v>
      </c>
      <c r="B65" s="8">
        <v>0.13365384615384612</v>
      </c>
      <c r="C65" s="3">
        <v>0.16461538461538461</v>
      </c>
      <c r="D65" s="3">
        <v>0.15668055110541496</v>
      </c>
      <c r="E65" s="3">
        <v>0.1729790842283776</v>
      </c>
      <c r="P65" s="2" t="s">
        <v>15</v>
      </c>
      <c r="Q65" s="3">
        <f t="shared" si="1"/>
        <v>1.4701923076923074</v>
      </c>
      <c r="R65" s="3">
        <f t="shared" si="2"/>
        <v>1.6461538461538461</v>
      </c>
      <c r="S65" s="3">
        <f t="shared" si="3"/>
        <v>1.7234860621595645</v>
      </c>
      <c r="T65" s="3">
        <f t="shared" si="4"/>
        <v>1.9027699265121536</v>
      </c>
    </row>
    <row r="66" spans="1:20" x14ac:dyDescent="0.3">
      <c r="A66" s="2" t="s">
        <v>16</v>
      </c>
      <c r="B66" s="8">
        <v>4.2430948631740219E-2</v>
      </c>
      <c r="C66" s="3">
        <v>4.3186346703629905E-2</v>
      </c>
      <c r="D66" s="3">
        <v>4.4836407701629187E-2</v>
      </c>
      <c r="E66" s="3">
        <v>4.5423325243829853E-2</v>
      </c>
      <c r="P66" s="2" t="s">
        <v>16</v>
      </c>
      <c r="Q66" s="3">
        <f t="shared" si="1"/>
        <v>1.1032046644252458</v>
      </c>
      <c r="R66" s="3">
        <f t="shared" si="2"/>
        <v>1.1228450142943776</v>
      </c>
      <c r="S66" s="3">
        <f t="shared" si="3"/>
        <v>1.1209101925407297</v>
      </c>
      <c r="T66" s="3">
        <f t="shared" si="4"/>
        <v>1.1810064563395761</v>
      </c>
    </row>
    <row r="67" spans="1:20" x14ac:dyDescent="0.3">
      <c r="A67" s="2" t="s">
        <v>17</v>
      </c>
      <c r="B67" s="8">
        <v>6.3658503585441742E-2</v>
      </c>
      <c r="C67" s="3">
        <v>6.8676841013483481E-2</v>
      </c>
      <c r="D67" s="3">
        <v>7.478343797186679E-2</v>
      </c>
      <c r="E67" s="3">
        <v>7.4717285945072709E-2</v>
      </c>
      <c r="P67" s="2" t="s">
        <v>17</v>
      </c>
      <c r="Q67" s="3">
        <f t="shared" si="1"/>
        <v>1.1458530645379514</v>
      </c>
      <c r="R67" s="3">
        <f t="shared" si="2"/>
        <v>1.2361831382427027</v>
      </c>
      <c r="S67" s="3">
        <f t="shared" si="3"/>
        <v>1.3461018834936023</v>
      </c>
      <c r="T67" s="3">
        <f t="shared" si="4"/>
        <v>1.3449111470113086</v>
      </c>
    </row>
    <row r="68" spans="1:20" x14ac:dyDescent="0.3">
      <c r="A68" s="2" t="s">
        <v>18</v>
      </c>
      <c r="B68" s="8">
        <v>5.0969387755102048E-2</v>
      </c>
      <c r="C68" s="3">
        <v>5.2044609665427496E-2</v>
      </c>
      <c r="D68" s="3">
        <v>5.5261839835271852E-2</v>
      </c>
      <c r="E68" s="3">
        <v>5.7353449268685928E-2</v>
      </c>
      <c r="P68" s="2" t="s">
        <v>18</v>
      </c>
      <c r="Q68" s="3">
        <f t="shared" si="1"/>
        <v>1.2742346938775513</v>
      </c>
      <c r="R68" s="3">
        <f t="shared" si="2"/>
        <v>1.3011152416356875</v>
      </c>
      <c r="S68" s="3">
        <f t="shared" si="3"/>
        <v>1.3815459958817964</v>
      </c>
      <c r="T68" s="3">
        <f t="shared" si="4"/>
        <v>1.491189680985834</v>
      </c>
    </row>
    <row r="69" spans="1:20" x14ac:dyDescent="0.3">
      <c r="A69" s="5" t="s">
        <v>19</v>
      </c>
      <c r="B69" s="8">
        <v>0.13853236607142858</v>
      </c>
      <c r="C69" s="3">
        <v>0.12602564102564104</v>
      </c>
      <c r="D69" s="3">
        <v>0.12469374597034173</v>
      </c>
      <c r="E69" s="3">
        <v>0.13390557939914166</v>
      </c>
      <c r="P69" s="5" t="s">
        <v>19</v>
      </c>
      <c r="Q69" s="3">
        <f t="shared" si="1"/>
        <v>1.1082589285714286</v>
      </c>
      <c r="R69" s="3">
        <f t="shared" si="2"/>
        <v>1.1342307692307694</v>
      </c>
      <c r="S69" s="3">
        <f t="shared" si="3"/>
        <v>1.1222437137330756</v>
      </c>
      <c r="T69" s="3">
        <f t="shared" si="4"/>
        <v>1.205150214592275</v>
      </c>
    </row>
    <row r="70" spans="1:20" x14ac:dyDescent="0.3">
      <c r="A70" s="3" t="s">
        <v>20</v>
      </c>
      <c r="B70" s="8">
        <v>0.135523613963039</v>
      </c>
      <c r="C70" s="3">
        <v>0.13673216985021303</v>
      </c>
      <c r="D70" s="3">
        <v>0.14230549199084669</v>
      </c>
      <c r="E70" s="3">
        <v>0.14629741119807346</v>
      </c>
      <c r="P70" s="3" t="s">
        <v>20</v>
      </c>
      <c r="Q70" s="3">
        <f t="shared" si="1"/>
        <v>1.084188911704312</v>
      </c>
      <c r="R70" s="3">
        <f t="shared" si="2"/>
        <v>1.0938573588017042</v>
      </c>
      <c r="S70" s="3">
        <f t="shared" si="3"/>
        <v>1.1384439359267735</v>
      </c>
      <c r="T70" s="3">
        <f t="shared" si="4"/>
        <v>1.1703792895845877</v>
      </c>
    </row>
    <row r="71" spans="1:20" x14ac:dyDescent="0.3">
      <c r="A71" s="3" t="s">
        <v>21</v>
      </c>
      <c r="B71" s="8">
        <v>0.12929135898432439</v>
      </c>
      <c r="C71" s="3">
        <v>0.12473118279569892</v>
      </c>
      <c r="D71" s="3">
        <v>0.13092105263157897</v>
      </c>
      <c r="E71" s="3">
        <v>0.1641016773301055</v>
      </c>
      <c r="P71" s="3" t="s">
        <v>21</v>
      </c>
      <c r="Q71" s="3">
        <f t="shared" si="1"/>
        <v>1.1636222308589195</v>
      </c>
      <c r="R71" s="3">
        <f t="shared" si="2"/>
        <v>1.1225806451612903</v>
      </c>
      <c r="S71" s="3">
        <f t="shared" si="3"/>
        <v>1.1782894736842107</v>
      </c>
      <c r="T71" s="3">
        <f t="shared" si="4"/>
        <v>1.4769150959709494</v>
      </c>
    </row>
    <row r="72" spans="1:20" x14ac:dyDescent="0.3">
      <c r="A72" s="3" t="s">
        <v>22</v>
      </c>
      <c r="B72" s="8">
        <v>7.9576447938392428E-2</v>
      </c>
      <c r="C72" s="3">
        <v>7.938673944453363E-2</v>
      </c>
      <c r="D72" s="3">
        <v>8.1105461702476622E-2</v>
      </c>
      <c r="E72" s="3">
        <v>9.9165341812400623E-2</v>
      </c>
      <c r="P72" s="3" t="s">
        <v>22</v>
      </c>
      <c r="Q72" s="3">
        <f t="shared" si="1"/>
        <v>1.1936467190758864</v>
      </c>
      <c r="R72" s="3">
        <f t="shared" si="2"/>
        <v>1.1908010916680045</v>
      </c>
      <c r="S72" s="3">
        <f t="shared" si="3"/>
        <v>1.2165819255371493</v>
      </c>
      <c r="T72" s="3">
        <f t="shared" si="4"/>
        <v>1.4874801271860094</v>
      </c>
    </row>
    <row r="73" spans="1:20" x14ac:dyDescent="0.3">
      <c r="A73" s="3" t="s">
        <v>195</v>
      </c>
      <c r="B73" s="8">
        <v>0.14526156178923427</v>
      </c>
      <c r="C73" s="3">
        <v>0.15455875182837642</v>
      </c>
      <c r="D73" s="3">
        <v>0.14516372415874454</v>
      </c>
      <c r="E73" s="3">
        <v>0.14758394758394758</v>
      </c>
      <c r="P73" s="3" t="s">
        <v>195</v>
      </c>
      <c r="Q73" s="3">
        <f>B73*B58</f>
        <v>1.3073540561031085</v>
      </c>
      <c r="R73" s="3">
        <f t="shared" ref="R73:T73" si="5">C73*C58</f>
        <v>1.3910287664553878</v>
      </c>
      <c r="S73" s="3">
        <f t="shared" si="5"/>
        <v>1.4516372415874454</v>
      </c>
      <c r="T73" s="3">
        <f t="shared" si="5"/>
        <v>1.4758394758394757</v>
      </c>
    </row>
    <row r="77" spans="1:20" x14ac:dyDescent="0.3">
      <c r="A77" t="s">
        <v>8</v>
      </c>
      <c r="B77" s="6">
        <v>2014</v>
      </c>
      <c r="C77" s="6">
        <v>2015</v>
      </c>
      <c r="D77" s="6">
        <v>2016</v>
      </c>
      <c r="E77" s="6">
        <v>2017</v>
      </c>
      <c r="P77" t="s">
        <v>8</v>
      </c>
      <c r="Q77" s="6">
        <v>2014</v>
      </c>
      <c r="R77" s="6">
        <v>2015</v>
      </c>
      <c r="S77" s="6">
        <v>2016</v>
      </c>
      <c r="T77" s="6">
        <v>2017</v>
      </c>
    </row>
    <row r="78" spans="1:20" x14ac:dyDescent="0.3">
      <c r="A78" s="2" t="s">
        <v>13</v>
      </c>
      <c r="B78" s="8">
        <v>0.20606267029972752</v>
      </c>
      <c r="C78" s="3">
        <v>0.20123726346433773</v>
      </c>
      <c r="D78" s="3">
        <v>0.17287399130974548</v>
      </c>
      <c r="E78" s="3">
        <v>0.13450594930160373</v>
      </c>
      <c r="P78" s="2" t="s">
        <v>13</v>
      </c>
      <c r="Q78" s="3">
        <f t="shared" ref="Q78:Q86" si="6">B78*B48</f>
        <v>2.8848773841961854</v>
      </c>
      <c r="R78" s="3">
        <f t="shared" ref="R78:R86" si="7">C78*C48</f>
        <v>2.8173216885007282</v>
      </c>
      <c r="S78" s="3">
        <f t="shared" ref="S78:S86" si="8">D78*D48</f>
        <v>2.4202358783364368</v>
      </c>
      <c r="T78" s="3">
        <f t="shared" ref="T78:T86" si="9">E78*E48</f>
        <v>1.8830832902224521</v>
      </c>
    </row>
    <row r="79" spans="1:20" x14ac:dyDescent="0.3">
      <c r="A79" s="2" t="s">
        <v>14</v>
      </c>
      <c r="B79" s="8">
        <v>8.4010840108401083E-2</v>
      </c>
      <c r="C79" s="3">
        <v>8.1951453977409272E-2</v>
      </c>
      <c r="D79" s="3">
        <v>8.410446226609089E-2</v>
      </c>
      <c r="E79" s="3">
        <v>6.8563300142247485E-2</v>
      </c>
      <c r="P79" s="2" t="s">
        <v>14</v>
      </c>
      <c r="Q79" s="3">
        <f t="shared" si="6"/>
        <v>2.4363143631436315</v>
      </c>
      <c r="R79" s="3">
        <f t="shared" si="7"/>
        <v>2.3765921653448689</v>
      </c>
      <c r="S79" s="3">
        <f t="shared" si="8"/>
        <v>2.3549249434505448</v>
      </c>
      <c r="T79" s="3">
        <f t="shared" si="9"/>
        <v>1.988335704125177</v>
      </c>
    </row>
    <row r="80" spans="1:20" x14ac:dyDescent="0.3">
      <c r="A80" s="2" t="s">
        <v>15</v>
      </c>
      <c r="B80" s="8">
        <v>0.19846261355695316</v>
      </c>
      <c r="C80" s="3">
        <v>0.22632423756019254</v>
      </c>
      <c r="D80" s="3">
        <v>0.20497271073377807</v>
      </c>
      <c r="E80" s="3">
        <v>0.20681731137495216</v>
      </c>
      <c r="P80" s="2" t="s">
        <v>15</v>
      </c>
      <c r="Q80" s="3">
        <f t="shared" si="6"/>
        <v>2.183088749126485</v>
      </c>
      <c r="R80" s="3">
        <f t="shared" si="7"/>
        <v>2.2632423756019255</v>
      </c>
      <c r="S80" s="3">
        <f t="shared" si="8"/>
        <v>2.2546998180715589</v>
      </c>
      <c r="T80" s="3">
        <f t="shared" si="9"/>
        <v>2.2749904251244737</v>
      </c>
    </row>
    <row r="81" spans="1:20" x14ac:dyDescent="0.3">
      <c r="A81" s="2" t="s">
        <v>16</v>
      </c>
      <c r="B81" s="8">
        <v>0.10307579641157086</v>
      </c>
      <c r="C81" s="3">
        <v>6.5305336158736252E-2</v>
      </c>
      <c r="D81" s="3">
        <v>0.10057621791513881</v>
      </c>
      <c r="E81" s="3">
        <v>7.3052161345421113E-2</v>
      </c>
      <c r="P81" s="2" t="s">
        <v>16</v>
      </c>
      <c r="Q81" s="3">
        <f t="shared" si="6"/>
        <v>2.6799707067008423</v>
      </c>
      <c r="R81" s="3">
        <f t="shared" si="7"/>
        <v>1.6979387401271426</v>
      </c>
      <c r="S81" s="3">
        <f t="shared" si="8"/>
        <v>2.5144054478784703</v>
      </c>
      <c r="T81" s="3">
        <f t="shared" si="9"/>
        <v>1.899356194980949</v>
      </c>
    </row>
    <row r="82" spans="1:20" x14ac:dyDescent="0.3">
      <c r="A82" s="2" t="s">
        <v>17</v>
      </c>
      <c r="B82" s="8">
        <v>9.4645941278065623E-2</v>
      </c>
      <c r="C82" s="3">
        <v>8.5923856095005247E-2</v>
      </c>
      <c r="D82" s="3">
        <v>8.3542889075160651E-2</v>
      </c>
      <c r="E82" s="3">
        <v>7.1925249891351573E-2</v>
      </c>
      <c r="P82" s="2" t="s">
        <v>17</v>
      </c>
      <c r="Q82" s="3">
        <f t="shared" si="6"/>
        <v>1.7036269430051811</v>
      </c>
      <c r="R82" s="3">
        <f t="shared" si="7"/>
        <v>1.5466294097100945</v>
      </c>
      <c r="S82" s="3">
        <f t="shared" si="8"/>
        <v>1.5037720033528916</v>
      </c>
      <c r="T82" s="3">
        <f t="shared" si="9"/>
        <v>1.2946544980443284</v>
      </c>
    </row>
    <row r="83" spans="1:20" x14ac:dyDescent="0.3">
      <c r="A83" s="2" t="s">
        <v>18</v>
      </c>
      <c r="B83" s="8">
        <v>0.10035068788777986</v>
      </c>
      <c r="C83" s="3">
        <v>9.6318036286019218E-2</v>
      </c>
      <c r="D83" s="3">
        <v>8.8666511519664884E-2</v>
      </c>
      <c r="E83" s="3">
        <v>7.2269977714103775E-2</v>
      </c>
      <c r="P83" s="2" t="s">
        <v>18</v>
      </c>
      <c r="Q83" s="3">
        <f t="shared" si="6"/>
        <v>2.5087671971944965</v>
      </c>
      <c r="R83" s="3">
        <f t="shared" si="7"/>
        <v>2.4079509071504805</v>
      </c>
      <c r="S83" s="3">
        <f t="shared" si="8"/>
        <v>2.2166627879916221</v>
      </c>
      <c r="T83" s="3">
        <f t="shared" si="9"/>
        <v>1.8790194205666981</v>
      </c>
    </row>
    <row r="84" spans="1:20" x14ac:dyDescent="0.3">
      <c r="A84" s="5" t="s">
        <v>19</v>
      </c>
      <c r="B84" s="8">
        <v>0.24186617556783305</v>
      </c>
      <c r="C84" s="3">
        <v>0.21728861596598961</v>
      </c>
      <c r="D84" s="3">
        <v>0.19775820656525217</v>
      </c>
      <c r="E84" s="3">
        <v>0.19445419445419446</v>
      </c>
      <c r="P84" s="5" t="s">
        <v>19</v>
      </c>
      <c r="Q84" s="3">
        <f t="shared" si="6"/>
        <v>1.9349294045426644</v>
      </c>
      <c r="R84" s="3">
        <f t="shared" si="7"/>
        <v>1.9555975436939066</v>
      </c>
      <c r="S84" s="3">
        <f t="shared" si="8"/>
        <v>1.7798238590872695</v>
      </c>
      <c r="T84" s="3">
        <f t="shared" si="9"/>
        <v>1.7500877500877501</v>
      </c>
    </row>
    <row r="85" spans="1:20" x14ac:dyDescent="0.3">
      <c r="A85" s="3" t="s">
        <v>20</v>
      </c>
      <c r="B85" s="8">
        <v>0.18439269981120202</v>
      </c>
      <c r="C85" s="3">
        <v>0.17901234567901239</v>
      </c>
      <c r="D85" s="3">
        <v>0.18032786885245899</v>
      </c>
      <c r="E85" s="3">
        <v>0.16159782115297319</v>
      </c>
      <c r="P85" s="3" t="s">
        <v>20</v>
      </c>
      <c r="Q85" s="3">
        <f t="shared" si="6"/>
        <v>1.4751415984896161</v>
      </c>
      <c r="R85" s="3">
        <f t="shared" si="7"/>
        <v>1.4320987654320991</v>
      </c>
      <c r="S85" s="3">
        <f t="shared" si="8"/>
        <v>1.442622950819672</v>
      </c>
      <c r="T85" s="3">
        <f t="shared" si="9"/>
        <v>1.2927825692237855</v>
      </c>
    </row>
    <row r="86" spans="1:20" x14ac:dyDescent="0.3">
      <c r="A86" s="3" t="s">
        <v>21</v>
      </c>
      <c r="B86" s="8">
        <v>0.21354581673306777</v>
      </c>
      <c r="C86" s="3">
        <v>0.21477832512315273</v>
      </c>
      <c r="D86" s="3">
        <v>0.22433862433862434</v>
      </c>
      <c r="E86" s="3">
        <v>0.14859002169197397</v>
      </c>
      <c r="P86" s="3" t="s">
        <v>21</v>
      </c>
      <c r="Q86" s="3">
        <f t="shared" si="6"/>
        <v>1.9219123505976099</v>
      </c>
      <c r="R86" s="3">
        <f t="shared" si="7"/>
        <v>1.9330049261083746</v>
      </c>
      <c r="S86" s="3">
        <f t="shared" si="8"/>
        <v>2.019047619047619</v>
      </c>
      <c r="T86" s="3">
        <f t="shared" si="9"/>
        <v>1.3373101952277657</v>
      </c>
    </row>
    <row r="87" spans="1:20" x14ac:dyDescent="0.3">
      <c r="A87" s="3" t="s">
        <v>22</v>
      </c>
      <c r="B87" s="8">
        <v>0.2494929006085192</v>
      </c>
      <c r="C87" s="3">
        <v>0.28053097345132738</v>
      </c>
      <c r="D87" s="3">
        <v>0.25840092699884126</v>
      </c>
      <c r="E87" s="3">
        <v>0.18032786885245902</v>
      </c>
      <c r="P87" s="3" t="s">
        <v>22</v>
      </c>
      <c r="Q87" s="3">
        <f>B87*B57</f>
        <v>3.7423935091277878</v>
      </c>
      <c r="R87" s="3">
        <f t="shared" ref="R87:T87" si="10">C87*C57</f>
        <v>4.2079646017699108</v>
      </c>
      <c r="S87" s="3">
        <f t="shared" si="10"/>
        <v>3.876013904982619</v>
      </c>
      <c r="T87" s="3">
        <f t="shared" si="10"/>
        <v>2.7049180327868854</v>
      </c>
    </row>
    <row r="88" spans="1:20" x14ac:dyDescent="0.3">
      <c r="A88" s="3" t="s">
        <v>195</v>
      </c>
      <c r="B88" s="8">
        <v>0.16155758077879037</v>
      </c>
      <c r="C88" s="3">
        <v>0.14317673378076062</v>
      </c>
      <c r="D88" s="3">
        <v>0.12654668166479188</v>
      </c>
      <c r="E88" s="3">
        <v>0.12336065573770491</v>
      </c>
      <c r="P88" s="3" t="s">
        <v>195</v>
      </c>
      <c r="Q88" s="3">
        <f>B88*B58</f>
        <v>1.4540182270091133</v>
      </c>
      <c r="R88" s="3">
        <f t="shared" ref="R88:T88" si="11">C88*C58</f>
        <v>1.2885906040268456</v>
      </c>
      <c r="S88" s="3">
        <f t="shared" si="11"/>
        <v>1.2654668166479188</v>
      </c>
      <c r="T88" s="3">
        <f t="shared" si="11"/>
        <v>1.2336065573770492</v>
      </c>
    </row>
    <row r="94" spans="1:20" x14ac:dyDescent="0.3">
      <c r="A94" t="s">
        <v>9</v>
      </c>
      <c r="B94" s="6">
        <v>2014</v>
      </c>
      <c r="C94" s="6">
        <v>2015</v>
      </c>
      <c r="D94" s="6">
        <v>2016</v>
      </c>
      <c r="E94" s="6">
        <v>2017</v>
      </c>
      <c r="P94" t="s">
        <v>9</v>
      </c>
      <c r="Q94" s="6">
        <v>2014</v>
      </c>
      <c r="R94" s="6">
        <v>2015</v>
      </c>
      <c r="S94" s="6">
        <v>2016</v>
      </c>
      <c r="T94" s="6">
        <v>2017</v>
      </c>
    </row>
    <row r="95" spans="1:20" x14ac:dyDescent="0.3">
      <c r="A95" s="2" t="s">
        <v>13</v>
      </c>
      <c r="B95" s="8">
        <v>0.13296778615490062</v>
      </c>
      <c r="C95" s="3">
        <v>0.13131848709791444</v>
      </c>
      <c r="D95" s="3">
        <v>0.12193527296502125</v>
      </c>
      <c r="E95" s="3">
        <v>0.10849199153822908</v>
      </c>
      <c r="P95" s="2" t="s">
        <v>13</v>
      </c>
      <c r="Q95" s="3">
        <f t="shared" ref="Q95:Q104" si="12">B95*B48</f>
        <v>1.8615490061686089</v>
      </c>
      <c r="R95" s="3">
        <f t="shared" ref="R95:R104" si="13">C95*C48</f>
        <v>1.838458819370802</v>
      </c>
      <c r="S95" s="3">
        <f t="shared" ref="S95:S104" si="14">D95*D48</f>
        <v>1.7070938215102975</v>
      </c>
      <c r="T95" s="3">
        <f t="shared" ref="T95:T104" si="15">E95*E48</f>
        <v>1.5188878815352072</v>
      </c>
    </row>
    <row r="96" spans="1:20" x14ac:dyDescent="0.3">
      <c r="A96" s="2" t="s">
        <v>14</v>
      </c>
      <c r="B96" s="8">
        <v>5.9763436397592871E-2</v>
      </c>
      <c r="C96" s="3">
        <v>6.1289298189901545E-2</v>
      </c>
      <c r="D96" s="3">
        <v>6.3748619616504368E-2</v>
      </c>
      <c r="E96" s="3">
        <v>5.9099837731659402E-2</v>
      </c>
      <c r="P96" s="2" t="s">
        <v>14</v>
      </c>
      <c r="Q96" s="3">
        <f t="shared" si="12"/>
        <v>1.7331396555301932</v>
      </c>
      <c r="R96" s="3">
        <f t="shared" si="13"/>
        <v>1.7773896475071449</v>
      </c>
      <c r="S96" s="3">
        <f t="shared" si="14"/>
        <v>1.7849613492621224</v>
      </c>
      <c r="T96" s="3">
        <f t="shared" si="15"/>
        <v>1.7138952942181227</v>
      </c>
    </row>
    <row r="97" spans="1:20" x14ac:dyDescent="0.3">
      <c r="A97" s="2" t="s">
        <v>15</v>
      </c>
      <c r="B97" s="8">
        <v>0.1640112464854733</v>
      </c>
      <c r="C97" s="3">
        <v>0.19623352165725041</v>
      </c>
      <c r="D97" s="3">
        <v>0.18242385786802029</v>
      </c>
      <c r="E97" s="3">
        <v>0.19582753824756605</v>
      </c>
      <c r="P97" s="2" t="s">
        <v>15</v>
      </c>
      <c r="Q97" s="3">
        <f t="shared" si="12"/>
        <v>1.8041237113402062</v>
      </c>
      <c r="R97" s="3">
        <f t="shared" si="13"/>
        <v>1.9623352165725041</v>
      </c>
      <c r="S97" s="3">
        <f t="shared" si="14"/>
        <v>2.0066624365482233</v>
      </c>
      <c r="T97" s="3">
        <f t="shared" si="15"/>
        <v>2.1541029207232265</v>
      </c>
    </row>
    <row r="98" spans="1:20" x14ac:dyDescent="0.3">
      <c r="A98" s="2" t="s">
        <v>16</v>
      </c>
      <c r="B98" s="8">
        <v>6.7138759411975626E-2</v>
      </c>
      <c r="C98" s="3">
        <v>5.2792725923176853E-2</v>
      </c>
      <c r="D98" s="3">
        <v>6.775092101716236E-2</v>
      </c>
      <c r="E98" s="3">
        <v>5.788858589793533E-2</v>
      </c>
      <c r="P98" s="2" t="s">
        <v>16</v>
      </c>
      <c r="Q98" s="3">
        <f t="shared" si="12"/>
        <v>1.7456077447113663</v>
      </c>
      <c r="R98" s="3">
        <f t="shared" si="13"/>
        <v>1.3726108740025982</v>
      </c>
      <c r="S98" s="3">
        <f t="shared" si="14"/>
        <v>1.6937730254290591</v>
      </c>
      <c r="T98" s="3">
        <f t="shared" si="15"/>
        <v>1.5051032333463186</v>
      </c>
    </row>
    <row r="99" spans="1:20" x14ac:dyDescent="0.3">
      <c r="A99" s="2" t="s">
        <v>17</v>
      </c>
      <c r="B99" s="8">
        <v>7.6319433759039851E-2</v>
      </c>
      <c r="C99" s="3">
        <v>7.6129032258064513E-2</v>
      </c>
      <c r="D99" s="3">
        <v>7.6796407185628746E-2</v>
      </c>
      <c r="E99" s="3">
        <v>7.3012080180538966E-2</v>
      </c>
      <c r="P99" s="2" t="s">
        <v>17</v>
      </c>
      <c r="Q99" s="3">
        <f t="shared" si="12"/>
        <v>1.3737498076627173</v>
      </c>
      <c r="R99" s="3">
        <f t="shared" si="13"/>
        <v>1.3703225806451613</v>
      </c>
      <c r="S99" s="3">
        <f t="shared" si="14"/>
        <v>1.3823353293413174</v>
      </c>
      <c r="T99" s="3">
        <f t="shared" si="15"/>
        <v>1.3142174432497014</v>
      </c>
    </row>
    <row r="100" spans="1:20" x14ac:dyDescent="0.3">
      <c r="A100" s="2" t="s">
        <v>18</v>
      </c>
      <c r="B100" s="8">
        <v>7.2164948453608241E-2</v>
      </c>
      <c r="C100" s="3">
        <v>7.1394288456923444E-2</v>
      </c>
      <c r="D100" s="3">
        <v>7.0649052268811047E-2</v>
      </c>
      <c r="E100" s="3">
        <v>6.471776132320417E-2</v>
      </c>
      <c r="P100" s="2" t="s">
        <v>18</v>
      </c>
      <c r="Q100" s="3">
        <f t="shared" si="12"/>
        <v>1.804123711340206</v>
      </c>
      <c r="R100" s="3">
        <f t="shared" si="13"/>
        <v>1.7848572114230861</v>
      </c>
      <c r="S100" s="3">
        <f t="shared" si="14"/>
        <v>1.7662263067202761</v>
      </c>
      <c r="T100" s="3">
        <f t="shared" si="15"/>
        <v>1.6826617944033084</v>
      </c>
    </row>
    <row r="101" spans="1:20" x14ac:dyDescent="0.3">
      <c r="A101" s="5" t="s">
        <v>19</v>
      </c>
      <c r="B101" s="8">
        <v>0.18373404571089344</v>
      </c>
      <c r="C101" s="3">
        <v>0.16449020592667002</v>
      </c>
      <c r="D101" s="3">
        <v>0.15690328509074203</v>
      </c>
      <c r="E101" s="3">
        <v>0.16256491307292842</v>
      </c>
      <c r="P101" s="5" t="s">
        <v>19</v>
      </c>
      <c r="Q101" s="3">
        <f t="shared" si="12"/>
        <v>1.4698723656871475</v>
      </c>
      <c r="R101" s="3">
        <f t="shared" si="13"/>
        <v>1.4804118533400301</v>
      </c>
      <c r="S101" s="3">
        <f t="shared" si="14"/>
        <v>1.4121295658166781</v>
      </c>
      <c r="T101" s="3">
        <f t="shared" si="15"/>
        <v>1.4630842176563559</v>
      </c>
    </row>
    <row r="102" spans="1:20" x14ac:dyDescent="0.3">
      <c r="A102" s="3" t="s">
        <v>20</v>
      </c>
      <c r="B102" s="8">
        <v>0.15880966411314082</v>
      </c>
      <c r="C102" s="3">
        <v>0.15731030228254161</v>
      </c>
      <c r="D102" s="3">
        <v>0.16099513869030593</v>
      </c>
      <c r="E102" s="3">
        <v>0.15418848167539267</v>
      </c>
      <c r="P102" s="3" t="s">
        <v>20</v>
      </c>
      <c r="Q102" s="3">
        <f t="shared" si="12"/>
        <v>1.2704773129051266</v>
      </c>
      <c r="R102" s="3">
        <f t="shared" si="13"/>
        <v>1.2584824182603329</v>
      </c>
      <c r="S102" s="3">
        <f t="shared" si="14"/>
        <v>1.2879611095224475</v>
      </c>
      <c r="T102" s="3">
        <f t="shared" si="15"/>
        <v>1.2335078534031414</v>
      </c>
    </row>
    <row r="103" spans="1:20" x14ac:dyDescent="0.3">
      <c r="A103" s="3" t="s">
        <v>21</v>
      </c>
      <c r="B103" s="8">
        <v>0.16883963494132986</v>
      </c>
      <c r="C103" s="3">
        <v>0.16648726228919988</v>
      </c>
      <c r="D103" s="3">
        <v>0.17545871559633028</v>
      </c>
      <c r="E103" s="3">
        <v>0.15639374425022998</v>
      </c>
      <c r="P103" s="3" t="s">
        <v>21</v>
      </c>
      <c r="Q103" s="3">
        <f t="shared" si="12"/>
        <v>1.5195567144719688</v>
      </c>
      <c r="R103" s="3">
        <f t="shared" si="13"/>
        <v>1.498385360602799</v>
      </c>
      <c r="S103" s="3">
        <f t="shared" si="14"/>
        <v>1.5791284403669725</v>
      </c>
      <c r="T103" s="3">
        <f t="shared" si="15"/>
        <v>1.4075436982520697</v>
      </c>
    </row>
    <row r="104" spans="1:20" x14ac:dyDescent="0.3">
      <c r="A104" s="3" t="s">
        <v>22</v>
      </c>
      <c r="B104" s="8">
        <v>0.14702560240963855</v>
      </c>
      <c r="C104" s="3">
        <v>0.15792634107285827</v>
      </c>
      <c r="D104" s="3">
        <v>0.15175389232789346</v>
      </c>
      <c r="E104" s="3">
        <v>0.13464617355107267</v>
      </c>
      <c r="P104" s="3" t="s">
        <v>22</v>
      </c>
      <c r="Q104" s="3">
        <f t="shared" si="12"/>
        <v>2.2053840361445785</v>
      </c>
      <c r="R104" s="3">
        <f t="shared" si="13"/>
        <v>2.3688951160928742</v>
      </c>
      <c r="S104" s="3">
        <f t="shared" si="14"/>
        <v>2.2763083849184018</v>
      </c>
      <c r="T104" s="3">
        <f t="shared" si="15"/>
        <v>2.01969260326609</v>
      </c>
    </row>
    <row r="105" spans="1:20" x14ac:dyDescent="0.3">
      <c r="A105" s="3" t="s">
        <v>195</v>
      </c>
      <c r="B105" s="8">
        <v>0.15365507452093682</v>
      </c>
      <c r="C105" s="3">
        <v>0.14949353824659445</v>
      </c>
      <c r="D105" s="3">
        <v>0.13220239836209419</v>
      </c>
      <c r="E105" s="3">
        <v>0.13518422418266737</v>
      </c>
      <c r="P105" s="3" t="s">
        <v>195</v>
      </c>
      <c r="Q105" s="3">
        <f>B105*B58</f>
        <v>1.3828956706884314</v>
      </c>
      <c r="R105" s="3">
        <f t="shared" ref="R105:T105" si="16">C105*C58</f>
        <v>1.3454418442193501</v>
      </c>
      <c r="S105" s="3">
        <f t="shared" si="16"/>
        <v>1.3220239836209418</v>
      </c>
      <c r="T105" s="3">
        <f t="shared" si="16"/>
        <v>1.3518422418266738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2020-06-23T02:10:01Z</dcterms:modified>
</cp:coreProperties>
</file>