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"/>
    </mc:Choice>
  </mc:AlternateContent>
  <xr:revisionPtr revIDLastSave="0" documentId="13_ncr:1_{DF13D540-F152-436A-8F47-768092CE7F25}" xr6:coauthVersionLast="45" xr6:coauthVersionMax="45" xr10:uidLastSave="{00000000-0000-0000-0000-000000000000}"/>
  <bookViews>
    <workbookView xWindow="-110" yWindow="-110" windowWidth="21820" windowHeight="14020" activeTab="1" xr2:uid="{00000000-000D-0000-FFFF-FFFF00000000}"/>
  </bookViews>
  <sheets>
    <sheet name="按城市群计算区间熵、排名" sheetId="2" r:id="rId1"/>
    <sheet name="分城市群的耦合协调度排名" sheetId="4" r:id="rId2"/>
    <sheet name="所有城市耦合协调度排名" sheetId="3" r:id="rId3"/>
    <sheet name="between cities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1" i="2" l="1"/>
  <c r="H187" i="2" l="1"/>
  <c r="H170" i="2"/>
  <c r="H159" i="2"/>
  <c r="H149" i="2"/>
  <c r="H138" i="2"/>
  <c r="H110" i="2"/>
  <c r="H90" i="2"/>
  <c r="H62" i="2"/>
  <c r="H49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H18" i="2" s="1"/>
  <c r="G42" i="2"/>
  <c r="G43" i="2"/>
  <c r="G44" i="2"/>
  <c r="G45" i="2"/>
  <c r="G46" i="2"/>
  <c r="G49" i="2"/>
  <c r="G50" i="2"/>
  <c r="G51" i="2"/>
  <c r="G52" i="2"/>
  <c r="G53" i="2"/>
  <c r="G54" i="2"/>
  <c r="G55" i="2"/>
  <c r="G56" i="2"/>
  <c r="G57" i="2"/>
  <c r="G58" i="2"/>
  <c r="G59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8" i="2"/>
  <c r="G139" i="2"/>
  <c r="G140" i="2"/>
  <c r="G141" i="2"/>
  <c r="G142" i="2"/>
  <c r="G143" i="2"/>
  <c r="G144" i="2"/>
  <c r="G145" i="2"/>
  <c r="G146" i="2"/>
  <c r="G149" i="2"/>
  <c r="G150" i="2"/>
  <c r="G151" i="2"/>
  <c r="G152" i="2"/>
  <c r="G153" i="2"/>
  <c r="G154" i="2"/>
  <c r="G155" i="2"/>
  <c r="G156" i="2"/>
  <c r="G159" i="2"/>
  <c r="G160" i="2"/>
  <c r="G161" i="2"/>
  <c r="G162" i="2"/>
  <c r="G163" i="2"/>
  <c r="G164" i="2"/>
  <c r="G165" i="2"/>
  <c r="G166" i="2"/>
  <c r="G167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7" i="2"/>
  <c r="G188" i="2"/>
  <c r="G189" i="2"/>
  <c r="G190" i="2"/>
  <c r="G191" i="2"/>
  <c r="G192" i="2"/>
  <c r="G193" i="2"/>
  <c r="G194" i="2"/>
  <c r="G195" i="2"/>
  <c r="G196" i="2"/>
  <c r="G2" i="2"/>
  <c r="D188" i="2"/>
  <c r="D189" i="2"/>
  <c r="D190" i="2"/>
  <c r="D191" i="2"/>
  <c r="D192" i="2"/>
  <c r="D193" i="2"/>
  <c r="D194" i="2"/>
  <c r="D195" i="2"/>
  <c r="D196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60" i="2"/>
  <c r="D161" i="2"/>
  <c r="D162" i="2"/>
  <c r="D163" i="2"/>
  <c r="D164" i="2"/>
  <c r="D165" i="2"/>
  <c r="D166" i="2"/>
  <c r="D167" i="2"/>
  <c r="D150" i="2"/>
  <c r="D151" i="2"/>
  <c r="D152" i="2"/>
  <c r="D153" i="2"/>
  <c r="D154" i="2"/>
  <c r="D155" i="2"/>
  <c r="D156" i="2"/>
  <c r="D139" i="2"/>
  <c r="D140" i="2"/>
  <c r="D141" i="2"/>
  <c r="D142" i="2"/>
  <c r="D143" i="2"/>
  <c r="D144" i="2"/>
  <c r="D145" i="2"/>
  <c r="D146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87" i="2"/>
  <c r="D170" i="2"/>
  <c r="D159" i="2"/>
  <c r="D149" i="2"/>
  <c r="D138" i="2"/>
  <c r="D110" i="2"/>
  <c r="D90" i="2"/>
  <c r="D80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1" i="2"/>
  <c r="D82" i="2"/>
  <c r="D83" i="2"/>
  <c r="D84" i="2"/>
  <c r="D85" i="2"/>
  <c r="D86" i="2"/>
  <c r="D87" i="2"/>
  <c r="D62" i="2"/>
  <c r="D50" i="2"/>
  <c r="D51" i="2"/>
  <c r="D52" i="2"/>
  <c r="D53" i="2"/>
  <c r="D54" i="2"/>
  <c r="D55" i="2"/>
  <c r="D56" i="2"/>
  <c r="D57" i="2"/>
  <c r="D58" i="2"/>
  <c r="D59" i="2"/>
  <c r="D49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2" i="2"/>
  <c r="D43" i="2"/>
  <c r="D44" i="2"/>
  <c r="D45" i="2"/>
  <c r="D46" i="2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2" i="2"/>
</calcChain>
</file>

<file path=xl/sharedStrings.xml><?xml version="1.0" encoding="utf-8"?>
<sst xmlns="http://schemas.openxmlformats.org/spreadsheetml/2006/main" count="2099" uniqueCount="386">
  <si>
    <t>Coupling Coordination Degree</t>
    <phoneticPr fontId="2" type="noConversion"/>
  </si>
  <si>
    <t>Urban Agglomeration</t>
    <phoneticPr fontId="1" type="noConversion"/>
  </si>
  <si>
    <t>City</t>
    <phoneticPr fontId="2" type="noConversion"/>
  </si>
  <si>
    <t>Beijing-Tianjin-Hebei Urban Agglomeration</t>
  </si>
  <si>
    <t>Central Plains Urban Agglomeration</t>
  </si>
  <si>
    <t>Guanzhong plain city group</t>
  </si>
  <si>
    <t>Yangtze River Delta Urban Agglomerations</t>
  </si>
  <si>
    <t>中文</t>
    <phoneticPr fontId="1" type="noConversion"/>
  </si>
  <si>
    <t xml:space="preserve"> Urban Agglomeration on the West Side of the Straits </t>
    <phoneticPr fontId="1" type="noConversion"/>
  </si>
  <si>
    <t>Beijing-Tianjin-Hebei Urban Agglomeration/ Central Plains Urban Agglomeration</t>
    <phoneticPr fontId="1" type="noConversion"/>
  </si>
  <si>
    <t xml:space="preserve"> Urban Agglomeration on the West Side of the Straits/ Triangle of Central China </t>
    <phoneticPr fontId="1" type="noConversion"/>
  </si>
  <si>
    <t>Triangle of Central China</t>
  </si>
  <si>
    <t>mid-southern Liaoning urban agglomerations</t>
    <phoneticPr fontId="1" type="noConversion"/>
  </si>
  <si>
    <t xml:space="preserve">    Chengdu-Chongqing urban agglomerations</t>
    <phoneticPr fontId="1" type="noConversion"/>
  </si>
  <si>
    <t>Beibu Gulf Urban Agglomeration </t>
  </si>
  <si>
    <t>北京市</t>
  </si>
  <si>
    <t>天津市</t>
  </si>
  <si>
    <t xml:space="preserve">  石家庄市</t>
  </si>
  <si>
    <t xml:space="preserve">  唐山市</t>
  </si>
  <si>
    <t xml:space="preserve">  秦皇岛市</t>
  </si>
  <si>
    <t xml:space="preserve">  保定市</t>
  </si>
  <si>
    <t xml:space="preserve">  张家口市</t>
  </si>
  <si>
    <t xml:space="preserve">  承德市</t>
  </si>
  <si>
    <t xml:space="preserve">  沧州市</t>
  </si>
  <si>
    <t xml:space="preserve">  邯郸市</t>
  </si>
  <si>
    <t xml:space="preserve">  邢台市</t>
  </si>
  <si>
    <t xml:space="preserve">  安阳市</t>
  </si>
  <si>
    <t xml:space="preserve">  开封市</t>
  </si>
  <si>
    <t xml:space="preserve">  洛阳市</t>
  </si>
  <si>
    <t xml:space="preserve">  平顶山市</t>
  </si>
  <si>
    <t xml:space="preserve">  鹤壁市</t>
  </si>
  <si>
    <t xml:space="preserve">  新乡市</t>
  </si>
  <si>
    <t xml:space="preserve">  焦作市</t>
  </si>
  <si>
    <t xml:space="preserve">  濮阳市</t>
  </si>
  <si>
    <t xml:space="preserve">  许昌市</t>
  </si>
  <si>
    <t xml:space="preserve">  漯河市</t>
  </si>
  <si>
    <t xml:space="preserve">  三门峡市</t>
  </si>
  <si>
    <t xml:space="preserve">  南阳市</t>
  </si>
  <si>
    <t xml:space="preserve">  商丘市</t>
  </si>
  <si>
    <t xml:space="preserve">  信阳市</t>
  </si>
  <si>
    <t xml:space="preserve">  周口市</t>
  </si>
  <si>
    <t xml:space="preserve">  驻马店市</t>
  </si>
  <si>
    <t xml:space="preserve">  蚌埠市</t>
  </si>
  <si>
    <t xml:space="preserve">  淮北市</t>
  </si>
  <si>
    <t xml:space="preserve">  阜阳市</t>
  </si>
  <si>
    <t xml:space="preserve">  宿州市</t>
  </si>
  <si>
    <t xml:space="preserve">  亳州市</t>
  </si>
  <si>
    <t xml:space="preserve">  聊城市</t>
  </si>
  <si>
    <t xml:space="preserve">  菏泽市</t>
  </si>
  <si>
    <t xml:space="preserve">  长治市</t>
  </si>
  <si>
    <t xml:space="preserve">  晋城市</t>
  </si>
  <si>
    <t xml:space="preserve">  运城市</t>
  </si>
  <si>
    <t xml:space="preserve">  临汾市</t>
  </si>
  <si>
    <t xml:space="preserve">  天水市</t>
  </si>
  <si>
    <t xml:space="preserve">  平凉市</t>
  </si>
  <si>
    <t xml:space="preserve">  庆阳市</t>
  </si>
  <si>
    <t xml:space="preserve">  西安市</t>
  </si>
  <si>
    <t xml:space="preserve">  铜川市</t>
  </si>
  <si>
    <t xml:space="preserve">  宝鸡市</t>
  </si>
  <si>
    <t xml:space="preserve">  咸阳市</t>
  </si>
  <si>
    <t xml:space="preserve">  渭南市</t>
  </si>
  <si>
    <t xml:space="preserve">  商洛市</t>
  </si>
  <si>
    <t>上海市</t>
  </si>
  <si>
    <t xml:space="preserve">  南京市</t>
  </si>
  <si>
    <t xml:space="preserve">  无锡市</t>
  </si>
  <si>
    <t xml:space="preserve">  常州市</t>
  </si>
  <si>
    <t xml:space="preserve">  苏州市</t>
  </si>
  <si>
    <t xml:space="preserve">  南通市</t>
  </si>
  <si>
    <t xml:space="preserve">  盐城市</t>
  </si>
  <si>
    <t xml:space="preserve">  扬州市</t>
  </si>
  <si>
    <t xml:space="preserve">  镇江市</t>
  </si>
  <si>
    <t xml:space="preserve">  泰州市</t>
  </si>
  <si>
    <t xml:space="preserve">  合肥市</t>
  </si>
  <si>
    <t xml:space="preserve">  芜湖市</t>
  </si>
  <si>
    <t xml:space="preserve">  马鞍山市</t>
  </si>
  <si>
    <t xml:space="preserve">  铜陵市</t>
  </si>
  <si>
    <t xml:space="preserve">  安庆市</t>
  </si>
  <si>
    <t xml:space="preserve">  滁州市</t>
  </si>
  <si>
    <t xml:space="preserve">  宣城市</t>
  </si>
  <si>
    <t xml:space="preserve">  杭州市</t>
  </si>
  <si>
    <t xml:space="preserve">  宁波市</t>
  </si>
  <si>
    <t xml:space="preserve">  嘉兴市</t>
  </si>
  <si>
    <t xml:space="preserve">  湖州市</t>
  </si>
  <si>
    <t xml:space="preserve">  绍兴市</t>
  </si>
  <si>
    <t xml:space="preserve">  金华市</t>
  </si>
  <si>
    <t xml:space="preserve">  舟山市</t>
  </si>
  <si>
    <t xml:space="preserve">  台州市</t>
  </si>
  <si>
    <t xml:space="preserve">  温州市</t>
  </si>
  <si>
    <t xml:space="preserve">  福州市</t>
  </si>
  <si>
    <t xml:space="preserve">  厦门市</t>
  </si>
  <si>
    <t xml:space="preserve">  莆田市</t>
  </si>
  <si>
    <t xml:space="preserve">  三明市</t>
  </si>
  <si>
    <t xml:space="preserve">  泉州市</t>
  </si>
  <si>
    <t xml:space="preserve">  漳州市</t>
  </si>
  <si>
    <t xml:space="preserve">  南平市</t>
  </si>
  <si>
    <t xml:space="preserve">  龙岩市</t>
  </si>
  <si>
    <t xml:space="preserve">  宁德市</t>
  </si>
  <si>
    <t xml:space="preserve">  汕头市</t>
  </si>
  <si>
    <t xml:space="preserve">  梅州市</t>
  </si>
  <si>
    <t xml:space="preserve">  潮州市</t>
  </si>
  <si>
    <t xml:space="preserve">  揭阳市</t>
  </si>
  <si>
    <t xml:space="preserve">  赣州市</t>
  </si>
  <si>
    <t xml:space="preserve">  鹰潭市</t>
  </si>
  <si>
    <t xml:space="preserve">  抚州市</t>
  </si>
  <si>
    <t xml:space="preserve">  上饶市</t>
  </si>
  <si>
    <t xml:space="preserve">  南昌市</t>
  </si>
  <si>
    <t xml:space="preserve">  景德镇市</t>
  </si>
  <si>
    <t xml:space="preserve">  萍乡市</t>
  </si>
  <si>
    <t xml:space="preserve">  九江市</t>
  </si>
  <si>
    <t xml:space="preserve">  吉安市</t>
  </si>
  <si>
    <t xml:space="preserve">  宜春市</t>
  </si>
  <si>
    <t xml:space="preserve">  武汉市</t>
  </si>
  <si>
    <t xml:space="preserve">  黄石市</t>
  </si>
  <si>
    <t xml:space="preserve">  宜昌市</t>
  </si>
  <si>
    <t xml:space="preserve">  襄阳市</t>
  </si>
  <si>
    <t xml:space="preserve">  鄂州市</t>
  </si>
  <si>
    <t xml:space="preserve">  荆门市</t>
  </si>
  <si>
    <t xml:space="preserve">  孝感市</t>
  </si>
  <si>
    <t xml:space="preserve">  荆州市</t>
  </si>
  <si>
    <t xml:space="preserve">  黄冈市</t>
  </si>
  <si>
    <t xml:space="preserve">  咸宁市</t>
  </si>
  <si>
    <t xml:space="preserve">  长沙市</t>
  </si>
  <si>
    <t xml:space="preserve">  株洲市</t>
  </si>
  <si>
    <t xml:space="preserve">  湘潭市</t>
  </si>
  <si>
    <t xml:space="preserve">  衡阳市</t>
  </si>
  <si>
    <t xml:space="preserve">  岳阳市</t>
  </si>
  <si>
    <t xml:space="preserve">  常德市</t>
  </si>
  <si>
    <t xml:space="preserve">  娄底市</t>
  </si>
  <si>
    <t xml:space="preserve">  广州市</t>
  </si>
  <si>
    <t xml:space="preserve">  深圳市</t>
  </si>
  <si>
    <t xml:space="preserve">  珠海市</t>
  </si>
  <si>
    <t xml:space="preserve">  佛山市</t>
  </si>
  <si>
    <t xml:space="preserve">  江门市</t>
  </si>
  <si>
    <t xml:space="preserve">  肇庆市</t>
  </si>
  <si>
    <t xml:space="preserve">  惠州市</t>
  </si>
  <si>
    <t xml:space="preserve">  东莞市</t>
  </si>
  <si>
    <t xml:space="preserve">  中山市</t>
  </si>
  <si>
    <t xml:space="preserve">  济南市</t>
  </si>
  <si>
    <t xml:space="preserve">  青岛市</t>
  </si>
  <si>
    <t xml:space="preserve">  烟台市</t>
  </si>
  <si>
    <t xml:space="preserve">  淄博市</t>
  </si>
  <si>
    <t xml:space="preserve">  潍坊市</t>
  </si>
  <si>
    <t xml:space="preserve">  东营市</t>
  </si>
  <si>
    <t xml:space="preserve">  威海市</t>
  </si>
  <si>
    <t xml:space="preserve">  日照市</t>
  </si>
  <si>
    <t xml:space="preserve">  沈阳市</t>
  </si>
  <si>
    <t xml:space="preserve">  大连市</t>
  </si>
  <si>
    <t xml:space="preserve">  鞍山市</t>
  </si>
  <si>
    <t xml:space="preserve">  抚顺市</t>
  </si>
  <si>
    <t xml:space="preserve">  本溪市</t>
  </si>
  <si>
    <t xml:space="preserve">  丹东市</t>
  </si>
  <si>
    <t xml:space="preserve">  营口市</t>
  </si>
  <si>
    <t xml:space="preserve">  辽阳市</t>
  </si>
  <si>
    <t xml:space="preserve">  盘锦市</t>
  </si>
  <si>
    <t>重庆市</t>
  </si>
  <si>
    <t xml:space="preserve">  成都市</t>
  </si>
  <si>
    <t xml:space="preserve">  泸州市</t>
  </si>
  <si>
    <t xml:space="preserve">  德阳市</t>
  </si>
  <si>
    <t xml:space="preserve">  绵阳市</t>
  </si>
  <si>
    <t xml:space="preserve">  遂宁市</t>
  </si>
  <si>
    <t xml:space="preserve">  内江市</t>
  </si>
  <si>
    <t xml:space="preserve">  乐山市</t>
  </si>
  <si>
    <t xml:space="preserve">  南充市</t>
  </si>
  <si>
    <t xml:space="preserve">  眉山市</t>
  </si>
  <si>
    <t xml:space="preserve">  宜宾市</t>
  </si>
  <si>
    <t xml:space="preserve">  广安市</t>
  </si>
  <si>
    <t xml:space="preserve">  达州市</t>
  </si>
  <si>
    <t xml:space="preserve">  雅安市</t>
  </si>
  <si>
    <t xml:space="preserve">  资阳市</t>
  </si>
  <si>
    <t xml:space="preserve">  廊坊市</t>
  </si>
  <si>
    <t xml:space="preserve">  衡水市</t>
  </si>
  <si>
    <t xml:space="preserve">  郑州市</t>
  </si>
  <si>
    <t>南宁市</t>
  </si>
  <si>
    <t>北海市</t>
  </si>
  <si>
    <t>防城港市</t>
  </si>
  <si>
    <t>钦州市</t>
  </si>
  <si>
    <t>玉林市</t>
  </si>
  <si>
    <t>崇左市</t>
  </si>
  <si>
    <t>湛江市</t>
  </si>
  <si>
    <t>茂名市</t>
  </si>
  <si>
    <t>阳江市</t>
  </si>
  <si>
    <t>海口市</t>
  </si>
  <si>
    <t xml:space="preserve">  张家口市</t>
    <phoneticPr fontId="1" type="noConversion"/>
  </si>
  <si>
    <t>Beijing</t>
  </si>
  <si>
    <t>Tianjin</t>
  </si>
  <si>
    <t>Shijiazhuang</t>
  </si>
  <si>
    <t>Tangshan</t>
  </si>
  <si>
    <t>Qinhuangdao</t>
  </si>
  <si>
    <t>Baoding</t>
  </si>
  <si>
    <t>Zhangjiakou</t>
  </si>
  <si>
    <t>Chengde</t>
  </si>
  <si>
    <t>Cangzhou</t>
  </si>
  <si>
    <t>Langfang</t>
  </si>
  <si>
    <t>Hengshui</t>
  </si>
  <si>
    <t>Handan</t>
  </si>
  <si>
    <t>Xingtai</t>
  </si>
  <si>
    <t>Anyang</t>
  </si>
  <si>
    <t>Zhengzhou</t>
  </si>
  <si>
    <t>Kaifeng</t>
  </si>
  <si>
    <t>Luoyang</t>
  </si>
  <si>
    <t>Pingdingshan</t>
  </si>
  <si>
    <t>Hebi</t>
  </si>
  <si>
    <t>Xinxiang</t>
  </si>
  <si>
    <t>Jiaozuo</t>
  </si>
  <si>
    <t>Puyang</t>
  </si>
  <si>
    <t>Xuchang</t>
  </si>
  <si>
    <t>Luohe</t>
  </si>
  <si>
    <t>Sanmenxia</t>
  </si>
  <si>
    <t>Nanyang</t>
  </si>
  <si>
    <t>Shangqiu</t>
  </si>
  <si>
    <t>Xinyang</t>
  </si>
  <si>
    <t>Zhoukou</t>
  </si>
  <si>
    <t>Zhumadian</t>
  </si>
  <si>
    <t>Bengbu</t>
  </si>
  <si>
    <t>Huaibei</t>
  </si>
  <si>
    <t>Fuyang</t>
  </si>
  <si>
    <t>SuzhouAH</t>
  </si>
  <si>
    <t>bozhou</t>
  </si>
  <si>
    <t>Liaocheng</t>
  </si>
  <si>
    <t>Heze</t>
  </si>
  <si>
    <t>Changzhi</t>
  </si>
  <si>
    <t>Jincheng</t>
  </si>
  <si>
    <t>Yuncheng</t>
  </si>
  <si>
    <t>Linfen</t>
  </si>
  <si>
    <t>Tianshui</t>
  </si>
  <si>
    <t>Pingliang</t>
  </si>
  <si>
    <t>Qingyang</t>
  </si>
  <si>
    <t>Xian</t>
  </si>
  <si>
    <t>Tongchuan</t>
  </si>
  <si>
    <t>Baoji</t>
  </si>
  <si>
    <t>Xianyang</t>
  </si>
  <si>
    <t>Weinan</t>
  </si>
  <si>
    <t>Shangluo</t>
  </si>
  <si>
    <t>Shanghai</t>
  </si>
  <si>
    <t>Nanjing</t>
  </si>
  <si>
    <t>Wuxi</t>
  </si>
  <si>
    <t>Changzhou</t>
  </si>
  <si>
    <t>Suzhou</t>
  </si>
  <si>
    <t>Nantong</t>
  </si>
  <si>
    <t>Yancheng</t>
  </si>
  <si>
    <t>Yangzhou</t>
  </si>
  <si>
    <t>Zhenjiang</t>
  </si>
  <si>
    <t>TaizhouJS</t>
  </si>
  <si>
    <t>Hefei</t>
  </si>
  <si>
    <t>Wuhu</t>
  </si>
  <si>
    <t>Maanshan</t>
  </si>
  <si>
    <t>Tongling</t>
  </si>
  <si>
    <t>Anqing</t>
  </si>
  <si>
    <t>Chuzhou</t>
  </si>
  <si>
    <t>Xuancheng</t>
  </si>
  <si>
    <t>Hangzhou</t>
  </si>
  <si>
    <t>Ningbo</t>
  </si>
  <si>
    <t>Jiaxing</t>
  </si>
  <si>
    <t>Huzhou</t>
  </si>
  <si>
    <t>Shaoxing</t>
  </si>
  <si>
    <t>Jinhua</t>
  </si>
  <si>
    <t>Zhoushan</t>
  </si>
  <si>
    <t>Taizhou</t>
  </si>
  <si>
    <t>Wenzhou</t>
  </si>
  <si>
    <t>Fuzhou</t>
  </si>
  <si>
    <t>Xiamen</t>
  </si>
  <si>
    <t>Putian</t>
  </si>
  <si>
    <t>Sanming</t>
  </si>
  <si>
    <t>Quanzhou</t>
  </si>
  <si>
    <t>Zhangzhou</t>
  </si>
  <si>
    <t>Nanping</t>
  </si>
  <si>
    <t>Longyan</t>
  </si>
  <si>
    <t>Ningde</t>
  </si>
  <si>
    <t>Shantou</t>
  </si>
  <si>
    <t>Meizhou</t>
  </si>
  <si>
    <t>Chaozhou</t>
  </si>
  <si>
    <t>Jieyang</t>
  </si>
  <si>
    <t>Ganzhou</t>
  </si>
  <si>
    <t>Yingtan</t>
  </si>
  <si>
    <t>FuzhouJX</t>
  </si>
  <si>
    <t>Shangrao</t>
  </si>
  <si>
    <t>Nanchang</t>
  </si>
  <si>
    <t>Jingdezhen</t>
  </si>
  <si>
    <t>Pingxiang</t>
  </si>
  <si>
    <t>Jiujiang</t>
  </si>
  <si>
    <t>Jian</t>
  </si>
  <si>
    <t>Yichun</t>
  </si>
  <si>
    <t>Wuhan</t>
  </si>
  <si>
    <t>Huangshi</t>
  </si>
  <si>
    <t>Yichang</t>
  </si>
  <si>
    <t>Xiangyang</t>
  </si>
  <si>
    <t>Ezhou</t>
  </si>
  <si>
    <t>Jingmen</t>
  </si>
  <si>
    <t>Xiaogan</t>
  </si>
  <si>
    <t>Jingzhou</t>
  </si>
  <si>
    <t>Huanggang</t>
  </si>
  <si>
    <t>Xianning</t>
  </si>
  <si>
    <t>Changsha</t>
  </si>
  <si>
    <t>Zhuzhou</t>
  </si>
  <si>
    <t>Xiangtan</t>
  </si>
  <si>
    <t>Hengyang</t>
  </si>
  <si>
    <t>Yueyang</t>
  </si>
  <si>
    <t>Changde</t>
  </si>
  <si>
    <t>Loudi</t>
  </si>
  <si>
    <t>Guangzhou</t>
  </si>
  <si>
    <t>Shenzhen</t>
  </si>
  <si>
    <t>Zhuhai</t>
  </si>
  <si>
    <t>Fuoshan</t>
  </si>
  <si>
    <t>Jiangmen</t>
  </si>
  <si>
    <t>Zhaoqing</t>
  </si>
  <si>
    <t>Huizhou</t>
  </si>
  <si>
    <t>Dongwan</t>
  </si>
  <si>
    <t>Zhongshan</t>
  </si>
  <si>
    <t>Jinan</t>
  </si>
  <si>
    <t>Qingdao</t>
  </si>
  <si>
    <t>Yantai</t>
  </si>
  <si>
    <t>Zibo</t>
  </si>
  <si>
    <t>Weifang</t>
  </si>
  <si>
    <t>Dongying</t>
  </si>
  <si>
    <t>Weihai</t>
  </si>
  <si>
    <t>Rizhao</t>
  </si>
  <si>
    <t>Shenyang</t>
  </si>
  <si>
    <t>Dalian</t>
  </si>
  <si>
    <t>Anshan</t>
  </si>
  <si>
    <t>Fushun</t>
  </si>
  <si>
    <t>Benxi</t>
  </si>
  <si>
    <t>Dandong</t>
  </si>
  <si>
    <t>Yingkou</t>
  </si>
  <si>
    <t>Liaoyang</t>
  </si>
  <si>
    <t>Panjin</t>
  </si>
  <si>
    <t>Chongqing</t>
  </si>
  <si>
    <t>Chengdu</t>
  </si>
  <si>
    <t>Luzhou</t>
  </si>
  <si>
    <t>Deyang</t>
  </si>
  <si>
    <t>Mianyang</t>
  </si>
  <si>
    <t>Suining</t>
  </si>
  <si>
    <t>Neijiang</t>
  </si>
  <si>
    <t>Leshan</t>
  </si>
  <si>
    <t>Nanchong</t>
  </si>
  <si>
    <t>Meishan</t>
  </si>
  <si>
    <t>Yibin</t>
  </si>
  <si>
    <t>Guangan</t>
  </si>
  <si>
    <t>Dazhou</t>
  </si>
  <si>
    <t>Yaan</t>
  </si>
  <si>
    <t>Ziyang</t>
  </si>
  <si>
    <t>Nanning</t>
  </si>
  <si>
    <t>Beihai</t>
  </si>
  <si>
    <t>Fangchenggang</t>
  </si>
  <si>
    <t>Qinzhou</t>
  </si>
  <si>
    <t>Yulin</t>
  </si>
  <si>
    <t>Chongzuo</t>
  </si>
  <si>
    <t>Zhanjiang</t>
  </si>
  <si>
    <t>Maoming</t>
  </si>
  <si>
    <t>Yangjiang</t>
  </si>
  <si>
    <t>Haikou</t>
  </si>
  <si>
    <t>Yangtze River Delta Urban Agglomerations/ Urban Agglomeration on the West Side of the Straits</t>
    <phoneticPr fontId="1" type="noConversion"/>
  </si>
  <si>
    <t>the Pearl River Delta urban agglomerations</t>
  </si>
  <si>
    <t>the Pearl River Delta urban agglomerations</t>
    <phoneticPr fontId="1" type="noConversion"/>
  </si>
  <si>
    <t>Shandong Peninsula urban agglomerations</t>
    <phoneticPr fontId="1" type="noConversion"/>
  </si>
  <si>
    <t xml:space="preserve">  廊坊市</t>
    <phoneticPr fontId="1" type="noConversion"/>
  </si>
  <si>
    <t xml:space="preserve">  衡水市</t>
    <phoneticPr fontId="1" type="noConversion"/>
  </si>
  <si>
    <t xml:space="preserve">  郑州市</t>
    <phoneticPr fontId="1" type="noConversion"/>
  </si>
  <si>
    <t>南宁市</t>
    <phoneticPr fontId="1" type="noConversion"/>
  </si>
  <si>
    <t>北海市</t>
    <phoneticPr fontId="1" type="noConversion"/>
  </si>
  <si>
    <t>防城港市</t>
    <phoneticPr fontId="1" type="noConversion"/>
  </si>
  <si>
    <t>钦州市</t>
    <phoneticPr fontId="1" type="noConversion"/>
  </si>
  <si>
    <t>玉林市</t>
    <phoneticPr fontId="1" type="noConversion"/>
  </si>
  <si>
    <t>崇左市</t>
    <phoneticPr fontId="1" type="noConversion"/>
  </si>
  <si>
    <t>湛江市</t>
    <phoneticPr fontId="1" type="noConversion"/>
  </si>
  <si>
    <t>茂名市</t>
    <phoneticPr fontId="1" type="noConversion"/>
  </si>
  <si>
    <t>阳江市</t>
    <phoneticPr fontId="1" type="noConversion"/>
  </si>
  <si>
    <t>海口市</t>
    <phoneticPr fontId="1" type="noConversion"/>
  </si>
  <si>
    <t>Guanzhong plain city group</t>
    <phoneticPr fontId="1" type="noConversion"/>
  </si>
  <si>
    <t>Central Plains Urban Agglomeration/ Guanzhong plain city group</t>
    <phoneticPr fontId="1" type="noConversion"/>
  </si>
  <si>
    <t>Coupling Degree</t>
  </si>
  <si>
    <t>Coordination Degree</t>
  </si>
  <si>
    <t>区间熵</t>
    <phoneticPr fontId="1" type="noConversion"/>
  </si>
  <si>
    <t>行政区域土地面积（平方公里）
Total Land Area of Administrative region(sq.km)</t>
    <phoneticPr fontId="1" type="noConversion"/>
  </si>
  <si>
    <t>京津冀</t>
    <phoneticPr fontId="1" type="noConversion"/>
  </si>
  <si>
    <t>中原城市群</t>
    <phoneticPr fontId="1" type="noConversion"/>
  </si>
  <si>
    <t>城市群</t>
    <phoneticPr fontId="1" type="noConversion"/>
  </si>
  <si>
    <t>关中城市群</t>
    <phoneticPr fontId="1" type="noConversion"/>
  </si>
  <si>
    <t>长江三角洲城市群</t>
    <phoneticPr fontId="1" type="noConversion"/>
  </si>
  <si>
    <t>海峡西岸城市群</t>
    <phoneticPr fontId="1" type="noConversion"/>
  </si>
  <si>
    <t>长江中游城市群</t>
    <phoneticPr fontId="1" type="noConversion"/>
  </si>
  <si>
    <t>珠江三角洲城市群</t>
    <phoneticPr fontId="1" type="noConversion"/>
  </si>
  <si>
    <t>山东半岛城市群</t>
    <phoneticPr fontId="1" type="noConversion"/>
  </si>
  <si>
    <t>辽中南城市群</t>
    <phoneticPr fontId="1" type="noConversion"/>
  </si>
  <si>
    <t>成渝城市群</t>
    <phoneticPr fontId="1" type="noConversion"/>
  </si>
  <si>
    <t>北部湾城市群</t>
    <phoneticPr fontId="1" type="noConversion"/>
  </si>
  <si>
    <t>面积比例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</si>
</sst>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0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name val="等线"/>
      <family val="2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49" fontId="3" fillId="2" borderId="0" xfId="0" applyNumberFormat="1" applyFont="1" applyFill="1" applyAlignment="1">
      <alignment horizontal="center" vertical="center"/>
    </xf>
    <xf numFmtId="49" fontId="4" fillId="2" borderId="0" xfId="0" applyNumberFormat="1" applyFont="1" applyFill="1" applyAlignment="1">
      <alignment horizontal="center" vertical="center"/>
    </xf>
    <xf numFmtId="49" fontId="4" fillId="3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49" fontId="4" fillId="4" borderId="0" xfId="0" applyNumberFormat="1" applyFont="1" applyFill="1" applyAlignment="1">
      <alignment horizontal="center" vertical="center"/>
    </xf>
    <xf numFmtId="49" fontId="4" fillId="5" borderId="0" xfId="0" applyNumberFormat="1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center" vertical="center"/>
    </xf>
    <xf numFmtId="0" fontId="6" fillId="8" borderId="0" xfId="0" applyFont="1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5" fillId="10" borderId="0" xfId="0" applyFont="1" applyFill="1" applyAlignment="1">
      <alignment horizontal="center" vertical="center"/>
    </xf>
    <xf numFmtId="0" fontId="6" fillId="10" borderId="0" xfId="0" applyFont="1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49" fontId="4" fillId="12" borderId="0" xfId="0" applyNumberFormat="1" applyFont="1" applyFill="1" applyAlignment="1">
      <alignment horizontal="center" vertical="center"/>
    </xf>
    <xf numFmtId="0" fontId="5" fillId="12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0" fontId="7" fillId="14" borderId="0" xfId="0" applyFont="1" applyFill="1" applyAlignment="1">
      <alignment horizontal="center"/>
    </xf>
    <xf numFmtId="0" fontId="0" fillId="0" borderId="0" xfId="0" applyAlignment="1">
      <alignment horizontal="center" vertical="center" wrapText="1"/>
    </xf>
    <xf numFmtId="0" fontId="8" fillId="15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36B5-DCCE-4B3D-A8E3-66A5C2300257}">
  <dimension ref="A1:M196"/>
  <sheetViews>
    <sheetView zoomScale="55" zoomScaleNormal="55" workbookViewId="0">
      <selection activeCell="K11" sqref="K11"/>
    </sheetView>
  </sheetViews>
  <sheetFormatPr defaultRowHeight="14" x14ac:dyDescent="0.3"/>
  <cols>
    <col min="1" max="1" width="10.5" style="1" customWidth="1"/>
    <col min="2" max="2" width="25.08203125" style="1" customWidth="1"/>
    <col min="3" max="4" width="34.4140625" style="2" customWidth="1"/>
    <col min="5" max="5" width="77.25" style="2" customWidth="1"/>
    <col min="6" max="10" width="8.6640625" style="2"/>
    <col min="11" max="11" width="7.6640625" style="2" customWidth="1"/>
    <col min="12" max="12" width="13.33203125" style="2" bestFit="1" customWidth="1"/>
    <col min="13" max="13" width="15" style="2" customWidth="1"/>
    <col min="14" max="16384" width="8.6640625" style="2"/>
  </cols>
  <sheetData>
    <row r="1" spans="1:13" ht="42" x14ac:dyDescent="0.3">
      <c r="A1" s="1" t="s">
        <v>2</v>
      </c>
      <c r="B1" s="1" t="s">
        <v>0</v>
      </c>
      <c r="C1" s="25" t="s">
        <v>372</v>
      </c>
      <c r="D1" s="25" t="s">
        <v>385</v>
      </c>
      <c r="E1" s="2" t="s">
        <v>1</v>
      </c>
      <c r="F1" s="2" t="s">
        <v>7</v>
      </c>
      <c r="G1" s="1"/>
      <c r="H1" s="1" t="s">
        <v>371</v>
      </c>
      <c r="I1" s="1" t="s">
        <v>375</v>
      </c>
      <c r="L1" s="1" t="s">
        <v>371</v>
      </c>
      <c r="M1" s="1" t="s">
        <v>375</v>
      </c>
    </row>
    <row r="2" spans="1:13" x14ac:dyDescent="0.3">
      <c r="A2" s="1" t="s">
        <v>183</v>
      </c>
      <c r="B2" s="1">
        <v>0.71799999999999997</v>
      </c>
      <c r="C2" s="2">
        <v>16406</v>
      </c>
      <c r="D2" s="2">
        <f>C2/SUM(C$2:C$15)</f>
        <v>7.3240417496272359E-2</v>
      </c>
      <c r="E2" s="2" t="s">
        <v>3</v>
      </c>
      <c r="F2" s="2" t="s">
        <v>15</v>
      </c>
      <c r="G2" s="2">
        <f>LN(B2/D2)*B2</f>
        <v>1.6389945028901949</v>
      </c>
      <c r="H2" s="2">
        <f>-SUM(G$2:G$15)</f>
        <v>-13.672086931192947</v>
      </c>
      <c r="I2" s="2" t="s">
        <v>373</v>
      </c>
      <c r="L2" s="2">
        <v>-34.395882189721824</v>
      </c>
      <c r="M2" s="2" t="s">
        <v>377</v>
      </c>
    </row>
    <row r="3" spans="1:13" x14ac:dyDescent="0.3">
      <c r="A3" s="1" t="s">
        <v>184</v>
      </c>
      <c r="B3" s="1">
        <v>0.629</v>
      </c>
      <c r="C3" s="2">
        <v>11917</v>
      </c>
      <c r="D3" s="2">
        <f t="shared" ref="D3:D15" si="0">C3/SUM(C$2:C$15)</f>
        <v>5.3200417853412021E-2</v>
      </c>
      <c r="E3" s="2" t="s">
        <v>3</v>
      </c>
      <c r="F3" s="2" t="s">
        <v>16</v>
      </c>
      <c r="G3" s="2">
        <f t="shared" ref="G3:G66" si="1">LN(B3/D3)*B3</f>
        <v>1.5536708887716371</v>
      </c>
      <c r="L3" s="2">
        <v>-30.413620975206406</v>
      </c>
      <c r="M3" s="2" t="s">
        <v>374</v>
      </c>
    </row>
    <row r="4" spans="1:13" x14ac:dyDescent="0.3">
      <c r="A4" s="1" t="s">
        <v>185</v>
      </c>
      <c r="B4" s="1">
        <v>0.52400000000000002</v>
      </c>
      <c r="C4" s="2">
        <v>14060</v>
      </c>
      <c r="D4" s="2">
        <f t="shared" si="0"/>
        <v>6.2767296720564997E-2</v>
      </c>
      <c r="E4" s="2" t="s">
        <v>3</v>
      </c>
      <c r="F4" s="2" t="s">
        <v>17</v>
      </c>
      <c r="G4" s="2">
        <f t="shared" si="1"/>
        <v>1.1119581296557295</v>
      </c>
      <c r="L4" s="2">
        <v>-26.073664624555651</v>
      </c>
      <c r="M4" s="2" t="s">
        <v>379</v>
      </c>
    </row>
    <row r="5" spans="1:13" x14ac:dyDescent="0.3">
      <c r="A5" s="1" t="s">
        <v>186</v>
      </c>
      <c r="B5" s="1">
        <v>0.47199999999999998</v>
      </c>
      <c r="C5" s="2">
        <v>14198</v>
      </c>
      <c r="D5" s="2">
        <f t="shared" si="0"/>
        <v>6.3383362648547784E-2</v>
      </c>
      <c r="E5" s="2" t="s">
        <v>3</v>
      </c>
      <c r="F5" s="2" t="s">
        <v>169</v>
      </c>
      <c r="G5" s="2">
        <f t="shared" si="1"/>
        <v>0.94767101651997709</v>
      </c>
      <c r="L5" s="2">
        <v>-17.78821523942127</v>
      </c>
      <c r="M5" s="2" t="s">
        <v>378</v>
      </c>
    </row>
    <row r="6" spans="1:13" x14ac:dyDescent="0.3">
      <c r="A6" s="1" t="s">
        <v>187</v>
      </c>
      <c r="B6" s="1">
        <v>0.39300000000000002</v>
      </c>
      <c r="C6" s="2">
        <v>7802</v>
      </c>
      <c r="D6" s="2">
        <f t="shared" si="0"/>
        <v>3.4830046160302143E-2</v>
      </c>
      <c r="E6" s="2" t="s">
        <v>3</v>
      </c>
      <c r="F6" s="2" t="s">
        <v>18</v>
      </c>
      <c r="G6" s="2">
        <f t="shared" si="1"/>
        <v>0.95236837646038253</v>
      </c>
      <c r="L6" s="2">
        <v>-13.672086931192947</v>
      </c>
      <c r="M6" s="2" t="s">
        <v>373</v>
      </c>
    </row>
    <row r="7" spans="1:13" x14ac:dyDescent="0.3">
      <c r="A7" s="1" t="s">
        <v>188</v>
      </c>
      <c r="B7" s="1">
        <v>0.45900000000000002</v>
      </c>
      <c r="C7" s="2">
        <v>22185</v>
      </c>
      <c r="D7" s="2">
        <f t="shared" si="0"/>
        <v>9.9039294292015245E-2</v>
      </c>
      <c r="E7" s="2" t="s">
        <v>3</v>
      </c>
      <c r="F7" s="2" t="s">
        <v>20</v>
      </c>
      <c r="G7" s="2">
        <f t="shared" si="1"/>
        <v>0.70389188872507225</v>
      </c>
      <c r="L7" s="2">
        <v>-12.649456903053032</v>
      </c>
      <c r="M7" s="2" t="s">
        <v>383</v>
      </c>
    </row>
    <row r="8" spans="1:13" x14ac:dyDescent="0.3">
      <c r="A8" s="1" t="s">
        <v>189</v>
      </c>
      <c r="B8" s="1">
        <v>0.40699999999999997</v>
      </c>
      <c r="C8" s="2">
        <v>36797</v>
      </c>
      <c r="D8" s="2">
        <f t="shared" si="0"/>
        <v>0.16427085472451139</v>
      </c>
      <c r="E8" s="2" t="s">
        <v>3</v>
      </c>
      <c r="F8" s="2" t="s">
        <v>23</v>
      </c>
      <c r="G8" s="2">
        <f t="shared" si="1"/>
        <v>0.36926970266089654</v>
      </c>
      <c r="L8" s="2">
        <v>-9.6134478689213889</v>
      </c>
      <c r="M8" s="2" t="s">
        <v>380</v>
      </c>
    </row>
    <row r="9" spans="1:13" x14ac:dyDescent="0.3">
      <c r="A9" s="1" t="s">
        <v>190</v>
      </c>
      <c r="B9" s="1">
        <v>0.375</v>
      </c>
      <c r="C9" s="2">
        <v>39490</v>
      </c>
      <c r="D9" s="2">
        <f t="shared" si="0"/>
        <v>0.17629306881188561</v>
      </c>
      <c r="E9" s="2" t="s">
        <v>3</v>
      </c>
      <c r="F9" s="2" t="s">
        <v>170</v>
      </c>
      <c r="G9" s="2">
        <f t="shared" si="1"/>
        <v>0.28304184452862174</v>
      </c>
      <c r="L9" s="2">
        <v>-5.8401815125087531</v>
      </c>
      <c r="M9" s="2" t="s">
        <v>384</v>
      </c>
    </row>
    <row r="10" spans="1:13" x14ac:dyDescent="0.3">
      <c r="A10" s="1" t="s">
        <v>191</v>
      </c>
      <c r="B10" s="1">
        <v>0.44800000000000001</v>
      </c>
      <c r="C10" s="2">
        <v>14035</v>
      </c>
      <c r="D10" s="2">
        <f t="shared" si="0"/>
        <v>6.2655690574191306E-2</v>
      </c>
      <c r="E10" s="2" t="s">
        <v>3</v>
      </c>
      <c r="F10" s="2" t="s">
        <v>24</v>
      </c>
      <c r="G10" s="2">
        <f t="shared" si="1"/>
        <v>0.8812781483545139</v>
      </c>
      <c r="L10" s="2">
        <v>-5.3321670982634259</v>
      </c>
      <c r="M10" s="2" t="s">
        <v>381</v>
      </c>
    </row>
    <row r="11" spans="1:13" x14ac:dyDescent="0.3">
      <c r="A11" s="1" t="s">
        <v>192</v>
      </c>
      <c r="B11" s="1">
        <v>0.47799999999999998</v>
      </c>
      <c r="C11" s="2">
        <v>6419</v>
      </c>
      <c r="D11" s="2">
        <f t="shared" si="0"/>
        <v>2.8655994142909438E-2</v>
      </c>
      <c r="E11" s="2" t="s">
        <v>3</v>
      </c>
      <c r="F11" s="2" t="s">
        <v>25</v>
      </c>
      <c r="G11" s="2">
        <f t="shared" si="1"/>
        <v>1.3452105877686849</v>
      </c>
      <c r="L11" s="2">
        <v>-5.198944075226251</v>
      </c>
      <c r="M11" s="2" t="s">
        <v>376</v>
      </c>
    </row>
    <row r="12" spans="1:13" x14ac:dyDescent="0.3">
      <c r="A12" s="1" t="s">
        <v>193</v>
      </c>
      <c r="B12" s="1">
        <v>0.44700000000000001</v>
      </c>
      <c r="C12" s="2">
        <v>8837</v>
      </c>
      <c r="D12" s="2">
        <f t="shared" si="0"/>
        <v>3.9450540620173037E-2</v>
      </c>
      <c r="E12" s="2" t="s">
        <v>3</v>
      </c>
      <c r="F12" s="2" t="s">
        <v>182</v>
      </c>
      <c r="G12" s="2">
        <f t="shared" si="1"/>
        <v>1.0850973470365315</v>
      </c>
      <c r="L12" s="2">
        <v>-4.1131169293798129</v>
      </c>
      <c r="M12" s="2" t="s">
        <v>382</v>
      </c>
    </row>
    <row r="13" spans="1:13" x14ac:dyDescent="0.3">
      <c r="A13" s="1" t="s">
        <v>194</v>
      </c>
      <c r="B13" s="1">
        <v>0.44600000000000001</v>
      </c>
      <c r="C13" s="2">
        <v>12065</v>
      </c>
      <c r="D13" s="2">
        <f t="shared" si="0"/>
        <v>5.3861126239944289E-2</v>
      </c>
      <c r="E13" s="2" t="s">
        <v>9</v>
      </c>
      <c r="F13" s="2" t="s">
        <v>26</v>
      </c>
      <c r="G13" s="2">
        <f t="shared" si="1"/>
        <v>0.94280383963900327</v>
      </c>
    </row>
    <row r="14" spans="1:13" x14ac:dyDescent="0.3">
      <c r="A14" s="1" t="s">
        <v>195</v>
      </c>
      <c r="B14" s="1">
        <v>0.42</v>
      </c>
      <c r="C14" s="2">
        <v>12433</v>
      </c>
      <c r="D14" s="2">
        <f t="shared" si="0"/>
        <v>5.5503968714565047E-2</v>
      </c>
      <c r="E14" s="2" t="s">
        <v>9</v>
      </c>
      <c r="F14" s="2" t="s">
        <v>19</v>
      </c>
      <c r="G14" s="2">
        <f t="shared" si="1"/>
        <v>0.84999607757865592</v>
      </c>
    </row>
    <row r="15" spans="1:13" x14ac:dyDescent="0.3">
      <c r="A15" s="1" t="s">
        <v>196</v>
      </c>
      <c r="B15" s="1">
        <v>0.40200000000000002</v>
      </c>
      <c r="C15" s="2">
        <v>7358</v>
      </c>
      <c r="D15" s="2">
        <f t="shared" si="0"/>
        <v>3.2847921000705348E-2</v>
      </c>
      <c r="E15" s="2" t="s">
        <v>9</v>
      </c>
      <c r="F15" s="2" t="s">
        <v>22</v>
      </c>
      <c r="G15" s="2">
        <f t="shared" si="1"/>
        <v>1.0068345806030461</v>
      </c>
    </row>
    <row r="16" spans="1:13" customFormat="1" x14ac:dyDescent="0.3">
      <c r="C16" s="2"/>
      <c r="D16" s="2"/>
      <c r="F16" s="2"/>
      <c r="G16" s="2"/>
      <c r="J16" s="2"/>
      <c r="K16" s="2"/>
      <c r="L16" s="2"/>
    </row>
    <row r="17" spans="1:12" customFormat="1" x14ac:dyDescent="0.3">
      <c r="C17" s="2"/>
      <c r="D17" s="2"/>
      <c r="F17" s="2"/>
      <c r="G17" s="2"/>
      <c r="J17" s="2"/>
      <c r="K17" s="2"/>
      <c r="L17" s="2"/>
    </row>
    <row r="18" spans="1:12" x14ac:dyDescent="0.3">
      <c r="A18" s="1" t="s">
        <v>194</v>
      </c>
      <c r="B18" s="1">
        <v>0.44600000000000001</v>
      </c>
      <c r="C18" s="2">
        <v>12065</v>
      </c>
      <c r="D18" s="2">
        <f>C18/SUM(C$18:C$46)</f>
        <v>4.2324125979611452E-2</v>
      </c>
      <c r="E18" s="2" t="s">
        <v>9</v>
      </c>
      <c r="F18" s="2" t="s">
        <v>171</v>
      </c>
      <c r="G18" s="2">
        <f t="shared" si="1"/>
        <v>1.0503129067957788</v>
      </c>
      <c r="H18" s="2">
        <f>-SUM(G$18:G$46)</f>
        <v>-30.413620975206406</v>
      </c>
      <c r="I18" s="2" t="s">
        <v>374</v>
      </c>
    </row>
    <row r="19" spans="1:12" x14ac:dyDescent="0.3">
      <c r="A19" s="1" t="s">
        <v>195</v>
      </c>
      <c r="B19" s="1">
        <v>0.42</v>
      </c>
      <c r="C19" s="2">
        <v>12433</v>
      </c>
      <c r="D19" s="2">
        <f t="shared" ref="D19:D46" si="2">C19/SUM(C$18:C$46)</f>
        <v>4.3615073212143321E-2</v>
      </c>
      <c r="E19" s="2" t="s">
        <v>9</v>
      </c>
      <c r="F19" s="2" t="s">
        <v>44</v>
      </c>
      <c r="G19" s="2">
        <f t="shared" si="1"/>
        <v>0.95123780001328762</v>
      </c>
    </row>
    <row r="20" spans="1:12" x14ac:dyDescent="0.3">
      <c r="A20" s="1" t="s">
        <v>196</v>
      </c>
      <c r="B20" s="1">
        <v>0.40200000000000002</v>
      </c>
      <c r="C20" s="2">
        <v>7358</v>
      </c>
      <c r="D20" s="2">
        <f t="shared" si="2"/>
        <v>2.5811928633069296E-2</v>
      </c>
      <c r="E20" s="2" t="s">
        <v>9</v>
      </c>
      <c r="F20" s="2" t="s">
        <v>48</v>
      </c>
      <c r="G20" s="2">
        <f t="shared" si="1"/>
        <v>1.1037373720761936</v>
      </c>
    </row>
    <row r="21" spans="1:12" x14ac:dyDescent="0.3">
      <c r="A21" s="1" t="s">
        <v>197</v>
      </c>
      <c r="B21" s="1">
        <v>0.69199999999999995</v>
      </c>
      <c r="C21" s="2">
        <v>7446</v>
      </c>
      <c r="D21" s="2">
        <f t="shared" si="2"/>
        <v>2.612063340606605E-2</v>
      </c>
      <c r="E21" s="2" t="s">
        <v>4</v>
      </c>
      <c r="F21" s="2" t="s">
        <v>28</v>
      </c>
      <c r="G21" s="2">
        <f t="shared" si="1"/>
        <v>2.2675873979446184</v>
      </c>
    </row>
    <row r="22" spans="1:12" x14ac:dyDescent="0.3">
      <c r="A22" s="1" t="s">
        <v>198</v>
      </c>
      <c r="B22" s="1">
        <v>0.40400000000000003</v>
      </c>
      <c r="C22" s="2">
        <v>6253</v>
      </c>
      <c r="D22" s="2">
        <f t="shared" si="2"/>
        <v>2.1935578926689632E-2</v>
      </c>
      <c r="E22" s="2" t="s">
        <v>4</v>
      </c>
      <c r="F22" s="2" t="s">
        <v>24</v>
      </c>
      <c r="G22" s="2">
        <f t="shared" si="1"/>
        <v>1.1769752001486189</v>
      </c>
    </row>
    <row r="23" spans="1:12" x14ac:dyDescent="0.3">
      <c r="A23" s="1" t="s">
        <v>199</v>
      </c>
      <c r="B23" s="1">
        <v>0.44400000000000001</v>
      </c>
      <c r="C23" s="2">
        <v>15236</v>
      </c>
      <c r="D23" s="2">
        <f t="shared" si="2"/>
        <v>5.3448021833846671E-2</v>
      </c>
      <c r="E23" s="2" t="s">
        <v>4</v>
      </c>
      <c r="F23" s="2" t="s">
        <v>46</v>
      </c>
      <c r="G23" s="2">
        <f t="shared" si="1"/>
        <v>0.93999903127444129</v>
      </c>
    </row>
    <row r="24" spans="1:12" x14ac:dyDescent="0.3">
      <c r="A24" s="1" t="s">
        <v>200</v>
      </c>
      <c r="B24" s="1">
        <v>0.38200000000000001</v>
      </c>
      <c r="C24" s="2">
        <v>7882</v>
      </c>
      <c r="D24" s="2">
        <f t="shared" si="2"/>
        <v>2.7650125235913592E-2</v>
      </c>
      <c r="E24" s="2" t="s">
        <v>4</v>
      </c>
      <c r="F24" s="2" t="s">
        <v>47</v>
      </c>
      <c r="G24" s="2">
        <f t="shared" si="1"/>
        <v>1.0030519142045042</v>
      </c>
    </row>
    <row r="25" spans="1:12" x14ac:dyDescent="0.3">
      <c r="A25" s="1" t="s">
        <v>201</v>
      </c>
      <c r="B25" s="1">
        <v>0.311</v>
      </c>
      <c r="C25" s="2">
        <v>2182</v>
      </c>
      <c r="D25" s="2">
        <f t="shared" si="2"/>
        <v>7.6544751668058174E-3</v>
      </c>
      <c r="E25" s="2" t="s">
        <v>4</v>
      </c>
      <c r="F25" s="2" t="s">
        <v>38</v>
      </c>
      <c r="G25" s="2">
        <f t="shared" si="1"/>
        <v>1.1521002607853932</v>
      </c>
    </row>
    <row r="26" spans="1:12" x14ac:dyDescent="0.3">
      <c r="A26" s="1" t="s">
        <v>202</v>
      </c>
      <c r="B26" s="1">
        <v>0.42199999999999999</v>
      </c>
      <c r="C26" s="2">
        <v>8754</v>
      </c>
      <c r="D26" s="2">
        <f t="shared" si="2"/>
        <v>3.0709108895608673E-2</v>
      </c>
      <c r="E26" s="2" t="s">
        <v>4</v>
      </c>
      <c r="F26" s="2" t="s">
        <v>42</v>
      </c>
      <c r="G26" s="2">
        <f t="shared" si="1"/>
        <v>1.1058282106302879</v>
      </c>
    </row>
    <row r="27" spans="1:12" x14ac:dyDescent="0.3">
      <c r="A27" s="1" t="s">
        <v>203</v>
      </c>
      <c r="B27" s="1">
        <v>0.35399999999999998</v>
      </c>
      <c r="C27" s="2">
        <v>4071</v>
      </c>
      <c r="D27" s="2">
        <f t="shared" si="2"/>
        <v>1.4281103759883815E-2</v>
      </c>
      <c r="E27" s="2" t="s">
        <v>4</v>
      </c>
      <c r="F27" s="2" t="s">
        <v>45</v>
      </c>
      <c r="G27" s="2">
        <f t="shared" si="1"/>
        <v>1.1364673214453507</v>
      </c>
    </row>
    <row r="28" spans="1:12" x14ac:dyDescent="0.3">
      <c r="A28" s="1" t="s">
        <v>204</v>
      </c>
      <c r="B28" s="1">
        <v>0.378</v>
      </c>
      <c r="C28" s="2">
        <v>4188</v>
      </c>
      <c r="D28" s="2">
        <f t="shared" si="2"/>
        <v>1.4691540787618132E-2</v>
      </c>
      <c r="E28" s="2" t="s">
        <v>4</v>
      </c>
      <c r="F28" s="2" t="s">
        <v>25</v>
      </c>
      <c r="G28" s="2">
        <f t="shared" si="1"/>
        <v>1.2276012385091293</v>
      </c>
    </row>
    <row r="29" spans="1:12" x14ac:dyDescent="0.3">
      <c r="A29" s="1" t="s">
        <v>205</v>
      </c>
      <c r="B29" s="1">
        <v>0.38100000000000001</v>
      </c>
      <c r="C29" s="2">
        <v>4997</v>
      </c>
      <c r="D29" s="2">
        <f t="shared" si="2"/>
        <v>1.7529519893917815E-2</v>
      </c>
      <c r="E29" s="2" t="s">
        <v>4</v>
      </c>
      <c r="F29" s="2" t="s">
        <v>31</v>
      </c>
      <c r="G29" s="2">
        <f t="shared" si="1"/>
        <v>1.1730658774798448</v>
      </c>
    </row>
    <row r="30" spans="1:12" x14ac:dyDescent="0.3">
      <c r="A30" s="1" t="s">
        <v>206</v>
      </c>
      <c r="B30" s="1">
        <v>0.316</v>
      </c>
      <c r="C30" s="2">
        <v>2692</v>
      </c>
      <c r="D30" s="2">
        <f t="shared" si="2"/>
        <v>9.4435596466733544E-3</v>
      </c>
      <c r="E30" s="2" t="s">
        <v>4</v>
      </c>
      <c r="F30" s="2" t="s">
        <v>41</v>
      </c>
      <c r="G30" s="2">
        <f t="shared" si="1"/>
        <v>1.1092893145600695</v>
      </c>
    </row>
    <row r="31" spans="1:12" x14ac:dyDescent="0.3">
      <c r="A31" s="1" t="s">
        <v>207</v>
      </c>
      <c r="B31" s="1">
        <v>0.32500000000000001</v>
      </c>
      <c r="C31" s="2">
        <v>10496</v>
      </c>
      <c r="D31" s="2">
        <f t="shared" si="2"/>
        <v>3.6820060197430733E-2</v>
      </c>
      <c r="E31" s="2" t="s">
        <v>4</v>
      </c>
      <c r="F31" s="2" t="s">
        <v>37</v>
      </c>
      <c r="G31" s="2">
        <f t="shared" si="1"/>
        <v>0.70777927077485314</v>
      </c>
    </row>
    <row r="32" spans="1:12" x14ac:dyDescent="0.3">
      <c r="A32" s="1" t="s">
        <v>208</v>
      </c>
      <c r="B32" s="1">
        <v>0.41199999999999998</v>
      </c>
      <c r="C32" s="2">
        <v>26509</v>
      </c>
      <c r="D32" s="2">
        <f t="shared" si="2"/>
        <v>9.2993804856487366E-2</v>
      </c>
      <c r="E32" s="2" t="s">
        <v>4</v>
      </c>
      <c r="F32" s="2" t="s">
        <v>26</v>
      </c>
      <c r="G32" s="2">
        <f t="shared" si="1"/>
        <v>0.61325807481893124</v>
      </c>
    </row>
    <row r="33" spans="1:7" x14ac:dyDescent="0.3">
      <c r="A33" s="1" t="s">
        <v>209</v>
      </c>
      <c r="B33" s="1">
        <v>0.42799999999999999</v>
      </c>
      <c r="C33" s="2">
        <v>10704</v>
      </c>
      <c r="D33" s="2">
        <f t="shared" si="2"/>
        <v>3.7549726024513966E-2</v>
      </c>
      <c r="E33" s="2" t="s">
        <v>4</v>
      </c>
      <c r="F33" s="2" t="s">
        <v>27</v>
      </c>
      <c r="G33" s="2">
        <f t="shared" si="1"/>
        <v>1.0415196446562609</v>
      </c>
    </row>
    <row r="34" spans="1:7" x14ac:dyDescent="0.3">
      <c r="A34" s="1" t="s">
        <v>210</v>
      </c>
      <c r="B34" s="1">
        <v>0.39700000000000002</v>
      </c>
      <c r="C34" s="2">
        <v>18787</v>
      </c>
      <c r="D34" s="2">
        <f t="shared" si="2"/>
        <v>6.5904961026022404E-2</v>
      </c>
      <c r="E34" s="2" t="s">
        <v>4</v>
      </c>
      <c r="F34" s="2" t="s">
        <v>39</v>
      </c>
      <c r="G34" s="2">
        <f t="shared" si="1"/>
        <v>0.71290185667291595</v>
      </c>
    </row>
    <row r="35" spans="1:7" x14ac:dyDescent="0.3">
      <c r="A35" s="1" t="s">
        <v>211</v>
      </c>
      <c r="B35" s="1">
        <v>0.378</v>
      </c>
      <c r="C35" s="2">
        <v>11961</v>
      </c>
      <c r="D35" s="2">
        <f t="shared" si="2"/>
        <v>4.1959293066069839E-2</v>
      </c>
      <c r="E35" s="2" t="s">
        <v>4</v>
      </c>
      <c r="F35" s="2" t="s">
        <v>29</v>
      </c>
      <c r="G35" s="2">
        <f t="shared" si="1"/>
        <v>0.83091743029481324</v>
      </c>
    </row>
    <row r="36" spans="1:7" x14ac:dyDescent="0.3">
      <c r="A36" s="1" t="s">
        <v>212</v>
      </c>
      <c r="B36" s="1">
        <v>0.42</v>
      </c>
      <c r="C36" s="2">
        <v>15076</v>
      </c>
      <c r="D36" s="2">
        <f t="shared" si="2"/>
        <v>5.2886740428398034E-2</v>
      </c>
      <c r="E36" s="2" t="s">
        <v>4</v>
      </c>
      <c r="F36" s="2" t="s">
        <v>34</v>
      </c>
      <c r="G36" s="2">
        <f t="shared" si="1"/>
        <v>0.87028286409097033</v>
      </c>
    </row>
    <row r="37" spans="1:7" x14ac:dyDescent="0.3">
      <c r="A37" s="1" t="s">
        <v>213</v>
      </c>
      <c r="B37" s="1">
        <v>0.42699999999999999</v>
      </c>
      <c r="C37" s="2">
        <v>5951</v>
      </c>
      <c r="D37" s="2">
        <f t="shared" si="2"/>
        <v>2.0876160273905327E-2</v>
      </c>
      <c r="E37" s="2" t="s">
        <v>4</v>
      </c>
      <c r="F37" s="2" t="s">
        <v>40</v>
      </c>
      <c r="G37" s="2">
        <f t="shared" si="1"/>
        <v>1.2887612211965618</v>
      </c>
    </row>
    <row r="38" spans="1:7" x14ac:dyDescent="0.3">
      <c r="A38" s="1" t="s">
        <v>214</v>
      </c>
      <c r="B38" s="1">
        <v>0.34499999999999997</v>
      </c>
      <c r="C38" s="2">
        <v>2741</v>
      </c>
      <c r="D38" s="2">
        <f t="shared" si="2"/>
        <v>9.6154520770920012E-3</v>
      </c>
      <c r="E38" s="2" t="s">
        <v>4</v>
      </c>
      <c r="F38" s="2" t="s">
        <v>33</v>
      </c>
      <c r="G38" s="2">
        <f t="shared" si="1"/>
        <v>1.2351596923131856</v>
      </c>
    </row>
    <row r="39" spans="1:7" x14ac:dyDescent="0.3">
      <c r="A39" s="1" t="s">
        <v>215</v>
      </c>
      <c r="B39" s="1">
        <v>0.48</v>
      </c>
      <c r="C39" s="2">
        <v>10118</v>
      </c>
      <c r="D39" s="2">
        <f t="shared" si="2"/>
        <v>3.5494032877058324E-2</v>
      </c>
      <c r="E39" s="2" t="s">
        <v>4</v>
      </c>
      <c r="F39" s="2" t="s">
        <v>32</v>
      </c>
      <c r="G39" s="2">
        <f t="shared" si="1"/>
        <v>1.2501223245691777</v>
      </c>
    </row>
    <row r="40" spans="1:7" x14ac:dyDescent="0.3">
      <c r="A40" s="1" t="s">
        <v>216</v>
      </c>
      <c r="B40" s="1">
        <v>0.42299999999999999</v>
      </c>
      <c r="C40" s="2">
        <v>9939</v>
      </c>
      <c r="D40" s="2">
        <f t="shared" si="2"/>
        <v>3.4866099304712662E-2</v>
      </c>
      <c r="E40" s="2" t="s">
        <v>4</v>
      </c>
      <c r="F40" s="2" t="s">
        <v>49</v>
      </c>
      <c r="G40" s="2">
        <f t="shared" si="1"/>
        <v>1.0557475907555238</v>
      </c>
    </row>
    <row r="41" spans="1:7" x14ac:dyDescent="0.3">
      <c r="A41" s="1" t="s">
        <v>217</v>
      </c>
      <c r="B41" s="1">
        <v>0.434</v>
      </c>
      <c r="C41" s="2">
        <v>8521</v>
      </c>
      <c r="D41" s="2">
        <f t="shared" si="2"/>
        <v>2.9891742848924093E-2</v>
      </c>
      <c r="E41" s="2" t="s">
        <v>4</v>
      </c>
      <c r="F41" s="2" t="s">
        <v>43</v>
      </c>
      <c r="G41" s="2">
        <f t="shared" si="1"/>
        <v>1.1611506168218171</v>
      </c>
    </row>
    <row r="42" spans="1:7" x14ac:dyDescent="0.3">
      <c r="A42" s="1" t="s">
        <v>218</v>
      </c>
      <c r="B42" s="1">
        <v>0.43</v>
      </c>
      <c r="C42" s="2">
        <v>8984</v>
      </c>
      <c r="D42" s="2">
        <f t="shared" si="2"/>
        <v>3.1515950915941095E-2</v>
      </c>
      <c r="E42" s="2" t="s">
        <v>4</v>
      </c>
      <c r="F42" s="2" t="s">
        <v>51</v>
      </c>
      <c r="G42" s="2">
        <f t="shared" si="1"/>
        <v>1.1237153074775095</v>
      </c>
    </row>
    <row r="43" spans="1:7" x14ac:dyDescent="0.3">
      <c r="A43" s="1" t="s">
        <v>219</v>
      </c>
      <c r="B43" s="1">
        <v>0.46300000000000002</v>
      </c>
      <c r="C43" s="2">
        <v>12155</v>
      </c>
      <c r="D43" s="2">
        <f t="shared" si="2"/>
        <v>4.2639846770176314E-2</v>
      </c>
      <c r="E43" s="2" t="s">
        <v>4</v>
      </c>
      <c r="F43" s="2" t="s">
        <v>36</v>
      </c>
      <c r="G43" s="2">
        <f t="shared" si="1"/>
        <v>1.10422623279375</v>
      </c>
    </row>
    <row r="44" spans="1:7" x14ac:dyDescent="0.3">
      <c r="A44" s="1" t="s">
        <v>220</v>
      </c>
      <c r="B44" s="1">
        <v>0.35</v>
      </c>
      <c r="C44" s="2">
        <v>13955</v>
      </c>
      <c r="D44" s="2">
        <f t="shared" si="2"/>
        <v>4.8954262581473507E-2</v>
      </c>
      <c r="E44" s="2" t="s">
        <v>4</v>
      </c>
      <c r="F44" s="2" t="s">
        <v>35</v>
      </c>
      <c r="G44" s="2">
        <f t="shared" si="1"/>
        <v>0.68846634814373575</v>
      </c>
    </row>
    <row r="45" spans="1:7" x14ac:dyDescent="0.3">
      <c r="A45" s="1" t="s">
        <v>221</v>
      </c>
      <c r="B45" s="1">
        <v>0.309</v>
      </c>
      <c r="C45" s="2">
        <v>9425</v>
      </c>
      <c r="D45" s="2">
        <f t="shared" si="2"/>
        <v>3.3062982789708907E-2</v>
      </c>
      <c r="E45" s="2" t="s">
        <v>4</v>
      </c>
      <c r="F45" s="2" t="s">
        <v>30</v>
      </c>
      <c r="G45" s="2">
        <f t="shared" si="1"/>
        <v>0.69059243220063515</v>
      </c>
    </row>
    <row r="46" spans="1:7" x14ac:dyDescent="0.3">
      <c r="A46" s="1" t="s">
        <v>222</v>
      </c>
      <c r="B46" s="1">
        <v>0.33600000000000002</v>
      </c>
      <c r="C46" s="2">
        <v>14183</v>
      </c>
      <c r="D46" s="2">
        <f t="shared" si="2"/>
        <v>4.9754088584237813E-2</v>
      </c>
      <c r="E46" s="2" t="s">
        <v>368</v>
      </c>
      <c r="F46" s="2" t="s">
        <v>50</v>
      </c>
      <c r="G46" s="2">
        <f t="shared" si="1"/>
        <v>0.6417662217582546</v>
      </c>
    </row>
    <row r="47" spans="1:7" customFormat="1" x14ac:dyDescent="0.3">
      <c r="A47" s="1"/>
      <c r="B47" s="1"/>
      <c r="C47" s="2"/>
      <c r="D47" s="2"/>
      <c r="F47" s="2"/>
      <c r="G47" s="2"/>
    </row>
    <row r="48" spans="1:7" customFormat="1" x14ac:dyDescent="0.3">
      <c r="C48" s="2"/>
      <c r="D48" s="2"/>
      <c r="F48" s="2"/>
      <c r="G48" s="2"/>
    </row>
    <row r="49" spans="1:9" x14ac:dyDescent="0.3">
      <c r="A49" s="1" t="s">
        <v>222</v>
      </c>
      <c r="B49" s="1">
        <v>0.33600000000000002</v>
      </c>
      <c r="C49" s="2">
        <v>14183</v>
      </c>
      <c r="D49" s="2">
        <f>C49/SUM(C$49:C$59)</f>
        <v>8.7686867063173121E-2</v>
      </c>
      <c r="E49" s="2" t="s">
        <v>368</v>
      </c>
      <c r="F49" s="2" t="s">
        <v>51</v>
      </c>
      <c r="G49" s="2">
        <f t="shared" si="1"/>
        <v>0.45136191079491511</v>
      </c>
      <c r="H49" s="2">
        <f>-SUM(G$49:G$59)</f>
        <v>-5.198944075226251</v>
      </c>
      <c r="I49" s="2" t="s">
        <v>376</v>
      </c>
    </row>
    <row r="50" spans="1:9" x14ac:dyDescent="0.3">
      <c r="A50" s="1" t="s">
        <v>223</v>
      </c>
      <c r="B50" s="1">
        <v>0.33600000000000002</v>
      </c>
      <c r="C50" s="2">
        <v>20275</v>
      </c>
      <c r="D50" s="2">
        <f t="shared" ref="D50:D59" si="3">C50/SUM(C$49:C$59)</f>
        <v>0.12535085875384863</v>
      </c>
      <c r="E50" s="3" t="s">
        <v>367</v>
      </c>
      <c r="F50" s="2" t="s">
        <v>56</v>
      </c>
      <c r="G50" s="2">
        <f t="shared" si="1"/>
        <v>0.33129414680340902</v>
      </c>
    </row>
    <row r="51" spans="1:9" x14ac:dyDescent="0.3">
      <c r="A51" s="1" t="s">
        <v>224</v>
      </c>
      <c r="B51" s="1">
        <v>0.29699999999999999</v>
      </c>
      <c r="C51" s="2">
        <v>14277</v>
      </c>
      <c r="D51" s="2">
        <f t="shared" si="3"/>
        <v>8.8268025175274809E-2</v>
      </c>
      <c r="E51" s="2" t="s">
        <v>5</v>
      </c>
      <c r="F51" s="2" t="s">
        <v>60</v>
      </c>
      <c r="G51" s="2">
        <f t="shared" si="1"/>
        <v>0.36036620113264972</v>
      </c>
    </row>
    <row r="52" spans="1:9" x14ac:dyDescent="0.3">
      <c r="A52" s="1" t="s">
        <v>225</v>
      </c>
      <c r="B52" s="1">
        <v>0.252</v>
      </c>
      <c r="C52" s="2">
        <v>11170</v>
      </c>
      <c r="D52" s="2">
        <f t="shared" si="3"/>
        <v>6.9058894810381716E-2</v>
      </c>
      <c r="E52" s="2" t="s">
        <v>5</v>
      </c>
      <c r="F52" s="2" t="s">
        <v>58</v>
      </c>
      <c r="G52" s="2">
        <f t="shared" si="1"/>
        <v>0.32620628854864048</v>
      </c>
    </row>
    <row r="53" spans="1:9" x14ac:dyDescent="0.3">
      <c r="A53" s="1" t="s">
        <v>226</v>
      </c>
      <c r="B53" s="1">
        <v>0.249</v>
      </c>
      <c r="C53" s="2">
        <v>27119</v>
      </c>
      <c r="D53" s="2">
        <f t="shared" si="3"/>
        <v>0.16766411534133766</v>
      </c>
      <c r="E53" s="2" t="s">
        <v>5</v>
      </c>
      <c r="F53" s="2" t="s">
        <v>52</v>
      </c>
      <c r="G53" s="2">
        <f t="shared" si="1"/>
        <v>9.8477067718427666E-2</v>
      </c>
    </row>
    <row r="54" spans="1:9" x14ac:dyDescent="0.3">
      <c r="A54" s="1" t="s">
        <v>227</v>
      </c>
      <c r="B54" s="1">
        <v>0.70399999999999996</v>
      </c>
      <c r="C54" s="2">
        <v>10753</v>
      </c>
      <c r="D54" s="2">
        <f t="shared" si="3"/>
        <v>6.6480778504568891E-2</v>
      </c>
      <c r="E54" s="2" t="s">
        <v>5</v>
      </c>
      <c r="F54" s="2" t="s">
        <v>53</v>
      </c>
      <c r="G54" s="2">
        <f t="shared" si="1"/>
        <v>1.6613453087066041</v>
      </c>
    </row>
    <row r="55" spans="1:9" x14ac:dyDescent="0.3">
      <c r="A55" s="1" t="s">
        <v>228</v>
      </c>
      <c r="B55" s="1">
        <v>0.22700000000000001</v>
      </c>
      <c r="C55" s="2">
        <v>3882</v>
      </c>
      <c r="D55" s="2">
        <f t="shared" si="3"/>
        <v>2.4000593523178317E-2</v>
      </c>
      <c r="E55" s="2" t="s">
        <v>5</v>
      </c>
      <c r="F55" s="2" t="s">
        <v>59</v>
      </c>
      <c r="G55" s="2">
        <f t="shared" si="1"/>
        <v>0.51003982080864629</v>
      </c>
    </row>
    <row r="56" spans="1:9" x14ac:dyDescent="0.3">
      <c r="A56" s="1" t="s">
        <v>229</v>
      </c>
      <c r="B56" s="1">
        <v>0.34799999999999998</v>
      </c>
      <c r="C56" s="2">
        <v>18117</v>
      </c>
      <c r="D56" s="2">
        <f t="shared" si="3"/>
        <v>0.11200895230793961</v>
      </c>
      <c r="E56" s="2" t="s">
        <v>5</v>
      </c>
      <c r="F56" s="2" t="s">
        <v>54</v>
      </c>
      <c r="G56" s="2">
        <f t="shared" si="1"/>
        <v>0.39450104076278414</v>
      </c>
    </row>
    <row r="57" spans="1:9" x14ac:dyDescent="0.3">
      <c r="A57" s="1" t="s">
        <v>230</v>
      </c>
      <c r="B57" s="1">
        <v>0.26500000000000001</v>
      </c>
      <c r="C57" s="2">
        <v>9544</v>
      </c>
      <c r="D57" s="2">
        <f t="shared" si="3"/>
        <v>5.900609597764396E-2</v>
      </c>
      <c r="E57" s="2" t="s">
        <v>5</v>
      </c>
      <c r="F57" s="2" t="s">
        <v>55</v>
      </c>
      <c r="G57" s="2">
        <f t="shared" si="1"/>
        <v>0.39805360242715127</v>
      </c>
    </row>
    <row r="58" spans="1:9" x14ac:dyDescent="0.3">
      <c r="A58" s="1" t="s">
        <v>231</v>
      </c>
      <c r="B58" s="1">
        <v>0.35399999999999998</v>
      </c>
      <c r="C58" s="2">
        <v>13134</v>
      </c>
      <c r="D58" s="2">
        <f t="shared" si="3"/>
        <v>8.1201389833442564E-2</v>
      </c>
      <c r="E58" s="2" t="s">
        <v>5</v>
      </c>
      <c r="F58" s="2" t="s">
        <v>57</v>
      </c>
      <c r="G58" s="2">
        <f t="shared" si="1"/>
        <v>0.52121705067777635</v>
      </c>
    </row>
    <row r="59" spans="1:9" x14ac:dyDescent="0.3">
      <c r="A59" s="1" t="s">
        <v>232</v>
      </c>
      <c r="B59" s="1">
        <v>0.22700000000000001</v>
      </c>
      <c r="C59" s="2">
        <v>19292</v>
      </c>
      <c r="D59" s="2">
        <f t="shared" si="3"/>
        <v>0.11927342870921073</v>
      </c>
      <c r="E59" s="2" t="s">
        <v>5</v>
      </c>
      <c r="F59" s="2" t="s">
        <v>61</v>
      </c>
      <c r="G59" s="2">
        <f t="shared" si="1"/>
        <v>0.14608163684524744</v>
      </c>
    </row>
    <row r="60" spans="1:9" customFormat="1" x14ac:dyDescent="0.3">
      <c r="C60" s="2"/>
      <c r="D60" s="2"/>
      <c r="F60" s="2"/>
      <c r="G60" s="2"/>
    </row>
    <row r="61" spans="1:9" customFormat="1" x14ac:dyDescent="0.3">
      <c r="C61" s="2"/>
      <c r="D61" s="2"/>
      <c r="F61" s="2"/>
      <c r="G61" s="2"/>
    </row>
    <row r="62" spans="1:9" x14ac:dyDescent="0.3">
      <c r="A62" s="1" t="s">
        <v>233</v>
      </c>
      <c r="B62" s="1">
        <v>0.74299999999999999</v>
      </c>
      <c r="C62" s="2">
        <v>6341</v>
      </c>
      <c r="D62" s="2">
        <f>C62/SUM(C$62:C$87)</f>
        <v>2.9248694625362091E-2</v>
      </c>
      <c r="E62" s="2" t="s">
        <v>6</v>
      </c>
      <c r="F62" s="2" t="s">
        <v>62</v>
      </c>
      <c r="G62" s="2">
        <f t="shared" si="1"/>
        <v>2.403501797469783</v>
      </c>
      <c r="H62" s="2">
        <f>-SUM(G$62:G$87)</f>
        <v>-34.395882189721824</v>
      </c>
      <c r="I62" s="2" t="s">
        <v>377</v>
      </c>
    </row>
    <row r="63" spans="1:9" x14ac:dyDescent="0.3">
      <c r="A63" s="1" t="s">
        <v>234</v>
      </c>
      <c r="B63" s="1">
        <v>0.629</v>
      </c>
      <c r="C63" s="2">
        <v>6587</v>
      </c>
      <c r="D63" s="2">
        <f t="shared" ref="D63:D87" si="4">C63/SUM(C$62:C$87)</f>
        <v>3.0383401907784276E-2</v>
      </c>
      <c r="E63" s="2" t="s">
        <v>6</v>
      </c>
      <c r="F63" s="2" t="s">
        <v>79</v>
      </c>
      <c r="G63" s="2">
        <f t="shared" si="1"/>
        <v>1.9060176811931635</v>
      </c>
    </row>
    <row r="64" spans="1:9" x14ac:dyDescent="0.3">
      <c r="A64" s="1" t="s">
        <v>235</v>
      </c>
      <c r="B64" s="1">
        <v>0.52900000000000003</v>
      </c>
      <c r="C64" s="2">
        <v>4627</v>
      </c>
      <c r="D64" s="2">
        <f t="shared" si="4"/>
        <v>2.1342644698241663E-2</v>
      </c>
      <c r="E64" s="2" t="s">
        <v>6</v>
      </c>
      <c r="F64" s="2" t="s">
        <v>66</v>
      </c>
      <c r="G64" s="2">
        <f t="shared" si="1"/>
        <v>1.6982387876837417</v>
      </c>
    </row>
    <row r="65" spans="1:7" x14ac:dyDescent="0.3">
      <c r="A65" s="1" t="s">
        <v>236</v>
      </c>
      <c r="B65" s="1">
        <v>0.495</v>
      </c>
      <c r="C65" s="2">
        <v>4374</v>
      </c>
      <c r="D65" s="2">
        <f t="shared" si="4"/>
        <v>2.0175648997213972E-2</v>
      </c>
      <c r="E65" s="2" t="s">
        <v>6</v>
      </c>
      <c r="F65" s="2" t="s">
        <v>63</v>
      </c>
      <c r="G65" s="2">
        <f t="shared" si="1"/>
        <v>1.584040283368666</v>
      </c>
    </row>
    <row r="66" spans="1:7" x14ac:dyDescent="0.3">
      <c r="A66" s="1" t="s">
        <v>237</v>
      </c>
      <c r="B66" s="1">
        <v>0.63700000000000001</v>
      </c>
      <c r="C66" s="2">
        <v>8657</v>
      </c>
      <c r="D66" s="2">
        <f t="shared" si="4"/>
        <v>3.9931548552556317E-2</v>
      </c>
      <c r="E66" s="2" t="s">
        <v>6</v>
      </c>
      <c r="F66" s="2" t="s">
        <v>80</v>
      </c>
      <c r="G66" s="2">
        <f t="shared" si="1"/>
        <v>1.7642370814222887</v>
      </c>
    </row>
    <row r="67" spans="1:7" x14ac:dyDescent="0.3">
      <c r="A67" s="1" t="s">
        <v>238</v>
      </c>
      <c r="B67" s="1">
        <v>0.52400000000000002</v>
      </c>
      <c r="C67" s="2">
        <v>10549</v>
      </c>
      <c r="D67" s="2">
        <f t="shared" si="4"/>
        <v>4.8658646838502552E-2</v>
      </c>
      <c r="E67" s="2" t="s">
        <v>6</v>
      </c>
      <c r="F67" s="2" t="s">
        <v>72</v>
      </c>
      <c r="G67" s="2">
        <f t="shared" ref="G67:G130" si="5">LN(B67/D67)*B67</f>
        <v>1.2453709696654085</v>
      </c>
    </row>
    <row r="68" spans="1:7" x14ac:dyDescent="0.3">
      <c r="A68" s="1" t="s">
        <v>239</v>
      </c>
      <c r="B68" s="1">
        <v>0.47799999999999998</v>
      </c>
      <c r="C68" s="2">
        <v>16931</v>
      </c>
      <c r="D68" s="2">
        <f t="shared" si="4"/>
        <v>7.8096459344268343E-2</v>
      </c>
      <c r="E68" s="2" t="s">
        <v>6</v>
      </c>
      <c r="F68" s="2" t="s">
        <v>64</v>
      </c>
      <c r="G68" s="2">
        <f t="shared" si="5"/>
        <v>0.86597635353237512</v>
      </c>
    </row>
    <row r="69" spans="1:7" x14ac:dyDescent="0.3">
      <c r="A69" s="1" t="s">
        <v>240</v>
      </c>
      <c r="B69" s="1">
        <v>0.45300000000000001</v>
      </c>
      <c r="C69" s="2">
        <v>6591</v>
      </c>
      <c r="D69" s="2">
        <f t="shared" si="4"/>
        <v>3.0401852432701711E-2</v>
      </c>
      <c r="E69" s="2" t="s">
        <v>6</v>
      </c>
      <c r="F69" s="2" t="s">
        <v>67</v>
      </c>
      <c r="G69" s="2">
        <f t="shared" si="5"/>
        <v>1.2237290283894169</v>
      </c>
    </row>
    <row r="70" spans="1:7" x14ac:dyDescent="0.3">
      <c r="A70" s="1" t="s">
        <v>241</v>
      </c>
      <c r="B70" s="1">
        <v>0.441</v>
      </c>
      <c r="C70" s="2">
        <v>3840</v>
      </c>
      <c r="D70" s="2">
        <f t="shared" si="4"/>
        <v>1.7712503920736544E-2</v>
      </c>
      <c r="E70" s="2" t="s">
        <v>6</v>
      </c>
      <c r="F70" s="2" t="s">
        <v>87</v>
      </c>
      <c r="G70" s="2">
        <f t="shared" si="5"/>
        <v>1.4177153556424524</v>
      </c>
    </row>
    <row r="71" spans="1:7" x14ac:dyDescent="0.3">
      <c r="A71" s="1" t="s">
        <v>242</v>
      </c>
      <c r="B71" s="1">
        <v>0.45</v>
      </c>
      <c r="C71" s="2">
        <v>5787</v>
      </c>
      <c r="D71" s="2">
        <f t="shared" si="4"/>
        <v>2.6693296924297498E-2</v>
      </c>
      <c r="E71" s="2" t="s">
        <v>6</v>
      </c>
      <c r="F71" s="2" t="s">
        <v>81</v>
      </c>
      <c r="G71" s="2">
        <f t="shared" si="5"/>
        <v>1.2711757951805891</v>
      </c>
    </row>
    <row r="72" spans="1:7" x14ac:dyDescent="0.3">
      <c r="A72" s="1" t="s">
        <v>243</v>
      </c>
      <c r="B72" s="1">
        <v>0.56399999999999995</v>
      </c>
      <c r="C72" s="2">
        <v>11445</v>
      </c>
      <c r="D72" s="2">
        <f t="shared" si="4"/>
        <v>5.279156442000775E-2</v>
      </c>
      <c r="E72" s="2" t="s">
        <v>6</v>
      </c>
      <c r="F72" s="2" t="s">
        <v>65</v>
      </c>
      <c r="G72" s="2">
        <f t="shared" si="5"/>
        <v>1.3359484008137061</v>
      </c>
    </row>
    <row r="73" spans="1:7" x14ac:dyDescent="0.3">
      <c r="A73" s="1" t="s">
        <v>244</v>
      </c>
      <c r="B73" s="1">
        <v>0.44</v>
      </c>
      <c r="C73" s="2">
        <v>6026</v>
      </c>
      <c r="D73" s="2">
        <f t="shared" si="4"/>
        <v>2.7795715788114173E-2</v>
      </c>
      <c r="E73" s="2" t="s">
        <v>6</v>
      </c>
      <c r="F73" s="2" t="s">
        <v>83</v>
      </c>
      <c r="G73" s="2">
        <f t="shared" si="5"/>
        <v>1.2152328436304507</v>
      </c>
    </row>
    <row r="74" spans="1:7" x14ac:dyDescent="0.3">
      <c r="A74" s="1" t="s">
        <v>245</v>
      </c>
      <c r="B74" s="1">
        <v>0.38700000000000001</v>
      </c>
      <c r="C74" s="2">
        <v>4049</v>
      </c>
      <c r="D74" s="2">
        <f t="shared" si="4"/>
        <v>1.8676543847672467E-2</v>
      </c>
      <c r="E74" s="2" t="s">
        <v>6</v>
      </c>
      <c r="F74" s="2" t="s">
        <v>68</v>
      </c>
      <c r="G74" s="2">
        <f t="shared" si="5"/>
        <v>1.1730574866326522</v>
      </c>
    </row>
    <row r="75" spans="1:7" x14ac:dyDescent="0.3">
      <c r="A75" s="1" t="s">
        <v>246</v>
      </c>
      <c r="B75" s="1">
        <v>0.33200000000000002</v>
      </c>
      <c r="C75" s="2">
        <v>2991</v>
      </c>
      <c r="D75" s="2">
        <f t="shared" si="4"/>
        <v>1.3796380007011199E-2</v>
      </c>
      <c r="E75" s="2" t="s">
        <v>6</v>
      </c>
      <c r="F75" s="2" t="s">
        <v>82</v>
      </c>
      <c r="G75" s="2">
        <f t="shared" si="5"/>
        <v>1.0560019381931114</v>
      </c>
    </row>
    <row r="76" spans="1:7" x14ac:dyDescent="0.3">
      <c r="A76" s="1" t="s">
        <v>247</v>
      </c>
      <c r="B76" s="1">
        <v>0.39700000000000002</v>
      </c>
      <c r="C76" s="2">
        <v>13543</v>
      </c>
      <c r="D76" s="2">
        <f t="shared" si="4"/>
        <v>6.2468864739201831E-2</v>
      </c>
      <c r="E76" s="2" t="s">
        <v>6</v>
      </c>
      <c r="F76" s="2" t="s">
        <v>86</v>
      </c>
      <c r="G76" s="2">
        <f t="shared" si="5"/>
        <v>0.73415940086031295</v>
      </c>
    </row>
    <row r="77" spans="1:7" x14ac:dyDescent="0.3">
      <c r="A77" s="1" t="s">
        <v>248</v>
      </c>
      <c r="B77" s="1">
        <v>0.44400000000000001</v>
      </c>
      <c r="C77" s="2">
        <v>13516</v>
      </c>
      <c r="D77" s="2">
        <f t="shared" si="4"/>
        <v>6.2344323696009153E-2</v>
      </c>
      <c r="E77" s="2" t="s">
        <v>6</v>
      </c>
      <c r="F77" s="2" t="s">
        <v>69</v>
      </c>
      <c r="G77" s="2">
        <f t="shared" si="5"/>
        <v>0.87163945861111913</v>
      </c>
    </row>
    <row r="78" spans="1:7" x14ac:dyDescent="0.3">
      <c r="A78" s="1" t="s">
        <v>249</v>
      </c>
      <c r="B78" s="1">
        <v>0.374</v>
      </c>
      <c r="C78" s="2">
        <v>12313</v>
      </c>
      <c r="D78" s="2">
        <f t="shared" si="4"/>
        <v>5.6795328327090909E-2</v>
      </c>
      <c r="E78" s="2" t="s">
        <v>6</v>
      </c>
      <c r="F78" s="2" t="s">
        <v>84</v>
      </c>
      <c r="G78" s="2">
        <f t="shared" si="5"/>
        <v>0.70491584433933363</v>
      </c>
    </row>
    <row r="79" spans="1:7" x14ac:dyDescent="0.3">
      <c r="A79" s="1" t="s">
        <v>250</v>
      </c>
      <c r="B79" s="1">
        <v>0.68300000000000005</v>
      </c>
      <c r="C79" s="2">
        <v>16596</v>
      </c>
      <c r="D79" s="2">
        <f t="shared" si="4"/>
        <v>7.6551227882433251E-2</v>
      </c>
      <c r="E79" s="2" t="s">
        <v>6</v>
      </c>
      <c r="F79" s="2" t="s">
        <v>71</v>
      </c>
      <c r="G79" s="2">
        <f t="shared" si="5"/>
        <v>1.49476919827558</v>
      </c>
    </row>
    <row r="80" spans="1:7" x14ac:dyDescent="0.3">
      <c r="A80" s="1" t="s">
        <v>251</v>
      </c>
      <c r="B80" s="1">
        <v>0.56699999999999995</v>
      </c>
      <c r="C80" s="2">
        <v>9816</v>
      </c>
      <c r="D80" s="2">
        <f>C80/SUM(C$62:C$87)</f>
        <v>4.5277588147382794E-2</v>
      </c>
      <c r="E80" s="2" t="s">
        <v>6</v>
      </c>
      <c r="F80" s="2" t="s">
        <v>77</v>
      </c>
      <c r="G80" s="2">
        <f t="shared" si="5"/>
        <v>1.4331192264225951</v>
      </c>
    </row>
    <row r="81" spans="1:9" x14ac:dyDescent="0.3">
      <c r="A81" s="1" t="s">
        <v>252</v>
      </c>
      <c r="B81" s="1">
        <v>0.50700000000000001</v>
      </c>
      <c r="C81" s="2">
        <v>4223</v>
      </c>
      <c r="D81" s="2">
        <f t="shared" si="4"/>
        <v>1.9479141681580842E-2</v>
      </c>
      <c r="E81" s="2" t="s">
        <v>6</v>
      </c>
      <c r="F81" s="2" t="s">
        <v>70</v>
      </c>
      <c r="G81" s="2">
        <f t="shared" si="5"/>
        <v>1.6523975513090872</v>
      </c>
    </row>
    <row r="82" spans="1:9" x14ac:dyDescent="0.3">
      <c r="A82" s="1" t="s">
        <v>253</v>
      </c>
      <c r="B82" s="1">
        <v>0.45900000000000002</v>
      </c>
      <c r="C82" s="2">
        <v>5820</v>
      </c>
      <c r="D82" s="2">
        <f t="shared" si="4"/>
        <v>2.6845513754866327E-2</v>
      </c>
      <c r="E82" s="2" t="s">
        <v>6</v>
      </c>
      <c r="F82" s="2" t="s">
        <v>73</v>
      </c>
      <c r="G82" s="2">
        <f t="shared" si="5"/>
        <v>1.3030787332425424</v>
      </c>
    </row>
    <row r="83" spans="1:9" x14ac:dyDescent="0.3">
      <c r="A83" s="1" t="s">
        <v>254</v>
      </c>
      <c r="B83" s="1">
        <v>0.48599999999999999</v>
      </c>
      <c r="C83" s="2">
        <v>8279</v>
      </c>
      <c r="D83" s="2">
        <f t="shared" si="4"/>
        <v>3.8187973947858819E-2</v>
      </c>
      <c r="E83" s="2" t="s">
        <v>6</v>
      </c>
      <c r="F83" s="2" t="s">
        <v>76</v>
      </c>
      <c r="G83" s="2">
        <f t="shared" si="5"/>
        <v>1.2362323563226205</v>
      </c>
    </row>
    <row r="84" spans="1:9" x14ac:dyDescent="0.3">
      <c r="A84" s="1" t="s">
        <v>255</v>
      </c>
      <c r="B84" s="1">
        <v>0.45200000000000001</v>
      </c>
      <c r="C84" s="2">
        <v>10942</v>
      </c>
      <c r="D84" s="2">
        <f t="shared" si="4"/>
        <v>5.0471410911640438E-2</v>
      </c>
      <c r="E84" s="2" t="s">
        <v>6</v>
      </c>
      <c r="F84" s="2" t="s">
        <v>85</v>
      </c>
      <c r="G84" s="2">
        <f t="shared" si="5"/>
        <v>0.99090835623749762</v>
      </c>
    </row>
    <row r="85" spans="1:9" x14ac:dyDescent="0.3">
      <c r="A85" s="1" t="s">
        <v>256</v>
      </c>
      <c r="B85" s="1">
        <v>0.39200000000000002</v>
      </c>
      <c r="C85" s="2">
        <v>1459</v>
      </c>
      <c r="D85" s="2">
        <f t="shared" si="4"/>
        <v>6.7298289636340157E-3</v>
      </c>
      <c r="E85" s="2" t="s">
        <v>6</v>
      </c>
      <c r="F85" s="2" t="s">
        <v>74</v>
      </c>
      <c r="G85" s="2">
        <f t="shared" si="5"/>
        <v>1.5933671473075561</v>
      </c>
    </row>
    <row r="86" spans="1:9" x14ac:dyDescent="0.3">
      <c r="A86" s="1" t="s">
        <v>257</v>
      </c>
      <c r="B86" s="1">
        <v>0.45800000000000002</v>
      </c>
      <c r="C86" s="2">
        <v>9411</v>
      </c>
      <c r="D86" s="2">
        <f t="shared" si="4"/>
        <v>4.3409472499492611E-2</v>
      </c>
      <c r="E86" s="2" t="s">
        <v>6</v>
      </c>
      <c r="F86" s="2" t="s">
        <v>78</v>
      </c>
      <c r="G86" s="2">
        <f t="shared" si="5"/>
        <v>1.0791357099615102</v>
      </c>
    </row>
    <row r="87" spans="1:9" x14ac:dyDescent="0.3">
      <c r="A87" s="1" t="s">
        <v>258</v>
      </c>
      <c r="B87" s="1">
        <v>0.51400000000000001</v>
      </c>
      <c r="C87" s="2">
        <v>12083</v>
      </c>
      <c r="D87" s="2">
        <f t="shared" si="4"/>
        <v>5.5734423144338456E-2</v>
      </c>
      <c r="E87" s="2" t="s">
        <v>350</v>
      </c>
      <c r="F87" s="2" t="s">
        <v>75</v>
      </c>
      <c r="G87" s="2">
        <f t="shared" si="5"/>
        <v>1.1419154040142607</v>
      </c>
    </row>
    <row r="88" spans="1:9" customFormat="1" x14ac:dyDescent="0.3">
      <c r="C88" s="2"/>
      <c r="D88" s="2"/>
      <c r="F88" s="2"/>
      <c r="G88" s="2"/>
    </row>
    <row r="89" spans="1:9" customFormat="1" x14ac:dyDescent="0.3">
      <c r="C89" s="2"/>
      <c r="D89" s="2"/>
      <c r="F89" s="2"/>
      <c r="G89" s="2"/>
    </row>
    <row r="90" spans="1:9" x14ac:dyDescent="0.3">
      <c r="A90" s="1" t="s">
        <v>258</v>
      </c>
      <c r="B90" s="1">
        <v>0.51400000000000001</v>
      </c>
      <c r="C90" s="2">
        <v>12083</v>
      </c>
      <c r="D90" s="2">
        <f>C90/SUM(C$90:C$107)</f>
        <v>4.8965813489812125E-2</v>
      </c>
      <c r="E90" s="2" t="s">
        <v>350</v>
      </c>
      <c r="F90" s="2" t="s">
        <v>88</v>
      </c>
      <c r="G90" s="2">
        <f t="shared" si="5"/>
        <v>1.2084658598863804</v>
      </c>
      <c r="H90" s="2">
        <f>-SUM(G$90:G$107)</f>
        <v>-17.78821523942127</v>
      </c>
      <c r="I90" s="2" t="s">
        <v>378</v>
      </c>
    </row>
    <row r="91" spans="1:9" x14ac:dyDescent="0.3">
      <c r="A91" s="1" t="s">
        <v>259</v>
      </c>
      <c r="B91" s="1">
        <v>0.55000000000000004</v>
      </c>
      <c r="C91" s="2">
        <v>12251</v>
      </c>
      <c r="D91" s="2">
        <f t="shared" ref="D91:D107" si="6">C91/SUM(C$90:C$107)</f>
        <v>4.9646625925985961E-2</v>
      </c>
      <c r="E91" s="2" t="s">
        <v>8</v>
      </c>
      <c r="F91" s="2" t="s">
        <v>89</v>
      </c>
      <c r="G91" s="2">
        <f t="shared" si="5"/>
        <v>1.3227433159737905</v>
      </c>
    </row>
    <row r="92" spans="1:9" x14ac:dyDescent="0.3">
      <c r="A92" s="1" t="s">
        <v>260</v>
      </c>
      <c r="B92" s="1">
        <v>0.53300000000000003</v>
      </c>
      <c r="C92" s="2">
        <v>1701</v>
      </c>
      <c r="D92" s="2">
        <f t="shared" si="6"/>
        <v>6.8932259162600706E-3</v>
      </c>
      <c r="E92" s="2" t="s">
        <v>8</v>
      </c>
      <c r="F92" s="2" t="s">
        <v>92</v>
      </c>
      <c r="G92" s="2">
        <f t="shared" si="5"/>
        <v>2.3174745371514245</v>
      </c>
    </row>
    <row r="93" spans="1:9" x14ac:dyDescent="0.3">
      <c r="A93" s="1" t="s">
        <v>261</v>
      </c>
      <c r="B93" s="1">
        <v>0.39500000000000002</v>
      </c>
      <c r="C93" s="2">
        <v>4131</v>
      </c>
      <c r="D93" s="2">
        <f t="shared" si="6"/>
        <v>1.6740691510917314E-2</v>
      </c>
      <c r="E93" s="2" t="s">
        <v>8</v>
      </c>
      <c r="F93" s="2" t="s">
        <v>87</v>
      </c>
      <c r="G93" s="2">
        <f t="shared" si="5"/>
        <v>1.2486121397598486</v>
      </c>
    </row>
    <row r="94" spans="1:9" x14ac:dyDescent="0.3">
      <c r="A94" s="1" t="s">
        <v>262</v>
      </c>
      <c r="B94" s="1">
        <v>0.34100000000000003</v>
      </c>
      <c r="C94" s="2">
        <v>22965</v>
      </c>
      <c r="D94" s="2">
        <f t="shared" si="6"/>
        <v>9.3064628551976794E-2</v>
      </c>
      <c r="E94" s="2" t="s">
        <v>8</v>
      </c>
      <c r="F94" s="2" t="s">
        <v>101</v>
      </c>
      <c r="G94" s="2">
        <f t="shared" si="5"/>
        <v>0.44281860853237548</v>
      </c>
    </row>
    <row r="95" spans="1:9" x14ac:dyDescent="0.3">
      <c r="A95" s="1" t="s">
        <v>263</v>
      </c>
      <c r="B95" s="1">
        <v>0.51400000000000001</v>
      </c>
      <c r="C95" s="2">
        <v>11015</v>
      </c>
      <c r="D95" s="2">
        <f t="shared" si="6"/>
        <v>4.463779157413561E-2</v>
      </c>
      <c r="E95" s="2" t="s">
        <v>8</v>
      </c>
      <c r="F95" s="2" t="s">
        <v>93</v>
      </c>
      <c r="G95" s="2">
        <f t="shared" si="5"/>
        <v>1.2560322041428849</v>
      </c>
    </row>
    <row r="96" spans="1:9" x14ac:dyDescent="0.3">
      <c r="A96" s="1" t="s">
        <v>264</v>
      </c>
      <c r="B96" s="1">
        <v>0.46400000000000002</v>
      </c>
      <c r="C96" s="2">
        <v>12888</v>
      </c>
      <c r="D96" s="2">
        <f t="shared" si="6"/>
        <v>5.2228039746478418E-2</v>
      </c>
      <c r="E96" s="2" t="s">
        <v>8</v>
      </c>
      <c r="F96" s="2" t="s">
        <v>97</v>
      </c>
      <c r="G96" s="2">
        <f t="shared" si="5"/>
        <v>1.0134989793312479</v>
      </c>
    </row>
    <row r="97" spans="1:9" x14ac:dyDescent="0.3">
      <c r="A97" s="1" t="s">
        <v>265</v>
      </c>
      <c r="B97" s="1">
        <v>0.36699999999999999</v>
      </c>
      <c r="C97" s="2">
        <v>26280</v>
      </c>
      <c r="D97" s="2">
        <f t="shared" si="6"/>
        <v>0.10649851680147833</v>
      </c>
      <c r="E97" s="2" t="s">
        <v>8</v>
      </c>
      <c r="F97" s="2" t="s">
        <v>104</v>
      </c>
      <c r="G97" s="2">
        <f t="shared" si="5"/>
        <v>0.45406369983779155</v>
      </c>
    </row>
    <row r="98" spans="1:9" x14ac:dyDescent="0.3">
      <c r="A98" s="1" t="s">
        <v>266</v>
      </c>
      <c r="B98" s="1">
        <v>0.38800000000000001</v>
      </c>
      <c r="C98" s="2">
        <v>19063</v>
      </c>
      <c r="D98" s="2">
        <f t="shared" si="6"/>
        <v>7.7251949230844039E-2</v>
      </c>
      <c r="E98" s="2" t="s">
        <v>8</v>
      </c>
      <c r="F98" s="2" t="s">
        <v>90</v>
      </c>
      <c r="G98" s="2">
        <f t="shared" si="5"/>
        <v>0.62620607826398544</v>
      </c>
    </row>
    <row r="99" spans="1:9" x14ac:dyDescent="0.3">
      <c r="A99" s="1" t="s">
        <v>267</v>
      </c>
      <c r="B99" s="1">
        <v>0.36399999999999999</v>
      </c>
      <c r="C99" s="2">
        <v>13433</v>
      </c>
      <c r="D99" s="2">
        <f t="shared" si="6"/>
        <v>5.4436627709066154E-2</v>
      </c>
      <c r="E99" s="2" t="s">
        <v>8</v>
      </c>
      <c r="F99" s="2" t="s">
        <v>98</v>
      </c>
      <c r="G99" s="2">
        <f t="shared" si="5"/>
        <v>0.69164245581938943</v>
      </c>
    </row>
    <row r="100" spans="1:9" x14ac:dyDescent="0.3">
      <c r="A100" s="1" t="s">
        <v>268</v>
      </c>
      <c r="B100" s="1">
        <v>0.44900000000000001</v>
      </c>
      <c r="C100" s="2">
        <v>2199</v>
      </c>
      <c r="D100" s="2">
        <f t="shared" si="6"/>
        <v>8.9113484949182222E-3</v>
      </c>
      <c r="E100" s="2" t="s">
        <v>8</v>
      </c>
      <c r="F100" s="2" t="s">
        <v>95</v>
      </c>
      <c r="G100" s="2">
        <f t="shared" si="5"/>
        <v>1.7599440928546191</v>
      </c>
    </row>
    <row r="101" spans="1:9" x14ac:dyDescent="0.3">
      <c r="A101" s="1" t="s">
        <v>269</v>
      </c>
      <c r="B101" s="1">
        <v>0.39</v>
      </c>
      <c r="C101" s="2">
        <v>15865</v>
      </c>
      <c r="D101" s="2">
        <f t="shared" si="6"/>
        <v>6.4292198213677848E-2</v>
      </c>
      <c r="E101" s="2" t="s">
        <v>8</v>
      </c>
      <c r="F101" s="2" t="s">
        <v>103</v>
      </c>
      <c r="G101" s="2">
        <f t="shared" si="5"/>
        <v>0.70305629526565816</v>
      </c>
    </row>
    <row r="102" spans="1:9" x14ac:dyDescent="0.3">
      <c r="A102" s="1" t="s">
        <v>270</v>
      </c>
      <c r="B102" s="1">
        <v>0.318</v>
      </c>
      <c r="C102" s="2">
        <v>3146</v>
      </c>
      <c r="D102" s="2">
        <f t="shared" si="6"/>
        <v>1.2749023358350488E-2</v>
      </c>
      <c r="E102" s="2" t="s">
        <v>8</v>
      </c>
      <c r="F102" s="2" t="s">
        <v>94</v>
      </c>
      <c r="G102" s="2">
        <f t="shared" si="5"/>
        <v>1.0228777548785886</v>
      </c>
    </row>
    <row r="103" spans="1:9" x14ac:dyDescent="0.3">
      <c r="A103" s="1" t="s">
        <v>271</v>
      </c>
      <c r="B103" s="1">
        <v>0.36199999999999999</v>
      </c>
      <c r="C103" s="2">
        <v>5265</v>
      </c>
      <c r="D103" s="2">
        <f t="shared" si="6"/>
        <v>2.1336175455090693E-2</v>
      </c>
      <c r="E103" s="2" t="s">
        <v>8</v>
      </c>
      <c r="F103" s="2" t="s">
        <v>96</v>
      </c>
      <c r="G103" s="2">
        <f t="shared" si="5"/>
        <v>1.024908952961253</v>
      </c>
    </row>
    <row r="104" spans="1:9" x14ac:dyDescent="0.3">
      <c r="A104" s="1" t="s">
        <v>272</v>
      </c>
      <c r="B104" s="1">
        <v>0.48</v>
      </c>
      <c r="C104" s="2">
        <v>39363</v>
      </c>
      <c r="D104" s="2">
        <f t="shared" si="6"/>
        <v>0.15951678526851568</v>
      </c>
      <c r="E104" s="2" t="s">
        <v>8</v>
      </c>
      <c r="F104" s="2" t="s">
        <v>100</v>
      </c>
      <c r="G104" s="2">
        <f t="shared" si="5"/>
        <v>0.52878573620200253</v>
      </c>
    </row>
    <row r="105" spans="1:9" x14ac:dyDescent="0.3">
      <c r="A105" s="1" t="s">
        <v>273</v>
      </c>
      <c r="B105" s="1">
        <v>0.29899999999999999</v>
      </c>
      <c r="C105" s="2">
        <v>3560</v>
      </c>
      <c r="D105" s="2">
        <f t="shared" si="6"/>
        <v>1.4426739718921723E-2</v>
      </c>
      <c r="E105" s="2" t="s">
        <v>10</v>
      </c>
      <c r="F105" s="2" t="s">
        <v>91</v>
      </c>
      <c r="G105" s="2">
        <f t="shared" si="5"/>
        <v>0.9063766889873639</v>
      </c>
    </row>
    <row r="106" spans="1:9" x14ac:dyDescent="0.3">
      <c r="A106" s="1" t="s">
        <v>274</v>
      </c>
      <c r="B106" s="1">
        <v>0.38700000000000001</v>
      </c>
      <c r="C106" s="2">
        <v>18799</v>
      </c>
      <c r="D106" s="2">
        <f t="shared" si="6"/>
        <v>7.6182101116856596E-2</v>
      </c>
      <c r="E106" s="2" t="s">
        <v>10</v>
      </c>
      <c r="F106" s="2" t="s">
        <v>99</v>
      </c>
      <c r="G106" s="2">
        <f t="shared" si="5"/>
        <v>0.62899038459510792</v>
      </c>
    </row>
    <row r="107" spans="1:9" x14ac:dyDescent="0.3">
      <c r="A107" s="1" t="s">
        <v>275</v>
      </c>
      <c r="B107" s="1">
        <v>0.41799999999999998</v>
      </c>
      <c r="C107" s="2">
        <v>22757</v>
      </c>
      <c r="D107" s="2">
        <f t="shared" si="6"/>
        <v>9.2221717916713949E-2</v>
      </c>
      <c r="E107" s="2" t="s">
        <v>10</v>
      </c>
      <c r="F107" s="2" t="s">
        <v>102</v>
      </c>
      <c r="G107" s="2">
        <f t="shared" si="5"/>
        <v>0.63171745497755483</v>
      </c>
    </row>
    <row r="108" spans="1:9" customFormat="1" x14ac:dyDescent="0.3">
      <c r="C108" s="2"/>
      <c r="D108" s="2"/>
      <c r="F108" s="2"/>
      <c r="G108" s="2"/>
    </row>
    <row r="109" spans="1:9" customFormat="1" x14ac:dyDescent="0.3">
      <c r="C109" s="2"/>
      <c r="D109" s="2"/>
      <c r="F109" s="2"/>
      <c r="G109" s="2"/>
    </row>
    <row r="110" spans="1:9" x14ac:dyDescent="0.3">
      <c r="A110" s="1" t="s">
        <v>273</v>
      </c>
      <c r="B110" s="1">
        <v>0.29899999999999999</v>
      </c>
      <c r="C110" s="2">
        <v>3560</v>
      </c>
      <c r="D110" s="2">
        <f>C110/SUM(C$110:C$135)</f>
        <v>1.0863064360604914E-2</v>
      </c>
      <c r="E110" s="2" t="s">
        <v>10</v>
      </c>
      <c r="F110" s="2" t="s">
        <v>111</v>
      </c>
      <c r="G110" s="2">
        <f t="shared" si="5"/>
        <v>0.99120746363152357</v>
      </c>
      <c r="H110" s="2">
        <f>-SUM(G$110:G$135)</f>
        <v>-26.073664624555651</v>
      </c>
      <c r="I110" s="2" t="s">
        <v>379</v>
      </c>
    </row>
    <row r="111" spans="1:9" x14ac:dyDescent="0.3">
      <c r="A111" s="1" t="s">
        <v>274</v>
      </c>
      <c r="B111" s="1">
        <v>0.38700000000000001</v>
      </c>
      <c r="C111" s="2">
        <v>18799</v>
      </c>
      <c r="D111" s="2">
        <f t="shared" ref="D111:D135" si="7">C111/SUM(C$110:C$135)</f>
        <v>5.7363692953654996E-2</v>
      </c>
      <c r="E111" s="2" t="s">
        <v>10</v>
      </c>
      <c r="F111" s="2" t="s">
        <v>121</v>
      </c>
      <c r="G111" s="2">
        <f t="shared" si="5"/>
        <v>0.73878807619139486</v>
      </c>
    </row>
    <row r="112" spans="1:9" x14ac:dyDescent="0.3">
      <c r="A112" s="1" t="s">
        <v>275</v>
      </c>
      <c r="B112" s="1">
        <v>0.41799999999999998</v>
      </c>
      <c r="C112" s="2">
        <v>22757</v>
      </c>
      <c r="D112" s="2">
        <f t="shared" si="7"/>
        <v>6.9441223498394947E-2</v>
      </c>
      <c r="E112" s="2" t="s">
        <v>10</v>
      </c>
      <c r="F112" s="2" t="s">
        <v>105</v>
      </c>
      <c r="G112" s="2">
        <f t="shared" si="5"/>
        <v>0.75031031050015928</v>
      </c>
    </row>
    <row r="113" spans="1:7" x14ac:dyDescent="0.3">
      <c r="A113" s="1" t="s">
        <v>276</v>
      </c>
      <c r="B113" s="1">
        <v>0.54300000000000004</v>
      </c>
      <c r="C113" s="2">
        <v>7402</v>
      </c>
      <c r="D113" s="2">
        <f t="shared" si="7"/>
        <v>2.2586629886853251E-2</v>
      </c>
      <c r="E113" s="2" t="s">
        <v>11</v>
      </c>
      <c r="F113" s="2" t="s">
        <v>114</v>
      </c>
      <c r="G113" s="2">
        <f t="shared" si="5"/>
        <v>1.726604894348585</v>
      </c>
    </row>
    <row r="114" spans="1:7" x14ac:dyDescent="0.3">
      <c r="A114" s="1" t="s">
        <v>277</v>
      </c>
      <c r="B114" s="1">
        <v>0.32600000000000001</v>
      </c>
      <c r="C114" s="2">
        <v>5262</v>
      </c>
      <c r="D114" s="2">
        <f t="shared" si="7"/>
        <v>1.6056585580197489E-2</v>
      </c>
      <c r="E114" s="2" t="s">
        <v>11</v>
      </c>
      <c r="F114" s="2" t="s">
        <v>108</v>
      </c>
      <c r="G114" s="2">
        <f t="shared" si="5"/>
        <v>0.98151372561231509</v>
      </c>
    </row>
    <row r="115" spans="1:7" x14ac:dyDescent="0.3">
      <c r="A115" s="1" t="s">
        <v>278</v>
      </c>
      <c r="B115" s="1">
        <v>0.32100000000000001</v>
      </c>
      <c r="C115" s="2">
        <v>3831</v>
      </c>
      <c r="D115" s="2">
        <f t="shared" si="7"/>
        <v>1.1689999877943096E-2</v>
      </c>
      <c r="E115" s="2" t="s">
        <v>11</v>
      </c>
      <c r="F115" s="2" t="s">
        <v>104</v>
      </c>
      <c r="G115" s="2">
        <f t="shared" si="5"/>
        <v>1.0633790619459838</v>
      </c>
    </row>
    <row r="116" spans="1:7" x14ac:dyDescent="0.3">
      <c r="A116" s="1" t="s">
        <v>279</v>
      </c>
      <c r="B116" s="1">
        <v>0.41899999999999998</v>
      </c>
      <c r="C116" s="2">
        <v>19085</v>
      </c>
      <c r="D116" s="2">
        <f t="shared" si="7"/>
        <v>5.8236399809591229E-2</v>
      </c>
      <c r="E116" s="2" t="s">
        <v>11</v>
      </c>
      <c r="F116" s="2" t="s">
        <v>110</v>
      </c>
      <c r="G116" s="2">
        <f t="shared" si="5"/>
        <v>0.82683798011385878</v>
      </c>
    </row>
    <row r="117" spans="1:7" x14ac:dyDescent="0.3">
      <c r="A117" s="1" t="s">
        <v>280</v>
      </c>
      <c r="B117" s="1">
        <v>0.38100000000000001</v>
      </c>
      <c r="C117" s="2">
        <v>25372</v>
      </c>
      <c r="D117" s="2">
        <f t="shared" si="7"/>
        <v>7.7420693527322434E-2</v>
      </c>
      <c r="E117" s="2" t="s">
        <v>11</v>
      </c>
      <c r="F117" s="2" t="s">
        <v>122</v>
      </c>
      <c r="G117" s="2">
        <f t="shared" si="5"/>
        <v>0.6071407486437056</v>
      </c>
    </row>
    <row r="118" spans="1:7" x14ac:dyDescent="0.3">
      <c r="A118" s="1" t="s">
        <v>281</v>
      </c>
      <c r="B118" s="1">
        <v>0.42</v>
      </c>
      <c r="C118" s="2">
        <v>18669</v>
      </c>
      <c r="D118" s="2">
        <f t="shared" si="7"/>
        <v>5.6967008019138524E-2</v>
      </c>
      <c r="E118" s="2" t="s">
        <v>11</v>
      </c>
      <c r="F118" s="2" t="s">
        <v>124</v>
      </c>
      <c r="G118" s="2">
        <f t="shared" si="5"/>
        <v>0.8390686154331165</v>
      </c>
    </row>
    <row r="119" spans="1:7" x14ac:dyDescent="0.3">
      <c r="A119" s="1" t="s">
        <v>282</v>
      </c>
      <c r="B119" s="1">
        <v>0.67300000000000004</v>
      </c>
      <c r="C119" s="2">
        <v>8569</v>
      </c>
      <c r="D119" s="2">
        <f t="shared" si="7"/>
        <v>2.6147640029781885E-2</v>
      </c>
      <c r="E119" s="2" t="s">
        <v>11</v>
      </c>
      <c r="F119" s="2" t="s">
        <v>126</v>
      </c>
      <c r="G119" s="2">
        <f t="shared" si="5"/>
        <v>2.185894840896291</v>
      </c>
    </row>
    <row r="120" spans="1:7" x14ac:dyDescent="0.3">
      <c r="A120" s="1" t="s">
        <v>283</v>
      </c>
      <c r="B120" s="1">
        <v>0.35</v>
      </c>
      <c r="C120" s="2">
        <v>4583</v>
      </c>
      <c r="D120" s="2">
        <f t="shared" si="7"/>
        <v>1.3984669652992224E-2</v>
      </c>
      <c r="E120" s="2" t="s">
        <v>11</v>
      </c>
      <c r="F120" s="2" t="s">
        <v>113</v>
      </c>
      <c r="G120" s="2">
        <f t="shared" si="5"/>
        <v>1.1269900073712507</v>
      </c>
    </row>
    <row r="121" spans="1:7" x14ac:dyDescent="0.3">
      <c r="A121" s="1" t="s">
        <v>284</v>
      </c>
      <c r="B121" s="1">
        <v>0.39900000000000002</v>
      </c>
      <c r="C121" s="2">
        <v>21230</v>
      </c>
      <c r="D121" s="2">
        <f t="shared" si="7"/>
        <v>6.4781701229113017E-2</v>
      </c>
      <c r="E121" s="2" t="s">
        <v>11</v>
      </c>
      <c r="F121" s="2" t="s">
        <v>116</v>
      </c>
      <c r="G121" s="2">
        <f t="shared" si="5"/>
        <v>0.7253573584982983</v>
      </c>
    </row>
    <row r="122" spans="1:7" x14ac:dyDescent="0.3">
      <c r="A122" s="1" t="s">
        <v>285</v>
      </c>
      <c r="B122" s="1">
        <v>0.42499999999999999</v>
      </c>
      <c r="C122" s="2">
        <v>19728</v>
      </c>
      <c r="D122" s="2">
        <f t="shared" si="7"/>
        <v>6.0198464524161166E-2</v>
      </c>
      <c r="E122" s="2" t="s">
        <v>11</v>
      </c>
      <c r="F122" s="2" t="s">
        <v>125</v>
      </c>
      <c r="G122" s="2">
        <f t="shared" si="5"/>
        <v>0.83063798735069294</v>
      </c>
    </row>
    <row r="123" spans="1:7" x14ac:dyDescent="0.3">
      <c r="A123" s="1" t="s">
        <v>286</v>
      </c>
      <c r="B123" s="1">
        <v>0.32700000000000001</v>
      </c>
      <c r="C123" s="2">
        <v>1596</v>
      </c>
      <c r="D123" s="2">
        <f t="shared" si="7"/>
        <v>4.8700704268329897E-3</v>
      </c>
      <c r="E123" s="2" t="s">
        <v>11</v>
      </c>
      <c r="F123" s="2" t="s">
        <v>103</v>
      </c>
      <c r="G123" s="2">
        <f t="shared" si="5"/>
        <v>1.375640529622316</v>
      </c>
    </row>
    <row r="124" spans="1:7" x14ac:dyDescent="0.3">
      <c r="A124" s="1" t="s">
        <v>287</v>
      </c>
      <c r="B124" s="1">
        <v>0.39700000000000002</v>
      </c>
      <c r="C124" s="2">
        <v>12404</v>
      </c>
      <c r="D124" s="2">
        <f t="shared" si="7"/>
        <v>3.7849845598017795E-2</v>
      </c>
      <c r="E124" s="2" t="s">
        <v>11</v>
      </c>
      <c r="F124" s="2" t="s">
        <v>109</v>
      </c>
      <c r="G124" s="2">
        <f t="shared" si="5"/>
        <v>0.93307282390949042</v>
      </c>
    </row>
    <row r="125" spans="1:7" x14ac:dyDescent="0.3">
      <c r="A125" s="1" t="s">
        <v>288</v>
      </c>
      <c r="B125" s="1">
        <v>0.35799999999999998</v>
      </c>
      <c r="C125" s="2">
        <v>8904</v>
      </c>
      <c r="D125" s="2">
        <f t="shared" si="7"/>
        <v>2.7169866591805099E-2</v>
      </c>
      <c r="E125" s="2" t="s">
        <v>11</v>
      </c>
      <c r="F125" s="2" t="s">
        <v>118</v>
      </c>
      <c r="G125" s="2">
        <f t="shared" si="5"/>
        <v>0.92307596137092041</v>
      </c>
    </row>
    <row r="126" spans="1:7" x14ac:dyDescent="0.3">
      <c r="A126" s="1" t="s">
        <v>289</v>
      </c>
      <c r="B126" s="1">
        <v>0.38600000000000001</v>
      </c>
      <c r="C126" s="2">
        <v>14243</v>
      </c>
      <c r="D126" s="2">
        <f t="shared" si="7"/>
        <v>4.3461411710139265E-2</v>
      </c>
      <c r="E126" s="2" t="s">
        <v>11</v>
      </c>
      <c r="F126" s="2" t="s">
        <v>119</v>
      </c>
      <c r="G126" s="2">
        <f t="shared" si="5"/>
        <v>0.84301007010458917</v>
      </c>
    </row>
    <row r="127" spans="1:7" x14ac:dyDescent="0.3">
      <c r="A127" s="1" t="s">
        <v>290</v>
      </c>
      <c r="B127" s="1">
        <v>0.38300000000000001</v>
      </c>
      <c r="C127" s="2">
        <v>17457</v>
      </c>
      <c r="D127" s="2">
        <f t="shared" si="7"/>
        <v>5.3268683860415729E-2</v>
      </c>
      <c r="E127" s="2" t="s">
        <v>11</v>
      </c>
      <c r="F127" s="2" t="s">
        <v>117</v>
      </c>
      <c r="G127" s="2">
        <f t="shared" si="5"/>
        <v>0.75553888182173801</v>
      </c>
    </row>
    <row r="128" spans="1:7" x14ac:dyDescent="0.3">
      <c r="A128" s="1" t="s">
        <v>291</v>
      </c>
      <c r="B128" s="1">
        <v>0.35099999999999998</v>
      </c>
      <c r="C128" s="2">
        <v>9752</v>
      </c>
      <c r="D128" s="2">
        <f t="shared" si="7"/>
        <v>2.9757472933881774E-2</v>
      </c>
      <c r="E128" s="2" t="s">
        <v>11</v>
      </c>
      <c r="F128" s="2" t="s">
        <v>123</v>
      </c>
      <c r="G128" s="2">
        <f t="shared" si="5"/>
        <v>0.8661647821188615</v>
      </c>
    </row>
    <row r="129" spans="1:9" x14ac:dyDescent="0.3">
      <c r="A129" s="1" t="s">
        <v>292</v>
      </c>
      <c r="B129" s="1">
        <v>0.58099999999999996</v>
      </c>
      <c r="C129" s="2">
        <v>11816</v>
      </c>
      <c r="D129" s="2">
        <f t="shared" si="7"/>
        <v>3.6055609124974061E-2</v>
      </c>
      <c r="E129" s="2" t="s">
        <v>11</v>
      </c>
      <c r="F129" s="2" t="s">
        <v>120</v>
      </c>
      <c r="G129" s="2">
        <f t="shared" si="5"/>
        <v>1.6149989094454316</v>
      </c>
    </row>
    <row r="130" spans="1:9" x14ac:dyDescent="0.3">
      <c r="A130" s="1" t="s">
        <v>293</v>
      </c>
      <c r="B130" s="1">
        <v>0.40899999999999997</v>
      </c>
      <c r="C130" s="2">
        <v>11248</v>
      </c>
      <c r="D130" s="2">
        <f t="shared" si="7"/>
        <v>3.43224011033944E-2</v>
      </c>
      <c r="E130" s="2" t="s">
        <v>11</v>
      </c>
      <c r="F130" s="2" t="s">
        <v>112</v>
      </c>
      <c r="G130" s="2">
        <f t="shared" si="5"/>
        <v>1.0134680209549176</v>
      </c>
    </row>
    <row r="131" spans="1:9" x14ac:dyDescent="0.3">
      <c r="A131" s="1" t="s">
        <v>294</v>
      </c>
      <c r="B131" s="1">
        <v>0.35399999999999998</v>
      </c>
      <c r="C131" s="2">
        <v>5006</v>
      </c>
      <c r="D131" s="2">
        <f t="shared" si="7"/>
        <v>1.527542140145736E-2</v>
      </c>
      <c r="E131" s="2" t="s">
        <v>11</v>
      </c>
      <c r="F131" s="2" t="s">
        <v>115</v>
      </c>
      <c r="G131" s="2">
        <f t="shared" ref="G131:G194" si="8">LN(B131/D131)*B131</f>
        <v>1.1126403445631521</v>
      </c>
    </row>
    <row r="132" spans="1:9" x14ac:dyDescent="0.3">
      <c r="A132" s="1" t="s">
        <v>295</v>
      </c>
      <c r="B132" s="1">
        <v>0.40200000000000002</v>
      </c>
      <c r="C132" s="2">
        <v>15299</v>
      </c>
      <c r="D132" s="2">
        <f t="shared" si="7"/>
        <v>4.66837139474423E-2</v>
      </c>
      <c r="E132" s="2" t="s">
        <v>11</v>
      </c>
      <c r="F132" s="2" t="s">
        <v>106</v>
      </c>
      <c r="G132" s="2">
        <f t="shared" si="8"/>
        <v>0.86552880244879982</v>
      </c>
    </row>
    <row r="133" spans="1:9" x14ac:dyDescent="0.3">
      <c r="A133" s="1" t="s">
        <v>296</v>
      </c>
      <c r="B133" s="1">
        <v>0.39400000000000002</v>
      </c>
      <c r="C133" s="2">
        <v>14858</v>
      </c>
      <c r="D133" s="2">
        <f t="shared" si="7"/>
        <v>4.5338036592659496E-2</v>
      </c>
      <c r="E133" s="2" t="s">
        <v>11</v>
      </c>
      <c r="F133" s="2" t="s">
        <v>107</v>
      </c>
      <c r="G133" s="2">
        <f t="shared" si="8"/>
        <v>0.851908600282133</v>
      </c>
    </row>
    <row r="134" spans="1:9" x14ac:dyDescent="0.3">
      <c r="A134" s="1" t="s">
        <v>297</v>
      </c>
      <c r="B134" s="1">
        <v>0.4</v>
      </c>
      <c r="C134" s="2">
        <v>18177</v>
      </c>
      <c r="D134" s="2">
        <f t="shared" si="7"/>
        <v>5.546570811312234E-2</v>
      </c>
      <c r="E134" s="2" t="s">
        <v>11</v>
      </c>
      <c r="F134" s="2" t="s">
        <v>102</v>
      </c>
      <c r="G134" s="2">
        <f t="shared" si="8"/>
        <v>0.79027983566107729</v>
      </c>
    </row>
    <row r="135" spans="1:9" x14ac:dyDescent="0.3">
      <c r="A135" s="1" t="s">
        <v>298</v>
      </c>
      <c r="B135" s="1">
        <v>0.29599999999999999</v>
      </c>
      <c r="C135" s="2">
        <v>8109</v>
      </c>
      <c r="D135" s="2">
        <f t="shared" si="7"/>
        <v>2.4743985646108215E-2</v>
      </c>
      <c r="E135" s="2" t="s">
        <v>11</v>
      </c>
      <c r="F135" s="2" t="s">
        <v>127</v>
      </c>
      <c r="G135" s="2">
        <f t="shared" si="8"/>
        <v>0.7346059917150447</v>
      </c>
    </row>
    <row r="136" spans="1:9" customFormat="1" x14ac:dyDescent="0.3">
      <c r="C136" s="2"/>
      <c r="D136" s="2"/>
      <c r="F136" s="2"/>
      <c r="G136" s="2"/>
    </row>
    <row r="137" spans="1:9" customFormat="1" x14ac:dyDescent="0.3">
      <c r="C137" s="2"/>
      <c r="D137" s="2"/>
      <c r="F137" s="2"/>
      <c r="G137" s="2"/>
    </row>
    <row r="138" spans="1:9" x14ac:dyDescent="0.3">
      <c r="A138" s="1" t="s">
        <v>299</v>
      </c>
      <c r="B138" s="1">
        <v>0.70899999999999996</v>
      </c>
      <c r="C138" s="2">
        <v>7434</v>
      </c>
      <c r="D138" s="2">
        <f>C138/SUM(C$138:C$146)</f>
        <v>0.13527185384671372</v>
      </c>
      <c r="E138" s="2" t="s">
        <v>351</v>
      </c>
      <c r="F138" s="2" t="s">
        <v>129</v>
      </c>
      <c r="G138" s="2">
        <f t="shared" si="8"/>
        <v>1.1745074498822718</v>
      </c>
      <c r="H138" s="2">
        <f>-SUM(G$138:G$146)</f>
        <v>-9.6134478689213889</v>
      </c>
      <c r="I138" s="2" t="s">
        <v>380</v>
      </c>
    </row>
    <row r="139" spans="1:9" x14ac:dyDescent="0.3">
      <c r="A139" s="1" t="s">
        <v>300</v>
      </c>
      <c r="B139" s="1">
        <v>0.72</v>
      </c>
      <c r="C139" s="2">
        <v>1997</v>
      </c>
      <c r="D139" s="2">
        <f t="shared" ref="D139:D146" si="9">C139/SUM(C$138:C$146)</f>
        <v>3.6338161438241499E-2</v>
      </c>
      <c r="E139" s="2" t="s">
        <v>351</v>
      </c>
      <c r="F139" s="2" t="s">
        <v>128</v>
      </c>
      <c r="G139" s="2">
        <f t="shared" si="8"/>
        <v>2.1501955754323112</v>
      </c>
    </row>
    <row r="140" spans="1:9" x14ac:dyDescent="0.3">
      <c r="A140" s="1" t="s">
        <v>301</v>
      </c>
      <c r="B140" s="1">
        <v>0.499</v>
      </c>
      <c r="C140" s="2">
        <v>1736</v>
      </c>
      <c r="D140" s="2">
        <f t="shared" si="9"/>
        <v>3.1588907489628067E-2</v>
      </c>
      <c r="E140" s="2" t="s">
        <v>351</v>
      </c>
      <c r="F140" s="2" t="s">
        <v>135</v>
      </c>
      <c r="G140" s="2">
        <f t="shared" si="8"/>
        <v>1.3771402327308697</v>
      </c>
    </row>
    <row r="141" spans="1:9" x14ac:dyDescent="0.3">
      <c r="A141" s="1" t="s">
        <v>302</v>
      </c>
      <c r="B141" s="1">
        <v>0.56899999999999995</v>
      </c>
      <c r="C141" s="2">
        <v>3798</v>
      </c>
      <c r="D141" s="2">
        <f t="shared" si="9"/>
        <v>6.9109833321202421E-2</v>
      </c>
      <c r="E141" s="2" t="s">
        <v>351</v>
      </c>
      <c r="F141" s="2" t="s">
        <v>131</v>
      </c>
      <c r="G141" s="2">
        <f t="shared" si="8"/>
        <v>1.1995563590471909</v>
      </c>
    </row>
    <row r="142" spans="1:9" x14ac:dyDescent="0.3">
      <c r="A142" s="1" t="s">
        <v>303</v>
      </c>
      <c r="B142" s="1">
        <v>0.442</v>
      </c>
      <c r="C142" s="2">
        <v>9509</v>
      </c>
      <c r="D142" s="2">
        <f t="shared" si="9"/>
        <v>0.17302933255695466</v>
      </c>
      <c r="E142" s="2" t="s">
        <v>351</v>
      </c>
      <c r="F142" s="2" t="s">
        <v>130</v>
      </c>
      <c r="G142" s="2">
        <f t="shared" si="8"/>
        <v>0.41452914732318047</v>
      </c>
    </row>
    <row r="143" spans="1:9" x14ac:dyDescent="0.3">
      <c r="A143" s="1" t="s">
        <v>304</v>
      </c>
      <c r="B143" s="1">
        <v>0.42499999999999999</v>
      </c>
      <c r="C143" s="2">
        <v>14891</v>
      </c>
      <c r="D143" s="2">
        <f t="shared" si="9"/>
        <v>0.27096222432491446</v>
      </c>
      <c r="E143" s="2" t="s">
        <v>351</v>
      </c>
      <c r="F143" s="2" t="s">
        <v>134</v>
      </c>
      <c r="G143" s="2">
        <f t="shared" si="8"/>
        <v>0.19129664434326324</v>
      </c>
    </row>
    <row r="144" spans="1:9" x14ac:dyDescent="0.3">
      <c r="A144" s="1" t="s">
        <v>305</v>
      </c>
      <c r="B144" s="1">
        <v>0.495</v>
      </c>
      <c r="C144" s="2">
        <v>11347</v>
      </c>
      <c r="D144" s="2">
        <f t="shared" si="9"/>
        <v>0.20647427032535118</v>
      </c>
      <c r="E144" s="2" t="s">
        <v>352</v>
      </c>
      <c r="F144" s="2" t="s">
        <v>136</v>
      </c>
      <c r="G144" s="2">
        <f t="shared" si="8"/>
        <v>0.4328190686355044</v>
      </c>
    </row>
    <row r="145" spans="1:9" x14ac:dyDescent="0.3">
      <c r="A145" s="1" t="s">
        <v>306</v>
      </c>
      <c r="B145" s="1">
        <v>0.56999999999999995</v>
      </c>
      <c r="C145" s="2">
        <v>2460</v>
      </c>
      <c r="D145" s="2">
        <f t="shared" si="9"/>
        <v>4.4763083193827789E-2</v>
      </c>
      <c r="E145" s="2" t="s">
        <v>351</v>
      </c>
      <c r="F145" s="2" t="s">
        <v>132</v>
      </c>
      <c r="G145" s="2">
        <f t="shared" si="8"/>
        <v>1.4502239802694168</v>
      </c>
    </row>
    <row r="146" spans="1:9" x14ac:dyDescent="0.3">
      <c r="A146" s="1" t="s">
        <v>307</v>
      </c>
      <c r="B146" s="1">
        <v>0.46100000000000002</v>
      </c>
      <c r="C146" s="2">
        <v>1784</v>
      </c>
      <c r="D146" s="2">
        <f t="shared" si="9"/>
        <v>3.2462333503166171E-2</v>
      </c>
      <c r="E146" s="2" t="s">
        <v>351</v>
      </c>
      <c r="F146" s="2" t="s">
        <v>133</v>
      </c>
      <c r="G146" s="2">
        <f t="shared" si="8"/>
        <v>1.2231794112573804</v>
      </c>
    </row>
    <row r="147" spans="1:9" customFormat="1" x14ac:dyDescent="0.3">
      <c r="C147" s="2"/>
      <c r="D147" s="2"/>
      <c r="F147" s="2"/>
      <c r="G147" s="2"/>
    </row>
    <row r="148" spans="1:9" customFormat="1" x14ac:dyDescent="0.3">
      <c r="C148" s="2"/>
      <c r="D148" s="2"/>
      <c r="F148" s="2"/>
      <c r="G148" s="2"/>
    </row>
    <row r="149" spans="1:9" x14ac:dyDescent="0.3">
      <c r="A149" s="1" t="s">
        <v>308</v>
      </c>
      <c r="B149" s="1">
        <v>0.56699999999999995</v>
      </c>
      <c r="C149" s="2">
        <v>7998</v>
      </c>
      <c r="D149" s="2">
        <f>C149/SUM(C$149:C$156)</f>
        <v>0.10715434083601286</v>
      </c>
      <c r="E149" s="2" t="s">
        <v>353</v>
      </c>
      <c r="F149" s="2" t="s">
        <v>138</v>
      </c>
      <c r="G149" s="2">
        <f t="shared" si="8"/>
        <v>0.94467250317766338</v>
      </c>
      <c r="H149" s="2">
        <f>-SUM(G$149:G$156)</f>
        <v>-5.3321670982634259</v>
      </c>
      <c r="I149" s="2" t="s">
        <v>381</v>
      </c>
    </row>
    <row r="150" spans="1:9" x14ac:dyDescent="0.3">
      <c r="A150" s="1" t="s">
        <v>309</v>
      </c>
      <c r="B150" s="1">
        <v>0.58899999999999997</v>
      </c>
      <c r="C150" s="2">
        <v>11282</v>
      </c>
      <c r="D150" s="2">
        <f t="shared" ref="D150:D156" si="10">C150/SUM(C$149:C$156)</f>
        <v>0.15115219721329046</v>
      </c>
      <c r="E150" s="2" t="s">
        <v>353</v>
      </c>
      <c r="F150" s="2" t="s">
        <v>137</v>
      </c>
      <c r="G150" s="2">
        <f t="shared" si="8"/>
        <v>0.80112182734965387</v>
      </c>
    </row>
    <row r="151" spans="1:9" x14ac:dyDescent="0.3">
      <c r="A151" s="1" t="s">
        <v>310</v>
      </c>
      <c r="B151" s="1">
        <v>0.48499999999999999</v>
      </c>
      <c r="C151" s="2">
        <v>13852</v>
      </c>
      <c r="D151" s="2">
        <f t="shared" si="10"/>
        <v>0.18558413719185424</v>
      </c>
      <c r="E151" s="2" t="s">
        <v>353</v>
      </c>
      <c r="F151" s="2" t="s">
        <v>141</v>
      </c>
      <c r="G151" s="2">
        <f t="shared" si="8"/>
        <v>0.46591066284781557</v>
      </c>
    </row>
    <row r="152" spans="1:9" x14ac:dyDescent="0.3">
      <c r="A152" s="1" t="s">
        <v>311</v>
      </c>
      <c r="B152" s="1">
        <v>0.437</v>
      </c>
      <c r="C152" s="2">
        <v>5965</v>
      </c>
      <c r="D152" s="2">
        <f t="shared" si="10"/>
        <v>7.9916934619506969E-2</v>
      </c>
      <c r="E152" s="2" t="s">
        <v>353</v>
      </c>
      <c r="F152" s="2" t="s">
        <v>139</v>
      </c>
      <c r="G152" s="2">
        <f t="shared" si="8"/>
        <v>0.7424391472738634</v>
      </c>
    </row>
    <row r="153" spans="1:9" x14ac:dyDescent="0.3">
      <c r="A153" s="1" t="s">
        <v>312</v>
      </c>
      <c r="B153" s="1">
        <v>0.50800000000000001</v>
      </c>
      <c r="C153" s="2">
        <v>16143</v>
      </c>
      <c r="D153" s="2">
        <f t="shared" si="10"/>
        <v>0.21627813504823151</v>
      </c>
      <c r="E153" s="2" t="s">
        <v>353</v>
      </c>
      <c r="F153" s="2" t="s">
        <v>143</v>
      </c>
      <c r="G153" s="2">
        <f t="shared" si="8"/>
        <v>0.43378943262770087</v>
      </c>
    </row>
    <row r="154" spans="1:9" x14ac:dyDescent="0.3">
      <c r="A154" s="1" t="s">
        <v>313</v>
      </c>
      <c r="B154" s="1">
        <v>0.41299999999999998</v>
      </c>
      <c r="C154" s="2">
        <v>8243</v>
      </c>
      <c r="D154" s="2">
        <f t="shared" si="10"/>
        <v>0.11043676312968917</v>
      </c>
      <c r="E154" s="2" t="s">
        <v>353</v>
      </c>
      <c r="F154" s="2" t="s">
        <v>140</v>
      </c>
      <c r="G154" s="2">
        <f t="shared" si="8"/>
        <v>0.54474886477218709</v>
      </c>
    </row>
    <row r="155" spans="1:9" x14ac:dyDescent="0.3">
      <c r="A155" s="1" t="s">
        <v>314</v>
      </c>
      <c r="B155" s="1">
        <v>0.44700000000000001</v>
      </c>
      <c r="C155" s="2">
        <v>5798</v>
      </c>
      <c r="D155" s="2">
        <f t="shared" si="10"/>
        <v>7.7679528403001075E-2</v>
      </c>
      <c r="E155" s="2" t="s">
        <v>353</v>
      </c>
      <c r="F155" s="2" t="s">
        <v>142</v>
      </c>
      <c r="G155" s="2">
        <f t="shared" si="8"/>
        <v>0.7822351782269622</v>
      </c>
    </row>
    <row r="156" spans="1:9" x14ac:dyDescent="0.3">
      <c r="A156" s="1" t="s">
        <v>315</v>
      </c>
      <c r="B156" s="1">
        <v>0.374</v>
      </c>
      <c r="C156" s="2">
        <v>5359</v>
      </c>
      <c r="D156" s="2">
        <f t="shared" si="10"/>
        <v>7.1797963558413724E-2</v>
      </c>
      <c r="E156" s="2" t="s">
        <v>353</v>
      </c>
      <c r="F156" s="2" t="s">
        <v>144</v>
      </c>
      <c r="G156" s="2">
        <f t="shared" si="8"/>
        <v>0.61724948198758001</v>
      </c>
    </row>
    <row r="157" spans="1:9" customFormat="1" x14ac:dyDescent="0.3">
      <c r="C157" s="2"/>
      <c r="D157" s="2"/>
      <c r="F157" s="2"/>
      <c r="G157" s="2"/>
    </row>
    <row r="158" spans="1:9" customFormat="1" x14ac:dyDescent="0.3">
      <c r="C158" s="2"/>
      <c r="D158" s="2"/>
      <c r="F158" s="2"/>
      <c r="G158" s="2"/>
    </row>
    <row r="159" spans="1:9" x14ac:dyDescent="0.3">
      <c r="A159" s="1" t="s">
        <v>316</v>
      </c>
      <c r="B159" s="1">
        <v>0.51</v>
      </c>
      <c r="C159" s="2">
        <v>12860</v>
      </c>
      <c r="D159" s="2">
        <f>C159/SUM(C$159:C$167)</f>
        <v>0.15312622792708047</v>
      </c>
      <c r="E159" s="2" t="s">
        <v>12</v>
      </c>
      <c r="F159" s="2" t="s">
        <v>145</v>
      </c>
      <c r="G159" s="2">
        <f t="shared" si="8"/>
        <v>0.61360554392131172</v>
      </c>
      <c r="H159" s="2">
        <f>-SUM(G$159:G$167)</f>
        <v>-4.1131169293798129</v>
      </c>
      <c r="I159" s="2" t="s">
        <v>382</v>
      </c>
    </row>
    <row r="160" spans="1:9" x14ac:dyDescent="0.3">
      <c r="A160" s="1" t="s">
        <v>317</v>
      </c>
      <c r="B160" s="1">
        <v>0.47899999999999998</v>
      </c>
      <c r="C160" s="2">
        <v>12574</v>
      </c>
      <c r="D160" s="2">
        <f t="shared" ref="D160:D167" si="11">C160/SUM(C$159:C$167)</f>
        <v>0.14972077682388102</v>
      </c>
      <c r="E160" s="2" t="s">
        <v>12</v>
      </c>
      <c r="F160" s="2" t="s">
        <v>146</v>
      </c>
      <c r="G160" s="2">
        <f t="shared" si="8"/>
        <v>0.55704276389510843</v>
      </c>
    </row>
    <row r="161" spans="1:9" x14ac:dyDescent="0.3">
      <c r="A161" s="1" t="s">
        <v>318</v>
      </c>
      <c r="B161" s="1">
        <v>0.36899999999999999</v>
      </c>
      <c r="C161" s="2">
        <v>9263</v>
      </c>
      <c r="D161" s="2">
        <f t="shared" si="11"/>
        <v>0.11029613135991807</v>
      </c>
      <c r="E161" s="2" t="s">
        <v>12</v>
      </c>
      <c r="F161" s="2" t="s">
        <v>147</v>
      </c>
      <c r="G161" s="2">
        <f t="shared" si="8"/>
        <v>0.44561465532019262</v>
      </c>
    </row>
    <row r="162" spans="1:9" x14ac:dyDescent="0.3">
      <c r="A162" s="1" t="s">
        <v>319</v>
      </c>
      <c r="B162" s="1">
        <v>0.30599999999999999</v>
      </c>
      <c r="C162" s="2">
        <v>11271</v>
      </c>
      <c r="D162" s="2">
        <f t="shared" si="11"/>
        <v>0.13420573211245132</v>
      </c>
      <c r="E162" s="2" t="s">
        <v>12</v>
      </c>
      <c r="F162" s="2" t="s">
        <v>151</v>
      </c>
      <c r="G162" s="2">
        <f t="shared" si="8"/>
        <v>0.25220861652655063</v>
      </c>
    </row>
    <row r="163" spans="1:9" x14ac:dyDescent="0.3">
      <c r="A163" s="1" t="s">
        <v>320</v>
      </c>
      <c r="B163" s="1">
        <v>0.28699999999999998</v>
      </c>
      <c r="C163" s="2">
        <v>8414</v>
      </c>
      <c r="D163" s="2">
        <f t="shared" si="11"/>
        <v>0.10018694259552528</v>
      </c>
      <c r="E163" s="2" t="s">
        <v>12</v>
      </c>
      <c r="F163" s="2" t="s">
        <v>153</v>
      </c>
      <c r="G163" s="2">
        <f t="shared" si="8"/>
        <v>0.30205152816825181</v>
      </c>
    </row>
    <row r="164" spans="1:9" x14ac:dyDescent="0.3">
      <c r="A164" s="1" t="s">
        <v>321</v>
      </c>
      <c r="B164" s="1">
        <v>0.308</v>
      </c>
      <c r="C164" s="2">
        <v>15290</v>
      </c>
      <c r="D164" s="2">
        <f t="shared" si="11"/>
        <v>0.18206065513258635</v>
      </c>
      <c r="E164" s="2" t="s">
        <v>12</v>
      </c>
      <c r="F164" s="2" t="s">
        <v>150</v>
      </c>
      <c r="G164" s="2">
        <f t="shared" si="8"/>
        <v>0.16193404348956014</v>
      </c>
    </row>
    <row r="165" spans="1:9" x14ac:dyDescent="0.3">
      <c r="A165" s="1" t="s">
        <v>322</v>
      </c>
      <c r="B165" s="1">
        <v>0.36099999999999999</v>
      </c>
      <c r="C165" s="2">
        <v>5420</v>
      </c>
      <c r="D165" s="2">
        <f t="shared" si="11"/>
        <v>6.4536870557136569E-2</v>
      </c>
      <c r="E165" s="2" t="s">
        <v>12</v>
      </c>
      <c r="F165" s="2" t="s">
        <v>148</v>
      </c>
      <c r="G165" s="2">
        <f t="shared" si="8"/>
        <v>0.62151249533230823</v>
      </c>
    </row>
    <row r="166" spans="1:9" x14ac:dyDescent="0.3">
      <c r="A166" s="1" t="s">
        <v>323</v>
      </c>
      <c r="B166" s="1">
        <v>0.30599999999999999</v>
      </c>
      <c r="C166" s="2">
        <v>4788</v>
      </c>
      <c r="D166" s="2">
        <f t="shared" si="11"/>
        <v>5.7011538049367136E-2</v>
      </c>
      <c r="E166" s="2" t="s">
        <v>12</v>
      </c>
      <c r="F166" s="2" t="s">
        <v>152</v>
      </c>
      <c r="G166" s="2">
        <f t="shared" si="8"/>
        <v>0.51418141840120035</v>
      </c>
    </row>
    <row r="167" spans="1:9" x14ac:dyDescent="0.3">
      <c r="A167" s="1" t="s">
        <v>324</v>
      </c>
      <c r="B167" s="1">
        <v>0.33500000000000002</v>
      </c>
      <c r="C167" s="2">
        <v>4103</v>
      </c>
      <c r="D167" s="2">
        <f t="shared" si="11"/>
        <v>4.8855125442053747E-2</v>
      </c>
      <c r="E167" s="2" t="s">
        <v>12</v>
      </c>
      <c r="F167" s="2" t="s">
        <v>149</v>
      </c>
      <c r="G167" s="2">
        <f t="shared" si="8"/>
        <v>0.64496586432532832</v>
      </c>
    </row>
    <row r="168" spans="1:9" customFormat="1" x14ac:dyDescent="0.3">
      <c r="C168" s="2"/>
      <c r="D168" s="2"/>
      <c r="F168" s="2"/>
      <c r="G168" s="2"/>
    </row>
    <row r="169" spans="1:9" customFormat="1" x14ac:dyDescent="0.3">
      <c r="C169" s="2"/>
      <c r="D169" s="2"/>
      <c r="F169" s="2"/>
      <c r="G169" s="2"/>
    </row>
    <row r="170" spans="1:9" x14ac:dyDescent="0.3">
      <c r="A170" s="1" t="s">
        <v>325</v>
      </c>
      <c r="B170" s="1">
        <v>0.84099999999999997</v>
      </c>
      <c r="C170" s="2">
        <v>82402</v>
      </c>
      <c r="D170" s="2">
        <f>C170/SUM(C$170:C$184)</f>
        <v>0.35039780241275348</v>
      </c>
      <c r="E170" s="2" t="s">
        <v>13</v>
      </c>
      <c r="F170" s="2" t="s">
        <v>154</v>
      </c>
      <c r="G170" s="2">
        <f t="shared" si="8"/>
        <v>0.73631448354270612</v>
      </c>
      <c r="H170" s="2">
        <f>-SUM(G$170:G$184)</f>
        <v>-12.649456903053032</v>
      </c>
      <c r="I170" s="2" t="s">
        <v>383</v>
      </c>
    </row>
    <row r="171" spans="1:9" x14ac:dyDescent="0.3">
      <c r="A171" s="1" t="s">
        <v>326</v>
      </c>
      <c r="B171" s="1">
        <v>0.68700000000000006</v>
      </c>
      <c r="C171" s="2">
        <v>14335</v>
      </c>
      <c r="D171" s="2">
        <f t="shared" ref="D171:D184" si="12">C171/SUM(C$170:C$184)</f>
        <v>6.0956681847368042E-2</v>
      </c>
      <c r="E171" s="2" t="s">
        <v>13</v>
      </c>
      <c r="F171" s="2" t="s">
        <v>155</v>
      </c>
      <c r="G171" s="2">
        <f t="shared" si="8"/>
        <v>1.6640313491926342</v>
      </c>
    </row>
    <row r="172" spans="1:9" x14ac:dyDescent="0.3">
      <c r="A172" s="1" t="s">
        <v>327</v>
      </c>
      <c r="B172" s="1">
        <v>0.42699999999999999</v>
      </c>
      <c r="C172" s="2">
        <v>12232</v>
      </c>
      <c r="D172" s="2">
        <f t="shared" si="12"/>
        <v>5.2014100617858799E-2</v>
      </c>
      <c r="E172" s="2" t="s">
        <v>13</v>
      </c>
      <c r="F172" s="2" t="s">
        <v>156</v>
      </c>
      <c r="G172" s="2">
        <f t="shared" si="8"/>
        <v>0.89894993374447374</v>
      </c>
    </row>
    <row r="173" spans="1:9" x14ac:dyDescent="0.3">
      <c r="A173" s="1" t="s">
        <v>328</v>
      </c>
      <c r="B173" s="1">
        <v>0.33600000000000002</v>
      </c>
      <c r="C173" s="2">
        <v>5911</v>
      </c>
      <c r="D173" s="2">
        <f t="shared" si="12"/>
        <v>2.5135329361687653E-2</v>
      </c>
      <c r="E173" s="2" t="s">
        <v>13</v>
      </c>
      <c r="F173" s="2" t="s">
        <v>158</v>
      </c>
      <c r="G173" s="2">
        <f t="shared" si="8"/>
        <v>0.87119315109020312</v>
      </c>
    </row>
    <row r="174" spans="1:9" x14ac:dyDescent="0.3">
      <c r="A174" s="1" t="s">
        <v>329</v>
      </c>
      <c r="B174" s="1">
        <v>0.41399999999999998</v>
      </c>
      <c r="C174" s="2">
        <v>20248</v>
      </c>
      <c r="D174" s="2">
        <f t="shared" si="12"/>
        <v>8.610051580366293E-2</v>
      </c>
      <c r="E174" s="2" t="s">
        <v>13</v>
      </c>
      <c r="F174" s="2" t="s">
        <v>164</v>
      </c>
      <c r="G174" s="2">
        <f t="shared" si="8"/>
        <v>0.65012513666664062</v>
      </c>
    </row>
    <row r="175" spans="1:9" x14ac:dyDescent="0.3">
      <c r="A175" s="1" t="s">
        <v>330</v>
      </c>
      <c r="B175" s="1">
        <v>0.32500000000000001</v>
      </c>
      <c r="C175" s="2">
        <v>5322</v>
      </c>
      <c r="D175" s="2">
        <f t="shared" si="12"/>
        <v>2.2630726249856487E-2</v>
      </c>
      <c r="E175" s="2" t="s">
        <v>13</v>
      </c>
      <c r="F175" s="2" t="s">
        <v>162</v>
      </c>
      <c r="G175" s="2">
        <f t="shared" si="8"/>
        <v>0.86596790502634791</v>
      </c>
    </row>
    <row r="176" spans="1:9" x14ac:dyDescent="0.3">
      <c r="A176" s="1" t="s">
        <v>331</v>
      </c>
      <c r="B176" s="1">
        <v>0.33900000000000002</v>
      </c>
      <c r="C176" s="2">
        <v>5385</v>
      </c>
      <c r="D176" s="2">
        <f t="shared" si="12"/>
        <v>2.2898620979984435E-2</v>
      </c>
      <c r="E176" s="2" t="s">
        <v>13</v>
      </c>
      <c r="F176" s="2" t="s">
        <v>165</v>
      </c>
      <c r="G176" s="2">
        <f t="shared" si="8"/>
        <v>0.91357903865052614</v>
      </c>
    </row>
    <row r="177" spans="1:9" x14ac:dyDescent="0.3">
      <c r="A177" s="1" t="s">
        <v>332</v>
      </c>
      <c r="B177" s="1">
        <v>0.35299999999999998</v>
      </c>
      <c r="C177" s="2">
        <v>12723</v>
      </c>
      <c r="D177" s="2">
        <f t="shared" si="12"/>
        <v>5.4101978593935375E-2</v>
      </c>
      <c r="E177" s="2" t="s">
        <v>13</v>
      </c>
      <c r="F177" s="2" t="s">
        <v>166</v>
      </c>
      <c r="G177" s="2">
        <f t="shared" si="8"/>
        <v>0.66208584649362434</v>
      </c>
    </row>
    <row r="178" spans="1:9" x14ac:dyDescent="0.3">
      <c r="A178" s="1" t="s">
        <v>333</v>
      </c>
      <c r="B178" s="1">
        <v>0.40200000000000002</v>
      </c>
      <c r="C178" s="2">
        <v>12477</v>
      </c>
      <c r="D178" s="2">
        <f t="shared" si="12"/>
        <v>5.305591345724528E-2</v>
      </c>
      <c r="E178" s="2" t="s">
        <v>13</v>
      </c>
      <c r="F178" s="2" t="s">
        <v>163</v>
      </c>
      <c r="G178" s="2">
        <f t="shared" si="8"/>
        <v>0.81409251562701157</v>
      </c>
    </row>
    <row r="179" spans="1:9" x14ac:dyDescent="0.3">
      <c r="A179" s="1" t="s">
        <v>334</v>
      </c>
      <c r="B179" s="1">
        <v>0.36199999999999999</v>
      </c>
      <c r="C179" s="2">
        <v>7140</v>
      </c>
      <c r="D179" s="2">
        <f t="shared" si="12"/>
        <v>3.0361402747834519E-2</v>
      </c>
      <c r="E179" s="2" t="s">
        <v>13</v>
      </c>
      <c r="F179" s="2" t="s">
        <v>161</v>
      </c>
      <c r="G179" s="2">
        <f t="shared" si="8"/>
        <v>0.89720688447122277</v>
      </c>
    </row>
    <row r="180" spans="1:9" x14ac:dyDescent="0.3">
      <c r="A180" s="1" t="s">
        <v>335</v>
      </c>
      <c r="B180" s="1">
        <v>0.41</v>
      </c>
      <c r="C180" s="2">
        <v>13271</v>
      </c>
      <c r="D180" s="2">
        <f t="shared" si="12"/>
        <v>5.6432237516318193E-2</v>
      </c>
      <c r="E180" s="2" t="s">
        <v>13</v>
      </c>
      <c r="F180" s="2" t="s">
        <v>160</v>
      </c>
      <c r="G180" s="2">
        <f t="shared" si="8"/>
        <v>0.81307779670091385</v>
      </c>
    </row>
    <row r="181" spans="1:9" x14ac:dyDescent="0.3">
      <c r="A181" s="1" t="s">
        <v>336</v>
      </c>
      <c r="B181" s="1">
        <v>0.378</v>
      </c>
      <c r="C181" s="2">
        <v>6339</v>
      </c>
      <c r="D181" s="2">
        <f t="shared" si="12"/>
        <v>2.6955312607636277E-2</v>
      </c>
      <c r="E181" s="2" t="s">
        <v>13</v>
      </c>
      <c r="F181" s="2" t="s">
        <v>157</v>
      </c>
      <c r="G181" s="2">
        <f t="shared" si="8"/>
        <v>0.99818981239078808</v>
      </c>
    </row>
    <row r="182" spans="1:9" x14ac:dyDescent="0.3">
      <c r="A182" s="1" t="s">
        <v>337</v>
      </c>
      <c r="B182" s="1">
        <v>0.36399999999999999</v>
      </c>
      <c r="C182" s="2">
        <v>16588</v>
      </c>
      <c r="D182" s="2">
        <f t="shared" si="12"/>
        <v>7.0537107672420024E-2</v>
      </c>
      <c r="E182" s="2" t="s">
        <v>13</v>
      </c>
      <c r="F182" s="2" t="s">
        <v>168</v>
      </c>
      <c r="G182" s="2">
        <f t="shared" si="8"/>
        <v>0.59732944046363468</v>
      </c>
    </row>
    <row r="183" spans="1:9" x14ac:dyDescent="0.3">
      <c r="A183" s="1" t="s">
        <v>338</v>
      </c>
      <c r="B183" s="1">
        <v>0.27800000000000002</v>
      </c>
      <c r="C183" s="2">
        <v>15046</v>
      </c>
      <c r="D183" s="2">
        <f t="shared" si="12"/>
        <v>6.3980065230240635E-2</v>
      </c>
      <c r="E183" s="2" t="s">
        <v>13</v>
      </c>
      <c r="F183" s="2" t="s">
        <v>159</v>
      </c>
      <c r="G183" s="2">
        <f t="shared" si="8"/>
        <v>0.40839577757676992</v>
      </c>
    </row>
    <row r="184" spans="1:9" x14ac:dyDescent="0.3">
      <c r="A184" s="1" t="s">
        <v>339</v>
      </c>
      <c r="B184" s="1">
        <v>0.33</v>
      </c>
      <c r="C184" s="2">
        <v>5748</v>
      </c>
      <c r="D184" s="2">
        <f t="shared" si="12"/>
        <v>2.4442204901197872E-2</v>
      </c>
      <c r="E184" s="2" t="s">
        <v>13</v>
      </c>
      <c r="F184" s="2" t="s">
        <v>167</v>
      </c>
      <c r="G184" s="2">
        <f t="shared" si="8"/>
        <v>0.85891783141553679</v>
      </c>
    </row>
    <row r="185" spans="1:9" customFormat="1" x14ac:dyDescent="0.3">
      <c r="C185" s="2"/>
      <c r="D185" s="2"/>
      <c r="F185" s="2"/>
      <c r="G185" s="2"/>
    </row>
    <row r="186" spans="1:9" customFormat="1" x14ac:dyDescent="0.3">
      <c r="C186" s="2"/>
      <c r="D186" s="2"/>
      <c r="F186" s="2"/>
      <c r="G186" s="2"/>
    </row>
    <row r="187" spans="1:9" x14ac:dyDescent="0.3">
      <c r="A187" s="1" t="s">
        <v>340</v>
      </c>
      <c r="B187" s="1">
        <v>0.52100000000000002</v>
      </c>
      <c r="C187" s="2">
        <v>22244</v>
      </c>
      <c r="D187" s="2">
        <f>C187/SUM(C$187:C$196)</f>
        <v>0.2026806622383803</v>
      </c>
      <c r="E187" s="2" t="s">
        <v>14</v>
      </c>
      <c r="F187" s="2" t="s">
        <v>172</v>
      </c>
      <c r="G187" s="2">
        <f t="shared" si="8"/>
        <v>0.49188568313977477</v>
      </c>
      <c r="H187" s="2">
        <f>-SUM(G$187:G$196)</f>
        <v>-5.8401815125087531</v>
      </c>
      <c r="I187" s="2" t="s">
        <v>384</v>
      </c>
    </row>
    <row r="188" spans="1:9" x14ac:dyDescent="0.3">
      <c r="A188" s="1" t="s">
        <v>341</v>
      </c>
      <c r="B188" s="1">
        <v>0.34100000000000003</v>
      </c>
      <c r="C188" s="2">
        <v>3989</v>
      </c>
      <c r="D188" s="2">
        <f t="shared" ref="D188:D196" si="13">C188/SUM(C$187:C$196)</f>
        <v>3.6346572633919216E-2</v>
      </c>
      <c r="E188" s="2" t="s">
        <v>14</v>
      </c>
      <c r="F188" s="2" t="s">
        <v>178</v>
      </c>
      <c r="G188" s="2">
        <f t="shared" si="8"/>
        <v>0.76342485489502765</v>
      </c>
    </row>
    <row r="189" spans="1:9" x14ac:dyDescent="0.3">
      <c r="A189" s="1" t="s">
        <v>342</v>
      </c>
      <c r="B189" s="1">
        <v>0.34100000000000003</v>
      </c>
      <c r="C189" s="2">
        <v>6238</v>
      </c>
      <c r="D189" s="2">
        <f t="shared" si="13"/>
        <v>5.6838786685983474E-2</v>
      </c>
      <c r="E189" s="2" t="s">
        <v>14</v>
      </c>
      <c r="F189" s="2" t="s">
        <v>181</v>
      </c>
      <c r="G189" s="2">
        <f t="shared" si="8"/>
        <v>0.61095726046056908</v>
      </c>
    </row>
    <row r="190" spans="1:9" x14ac:dyDescent="0.3">
      <c r="A190" s="1" t="s">
        <v>343</v>
      </c>
      <c r="B190" s="1">
        <v>0.33200000000000002</v>
      </c>
      <c r="C190" s="2">
        <v>12187</v>
      </c>
      <c r="D190" s="2">
        <f t="shared" si="13"/>
        <v>0.11104429197532552</v>
      </c>
      <c r="E190" s="2" t="s">
        <v>14</v>
      </c>
      <c r="F190" s="2" t="s">
        <v>179</v>
      </c>
      <c r="G190" s="2">
        <f t="shared" si="8"/>
        <v>0.36360833236929541</v>
      </c>
    </row>
    <row r="191" spans="1:9" x14ac:dyDescent="0.3">
      <c r="A191" s="1" t="s">
        <v>344</v>
      </c>
      <c r="B191" s="1">
        <v>0.40100000000000002</v>
      </c>
      <c r="C191" s="2">
        <v>12824</v>
      </c>
      <c r="D191" s="2">
        <f t="shared" si="13"/>
        <v>0.11684844508833793</v>
      </c>
      <c r="E191" s="2" t="s">
        <v>14</v>
      </c>
      <c r="F191" s="2" t="s">
        <v>176</v>
      </c>
      <c r="G191" s="2">
        <f t="shared" si="8"/>
        <v>0.49446655299876879</v>
      </c>
    </row>
    <row r="192" spans="1:9" x14ac:dyDescent="0.3">
      <c r="A192" s="1" t="s">
        <v>345</v>
      </c>
      <c r="B192" s="1">
        <v>0.315</v>
      </c>
      <c r="C192" s="2">
        <v>17332</v>
      </c>
      <c r="D192" s="2">
        <f t="shared" si="13"/>
        <v>0.15792399019581044</v>
      </c>
      <c r="E192" s="2" t="s">
        <v>14</v>
      </c>
      <c r="F192" s="2" t="s">
        <v>180</v>
      </c>
      <c r="G192" s="2">
        <f t="shared" si="8"/>
        <v>0.21749452082262161</v>
      </c>
    </row>
    <row r="193" spans="1:7" x14ac:dyDescent="0.3">
      <c r="A193" s="1" t="s">
        <v>346</v>
      </c>
      <c r="B193" s="1">
        <v>0.42099999999999999</v>
      </c>
      <c r="C193" s="2">
        <v>13263</v>
      </c>
      <c r="D193" s="2">
        <f t="shared" si="13"/>
        <v>0.12084848153513927</v>
      </c>
      <c r="E193" s="2" t="s">
        <v>14</v>
      </c>
      <c r="F193" s="2" t="s">
        <v>174</v>
      </c>
      <c r="G193" s="2">
        <f t="shared" si="8"/>
        <v>0.52544811771496858</v>
      </c>
    </row>
    <row r="194" spans="1:7" x14ac:dyDescent="0.3">
      <c r="A194" s="1" t="s">
        <v>347</v>
      </c>
      <c r="B194" s="1">
        <v>0.40699999999999997</v>
      </c>
      <c r="C194" s="2">
        <v>11427</v>
      </c>
      <c r="D194" s="2">
        <f t="shared" si="13"/>
        <v>0.10411939972118198</v>
      </c>
      <c r="E194" s="2" t="s">
        <v>14</v>
      </c>
      <c r="F194" s="2" t="s">
        <v>173</v>
      </c>
      <c r="G194" s="2">
        <f t="shared" si="8"/>
        <v>0.55485287233108183</v>
      </c>
    </row>
    <row r="195" spans="1:7" x14ac:dyDescent="0.3">
      <c r="A195" s="1" t="s">
        <v>348</v>
      </c>
      <c r="B195" s="1">
        <v>0.36</v>
      </c>
      <c r="C195" s="2">
        <v>7956</v>
      </c>
      <c r="D195" s="2">
        <f t="shared" si="13"/>
        <v>7.2492687860481644E-2</v>
      </c>
      <c r="E195" s="2" t="s">
        <v>14</v>
      </c>
      <c r="F195" s="2" t="s">
        <v>175</v>
      </c>
      <c r="G195" s="2">
        <f t="shared" ref="G195:G196" si="14">LN(B195/D195)*B195</f>
        <v>0.57694259943819004</v>
      </c>
    </row>
    <row r="196" spans="1:7" x14ac:dyDescent="0.3">
      <c r="A196" s="1" t="s">
        <v>349</v>
      </c>
      <c r="B196" s="1">
        <v>0.41499999999999998</v>
      </c>
      <c r="C196" s="2">
        <v>2289</v>
      </c>
      <c r="D196" s="2">
        <f t="shared" si="13"/>
        <v>2.0856682065440231E-2</v>
      </c>
      <c r="E196" s="2" t="s">
        <v>14</v>
      </c>
      <c r="F196" s="2" t="s">
        <v>177</v>
      </c>
      <c r="G196" s="2">
        <f t="shared" si="14"/>
        <v>1.2411007183384544</v>
      </c>
    </row>
  </sheetData>
  <sortState xmlns:xlrd2="http://schemas.microsoft.com/office/spreadsheetml/2017/richdata2" ref="L2:M12">
    <sortCondition ref="L2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8413D-ED12-4083-8CC8-EA66CBA3D341}">
  <dimension ref="A1:D196"/>
  <sheetViews>
    <sheetView tabSelected="1" zoomScale="85" zoomScaleNormal="85" workbookViewId="0">
      <pane ySplit="1" topLeftCell="A162" activePane="bottomLeft" state="frozen"/>
      <selection pane="bottomLeft" sqref="A1:XFD1048576"/>
    </sheetView>
  </sheetViews>
  <sheetFormatPr defaultRowHeight="14" x14ac:dyDescent="0.3"/>
  <cols>
    <col min="1" max="1" width="10.5" style="1" customWidth="1"/>
    <col min="2" max="2" width="25.08203125" style="1" customWidth="1"/>
    <col min="3" max="3" width="77.25" style="2" customWidth="1"/>
    <col min="4" max="16384" width="8.6640625" style="2"/>
  </cols>
  <sheetData>
    <row r="1" spans="1:4" ht="42.5" customHeight="1" x14ac:dyDescent="0.3">
      <c r="A1" s="1" t="s">
        <v>2</v>
      </c>
      <c r="B1" s="1" t="s">
        <v>0</v>
      </c>
      <c r="C1" s="1" t="s">
        <v>1</v>
      </c>
      <c r="D1" s="1" t="s">
        <v>7</v>
      </c>
    </row>
    <row r="2" spans="1:4" x14ac:dyDescent="0.3">
      <c r="A2" s="1" t="s">
        <v>183</v>
      </c>
      <c r="B2" s="1">
        <v>0.71799999999999997</v>
      </c>
      <c r="C2" s="2" t="s">
        <v>3</v>
      </c>
      <c r="D2" s="2" t="s">
        <v>15</v>
      </c>
    </row>
    <row r="3" spans="1:4" x14ac:dyDescent="0.3">
      <c r="A3" s="1" t="s">
        <v>184</v>
      </c>
      <c r="B3" s="1">
        <v>0.629</v>
      </c>
      <c r="C3" s="2" t="s">
        <v>3</v>
      </c>
      <c r="D3" s="2" t="s">
        <v>16</v>
      </c>
    </row>
    <row r="4" spans="1:4" x14ac:dyDescent="0.3">
      <c r="A4" s="1" t="s">
        <v>185</v>
      </c>
      <c r="B4" s="1">
        <v>0.52400000000000002</v>
      </c>
      <c r="C4" s="2" t="s">
        <v>3</v>
      </c>
      <c r="D4" s="2" t="s">
        <v>17</v>
      </c>
    </row>
    <row r="5" spans="1:4" x14ac:dyDescent="0.3">
      <c r="A5" s="1" t="s">
        <v>192</v>
      </c>
      <c r="B5" s="1">
        <v>0.47799999999999998</v>
      </c>
      <c r="C5" s="2" t="s">
        <v>3</v>
      </c>
      <c r="D5" s="2" t="s">
        <v>25</v>
      </c>
    </row>
    <row r="6" spans="1:4" x14ac:dyDescent="0.3">
      <c r="A6" s="1" t="s">
        <v>186</v>
      </c>
      <c r="B6" s="1">
        <v>0.47199999999999998</v>
      </c>
      <c r="C6" s="2" t="s">
        <v>3</v>
      </c>
      <c r="D6" s="2" t="s">
        <v>169</v>
      </c>
    </row>
    <row r="7" spans="1:4" x14ac:dyDescent="0.3">
      <c r="A7" s="1" t="s">
        <v>188</v>
      </c>
      <c r="B7" s="1">
        <v>0.45900000000000002</v>
      </c>
      <c r="C7" s="2" t="s">
        <v>3</v>
      </c>
      <c r="D7" s="2" t="s">
        <v>20</v>
      </c>
    </row>
    <row r="8" spans="1:4" x14ac:dyDescent="0.3">
      <c r="A8" s="1" t="s">
        <v>191</v>
      </c>
      <c r="B8" s="1">
        <v>0.44800000000000001</v>
      </c>
      <c r="C8" s="2" t="s">
        <v>3</v>
      </c>
      <c r="D8" s="2" t="s">
        <v>24</v>
      </c>
    </row>
    <row r="9" spans="1:4" x14ac:dyDescent="0.3">
      <c r="A9" s="1" t="s">
        <v>193</v>
      </c>
      <c r="B9" s="1">
        <v>0.44700000000000001</v>
      </c>
      <c r="C9" s="2" t="s">
        <v>3</v>
      </c>
      <c r="D9" s="2" t="s">
        <v>182</v>
      </c>
    </row>
    <row r="10" spans="1:4" x14ac:dyDescent="0.3">
      <c r="A10" s="1" t="s">
        <v>194</v>
      </c>
      <c r="B10" s="1">
        <v>0.44600000000000001</v>
      </c>
      <c r="C10" s="2" t="s">
        <v>9</v>
      </c>
      <c r="D10" s="2" t="s">
        <v>26</v>
      </c>
    </row>
    <row r="11" spans="1:4" x14ac:dyDescent="0.3">
      <c r="A11" s="1" t="s">
        <v>195</v>
      </c>
      <c r="B11" s="1">
        <v>0.42</v>
      </c>
      <c r="C11" s="2" t="s">
        <v>9</v>
      </c>
      <c r="D11" s="2" t="s">
        <v>19</v>
      </c>
    </row>
    <row r="12" spans="1:4" x14ac:dyDescent="0.3">
      <c r="A12" s="1" t="s">
        <v>189</v>
      </c>
      <c r="B12" s="1">
        <v>0.40699999999999997</v>
      </c>
      <c r="C12" s="2" t="s">
        <v>3</v>
      </c>
      <c r="D12" s="2" t="s">
        <v>23</v>
      </c>
    </row>
    <row r="13" spans="1:4" x14ac:dyDescent="0.3">
      <c r="A13" s="1" t="s">
        <v>196</v>
      </c>
      <c r="B13" s="1">
        <v>0.40200000000000002</v>
      </c>
      <c r="C13" s="2" t="s">
        <v>9</v>
      </c>
      <c r="D13" s="2" t="s">
        <v>22</v>
      </c>
    </row>
    <row r="14" spans="1:4" x14ac:dyDescent="0.3">
      <c r="A14" s="1" t="s">
        <v>187</v>
      </c>
      <c r="B14" s="1">
        <v>0.39300000000000002</v>
      </c>
      <c r="C14" s="2" t="s">
        <v>3</v>
      </c>
      <c r="D14" s="2" t="s">
        <v>18</v>
      </c>
    </row>
    <row r="15" spans="1:4" x14ac:dyDescent="0.3">
      <c r="A15" s="1" t="s">
        <v>190</v>
      </c>
      <c r="B15" s="1">
        <v>0.375</v>
      </c>
      <c r="C15" s="2" t="s">
        <v>3</v>
      </c>
      <c r="D15" s="2" t="s">
        <v>170</v>
      </c>
    </row>
    <row r="16" spans="1:4" customFormat="1" x14ac:dyDescent="0.3">
      <c r="D16" s="2"/>
    </row>
    <row r="17" spans="1:4" customFormat="1" x14ac:dyDescent="0.3">
      <c r="D17" s="2"/>
    </row>
    <row r="18" spans="1:4" x14ac:dyDescent="0.3">
      <c r="A18" s="1" t="s">
        <v>197</v>
      </c>
      <c r="B18" s="1">
        <v>0.69199999999999995</v>
      </c>
      <c r="C18" s="2" t="s">
        <v>4</v>
      </c>
      <c r="D18" s="2" t="s">
        <v>28</v>
      </c>
    </row>
    <row r="19" spans="1:4" x14ac:dyDescent="0.3">
      <c r="A19" s="1" t="s">
        <v>215</v>
      </c>
      <c r="B19" s="1">
        <v>0.48</v>
      </c>
      <c r="C19" s="2" t="s">
        <v>4</v>
      </c>
      <c r="D19" s="2" t="s">
        <v>32</v>
      </c>
    </row>
    <row r="20" spans="1:4" x14ac:dyDescent="0.3">
      <c r="A20" s="1" t="s">
        <v>219</v>
      </c>
      <c r="B20" s="1">
        <v>0.46300000000000002</v>
      </c>
      <c r="C20" s="2" t="s">
        <v>4</v>
      </c>
      <c r="D20" s="2" t="s">
        <v>36</v>
      </c>
    </row>
    <row r="21" spans="1:4" x14ac:dyDescent="0.3">
      <c r="A21" s="1" t="s">
        <v>194</v>
      </c>
      <c r="B21" s="1">
        <v>0.44600000000000001</v>
      </c>
      <c r="C21" s="2" t="s">
        <v>9</v>
      </c>
      <c r="D21" s="2" t="s">
        <v>171</v>
      </c>
    </row>
    <row r="22" spans="1:4" x14ac:dyDescent="0.3">
      <c r="A22" s="1" t="s">
        <v>199</v>
      </c>
      <c r="B22" s="1">
        <v>0.44400000000000001</v>
      </c>
      <c r="C22" s="2" t="s">
        <v>4</v>
      </c>
      <c r="D22" s="2" t="s">
        <v>46</v>
      </c>
    </row>
    <row r="23" spans="1:4" x14ac:dyDescent="0.3">
      <c r="A23" s="1" t="s">
        <v>217</v>
      </c>
      <c r="B23" s="1">
        <v>0.434</v>
      </c>
      <c r="C23" s="2" t="s">
        <v>4</v>
      </c>
      <c r="D23" s="2" t="s">
        <v>43</v>
      </c>
    </row>
    <row r="24" spans="1:4" x14ac:dyDescent="0.3">
      <c r="A24" s="1" t="s">
        <v>218</v>
      </c>
      <c r="B24" s="1">
        <v>0.43</v>
      </c>
      <c r="C24" s="2" t="s">
        <v>4</v>
      </c>
      <c r="D24" s="2" t="s">
        <v>51</v>
      </c>
    </row>
    <row r="25" spans="1:4" x14ac:dyDescent="0.3">
      <c r="A25" s="1" t="s">
        <v>209</v>
      </c>
      <c r="B25" s="1">
        <v>0.42799999999999999</v>
      </c>
      <c r="C25" s="2" t="s">
        <v>4</v>
      </c>
      <c r="D25" s="2" t="s">
        <v>27</v>
      </c>
    </row>
    <row r="26" spans="1:4" x14ac:dyDescent="0.3">
      <c r="A26" s="1" t="s">
        <v>213</v>
      </c>
      <c r="B26" s="1">
        <v>0.42699999999999999</v>
      </c>
      <c r="C26" s="2" t="s">
        <v>4</v>
      </c>
      <c r="D26" s="2" t="s">
        <v>40</v>
      </c>
    </row>
    <row r="27" spans="1:4" x14ac:dyDescent="0.3">
      <c r="A27" s="1" t="s">
        <v>216</v>
      </c>
      <c r="B27" s="1">
        <v>0.42299999999999999</v>
      </c>
      <c r="C27" s="2" t="s">
        <v>4</v>
      </c>
      <c r="D27" s="2" t="s">
        <v>49</v>
      </c>
    </row>
    <row r="28" spans="1:4" x14ac:dyDescent="0.3">
      <c r="A28" s="1" t="s">
        <v>202</v>
      </c>
      <c r="B28" s="1">
        <v>0.42199999999999999</v>
      </c>
      <c r="C28" s="2" t="s">
        <v>4</v>
      </c>
      <c r="D28" s="2" t="s">
        <v>42</v>
      </c>
    </row>
    <row r="29" spans="1:4" x14ac:dyDescent="0.3">
      <c r="A29" s="1" t="s">
        <v>195</v>
      </c>
      <c r="B29" s="1">
        <v>0.42</v>
      </c>
      <c r="C29" s="2" t="s">
        <v>9</v>
      </c>
      <c r="D29" s="2" t="s">
        <v>44</v>
      </c>
    </row>
    <row r="30" spans="1:4" x14ac:dyDescent="0.3">
      <c r="A30" s="1" t="s">
        <v>212</v>
      </c>
      <c r="B30" s="1">
        <v>0.42</v>
      </c>
      <c r="C30" s="2" t="s">
        <v>4</v>
      </c>
      <c r="D30" s="2" t="s">
        <v>34</v>
      </c>
    </row>
    <row r="31" spans="1:4" x14ac:dyDescent="0.3">
      <c r="A31" s="1" t="s">
        <v>208</v>
      </c>
      <c r="B31" s="1">
        <v>0.41199999999999998</v>
      </c>
      <c r="C31" s="2" t="s">
        <v>4</v>
      </c>
      <c r="D31" s="2" t="s">
        <v>26</v>
      </c>
    </row>
    <row r="32" spans="1:4" x14ac:dyDescent="0.3">
      <c r="A32" s="1" t="s">
        <v>198</v>
      </c>
      <c r="B32" s="1">
        <v>0.40400000000000003</v>
      </c>
      <c r="C32" s="2" t="s">
        <v>4</v>
      </c>
      <c r="D32" s="2" t="s">
        <v>24</v>
      </c>
    </row>
    <row r="33" spans="1:4" x14ac:dyDescent="0.3">
      <c r="A33" s="1" t="s">
        <v>196</v>
      </c>
      <c r="B33" s="1">
        <v>0.40200000000000002</v>
      </c>
      <c r="C33" s="2" t="s">
        <v>9</v>
      </c>
      <c r="D33" s="2" t="s">
        <v>48</v>
      </c>
    </row>
    <row r="34" spans="1:4" x14ac:dyDescent="0.3">
      <c r="A34" s="1" t="s">
        <v>210</v>
      </c>
      <c r="B34" s="1">
        <v>0.39700000000000002</v>
      </c>
      <c r="C34" s="2" t="s">
        <v>4</v>
      </c>
      <c r="D34" s="2" t="s">
        <v>39</v>
      </c>
    </row>
    <row r="35" spans="1:4" x14ac:dyDescent="0.3">
      <c r="A35" s="1" t="s">
        <v>200</v>
      </c>
      <c r="B35" s="1">
        <v>0.38200000000000001</v>
      </c>
      <c r="C35" s="2" t="s">
        <v>4</v>
      </c>
      <c r="D35" s="2" t="s">
        <v>47</v>
      </c>
    </row>
    <row r="36" spans="1:4" x14ac:dyDescent="0.3">
      <c r="A36" s="1" t="s">
        <v>205</v>
      </c>
      <c r="B36" s="1">
        <v>0.38100000000000001</v>
      </c>
      <c r="C36" s="2" t="s">
        <v>4</v>
      </c>
      <c r="D36" s="2" t="s">
        <v>31</v>
      </c>
    </row>
    <row r="37" spans="1:4" x14ac:dyDescent="0.3">
      <c r="A37" s="1" t="s">
        <v>204</v>
      </c>
      <c r="B37" s="1">
        <v>0.378</v>
      </c>
      <c r="C37" s="2" t="s">
        <v>4</v>
      </c>
      <c r="D37" s="2" t="s">
        <v>25</v>
      </c>
    </row>
    <row r="38" spans="1:4" x14ac:dyDescent="0.3">
      <c r="A38" s="1" t="s">
        <v>211</v>
      </c>
      <c r="B38" s="1">
        <v>0.378</v>
      </c>
      <c r="C38" s="2" t="s">
        <v>4</v>
      </c>
      <c r="D38" s="2" t="s">
        <v>29</v>
      </c>
    </row>
    <row r="39" spans="1:4" x14ac:dyDescent="0.3">
      <c r="A39" s="1" t="s">
        <v>203</v>
      </c>
      <c r="B39" s="1">
        <v>0.35399999999999998</v>
      </c>
      <c r="C39" s="2" t="s">
        <v>4</v>
      </c>
      <c r="D39" s="2" t="s">
        <v>45</v>
      </c>
    </row>
    <row r="40" spans="1:4" x14ac:dyDescent="0.3">
      <c r="A40" s="1" t="s">
        <v>220</v>
      </c>
      <c r="B40" s="1">
        <v>0.35</v>
      </c>
      <c r="C40" s="2" t="s">
        <v>4</v>
      </c>
      <c r="D40" s="2" t="s">
        <v>35</v>
      </c>
    </row>
    <row r="41" spans="1:4" x14ac:dyDescent="0.3">
      <c r="A41" s="1" t="s">
        <v>214</v>
      </c>
      <c r="B41" s="1">
        <v>0.34499999999999997</v>
      </c>
      <c r="C41" s="2" t="s">
        <v>4</v>
      </c>
      <c r="D41" s="2" t="s">
        <v>33</v>
      </c>
    </row>
    <row r="42" spans="1:4" x14ac:dyDescent="0.3">
      <c r="A42" s="1" t="s">
        <v>222</v>
      </c>
      <c r="B42" s="1">
        <v>0.33600000000000002</v>
      </c>
      <c r="C42" s="2" t="s">
        <v>368</v>
      </c>
      <c r="D42" s="2" t="s">
        <v>50</v>
      </c>
    </row>
    <row r="43" spans="1:4" x14ac:dyDescent="0.3">
      <c r="A43" s="1" t="s">
        <v>207</v>
      </c>
      <c r="B43" s="1">
        <v>0.32500000000000001</v>
      </c>
      <c r="C43" s="2" t="s">
        <v>4</v>
      </c>
      <c r="D43" s="2" t="s">
        <v>37</v>
      </c>
    </row>
    <row r="44" spans="1:4" x14ac:dyDescent="0.3">
      <c r="A44" s="1" t="s">
        <v>206</v>
      </c>
      <c r="B44" s="1">
        <v>0.316</v>
      </c>
      <c r="C44" s="2" t="s">
        <v>4</v>
      </c>
      <c r="D44" s="2" t="s">
        <v>41</v>
      </c>
    </row>
    <row r="45" spans="1:4" x14ac:dyDescent="0.3">
      <c r="A45" s="1" t="s">
        <v>201</v>
      </c>
      <c r="B45" s="1">
        <v>0.311</v>
      </c>
      <c r="C45" s="2" t="s">
        <v>4</v>
      </c>
      <c r="D45" s="2" t="s">
        <v>38</v>
      </c>
    </row>
    <row r="46" spans="1:4" x14ac:dyDescent="0.3">
      <c r="A46" s="1" t="s">
        <v>221</v>
      </c>
      <c r="B46" s="1">
        <v>0.309</v>
      </c>
      <c r="C46" s="2" t="s">
        <v>4</v>
      </c>
      <c r="D46" s="2" t="s">
        <v>30</v>
      </c>
    </row>
    <row r="47" spans="1:4" customFormat="1" x14ac:dyDescent="0.3">
      <c r="A47" s="1"/>
      <c r="B47" s="1"/>
      <c r="D47" s="2"/>
    </row>
    <row r="48" spans="1:4" customFormat="1" x14ac:dyDescent="0.3">
      <c r="D48" s="2"/>
    </row>
    <row r="49" spans="1:4" x14ac:dyDescent="0.3">
      <c r="A49" s="1" t="s">
        <v>222</v>
      </c>
      <c r="B49" s="1">
        <v>0.33600000000000002</v>
      </c>
      <c r="C49" s="2" t="s">
        <v>368</v>
      </c>
      <c r="D49" s="2" t="s">
        <v>51</v>
      </c>
    </row>
    <row r="50" spans="1:4" x14ac:dyDescent="0.3">
      <c r="A50" s="1" t="s">
        <v>227</v>
      </c>
      <c r="B50" s="1">
        <v>0.70399999999999996</v>
      </c>
      <c r="C50" s="2" t="s">
        <v>5</v>
      </c>
      <c r="D50" s="2" t="s">
        <v>53</v>
      </c>
    </row>
    <row r="51" spans="1:4" x14ac:dyDescent="0.3">
      <c r="A51" s="1" t="s">
        <v>231</v>
      </c>
      <c r="B51" s="1">
        <v>0.35399999999999998</v>
      </c>
      <c r="C51" s="2" t="s">
        <v>5</v>
      </c>
      <c r="D51" s="2" t="s">
        <v>57</v>
      </c>
    </row>
    <row r="52" spans="1:4" x14ac:dyDescent="0.3">
      <c r="A52" s="1" t="s">
        <v>229</v>
      </c>
      <c r="B52" s="1">
        <v>0.34799999999999998</v>
      </c>
      <c r="C52" s="2" t="s">
        <v>5</v>
      </c>
      <c r="D52" s="2" t="s">
        <v>54</v>
      </c>
    </row>
    <row r="53" spans="1:4" x14ac:dyDescent="0.3">
      <c r="A53" s="1" t="s">
        <v>223</v>
      </c>
      <c r="B53" s="1">
        <v>0.33600000000000002</v>
      </c>
      <c r="C53" s="3" t="s">
        <v>367</v>
      </c>
      <c r="D53" s="2" t="s">
        <v>56</v>
      </c>
    </row>
    <row r="54" spans="1:4" x14ac:dyDescent="0.3">
      <c r="A54" s="1" t="s">
        <v>224</v>
      </c>
      <c r="B54" s="1">
        <v>0.29699999999999999</v>
      </c>
      <c r="C54" s="2" t="s">
        <v>5</v>
      </c>
      <c r="D54" s="2" t="s">
        <v>60</v>
      </c>
    </row>
    <row r="55" spans="1:4" x14ac:dyDescent="0.3">
      <c r="A55" s="1" t="s">
        <v>230</v>
      </c>
      <c r="B55" s="1">
        <v>0.26500000000000001</v>
      </c>
      <c r="C55" s="2" t="s">
        <v>5</v>
      </c>
      <c r="D55" s="2" t="s">
        <v>55</v>
      </c>
    </row>
    <row r="56" spans="1:4" x14ac:dyDescent="0.3">
      <c r="A56" s="1" t="s">
        <v>225</v>
      </c>
      <c r="B56" s="1">
        <v>0.252</v>
      </c>
      <c r="C56" s="2" t="s">
        <v>5</v>
      </c>
      <c r="D56" s="2" t="s">
        <v>58</v>
      </c>
    </row>
    <row r="57" spans="1:4" x14ac:dyDescent="0.3">
      <c r="A57" s="1" t="s">
        <v>226</v>
      </c>
      <c r="B57" s="1">
        <v>0.249</v>
      </c>
      <c r="C57" s="2" t="s">
        <v>5</v>
      </c>
      <c r="D57" s="2" t="s">
        <v>52</v>
      </c>
    </row>
    <row r="58" spans="1:4" x14ac:dyDescent="0.3">
      <c r="A58" s="1" t="s">
        <v>228</v>
      </c>
      <c r="B58" s="1">
        <v>0.22700000000000001</v>
      </c>
      <c r="C58" s="2" t="s">
        <v>5</v>
      </c>
      <c r="D58" s="2" t="s">
        <v>59</v>
      </c>
    </row>
    <row r="59" spans="1:4" x14ac:dyDescent="0.3">
      <c r="A59" s="1" t="s">
        <v>232</v>
      </c>
      <c r="B59" s="1">
        <v>0.22700000000000001</v>
      </c>
      <c r="C59" s="2" t="s">
        <v>5</v>
      </c>
      <c r="D59" s="2" t="s">
        <v>61</v>
      </c>
    </row>
    <row r="60" spans="1:4" customFormat="1" x14ac:dyDescent="0.3">
      <c r="D60" s="2"/>
    </row>
    <row r="61" spans="1:4" customFormat="1" x14ac:dyDescent="0.3">
      <c r="D61" s="2"/>
    </row>
    <row r="62" spans="1:4" x14ac:dyDescent="0.3">
      <c r="A62" s="1" t="s">
        <v>233</v>
      </c>
      <c r="B62" s="1">
        <v>0.74299999999999999</v>
      </c>
      <c r="C62" s="2" t="s">
        <v>6</v>
      </c>
      <c r="D62" s="2" t="s">
        <v>62</v>
      </c>
    </row>
    <row r="63" spans="1:4" x14ac:dyDescent="0.3">
      <c r="A63" s="1" t="s">
        <v>250</v>
      </c>
      <c r="B63" s="1">
        <v>0.68300000000000005</v>
      </c>
      <c r="C63" s="2" t="s">
        <v>6</v>
      </c>
      <c r="D63" s="2" t="s">
        <v>71</v>
      </c>
    </row>
    <row r="64" spans="1:4" x14ac:dyDescent="0.3">
      <c r="A64" s="1" t="s">
        <v>237</v>
      </c>
      <c r="B64" s="1">
        <v>0.63700000000000001</v>
      </c>
      <c r="C64" s="2" t="s">
        <v>6</v>
      </c>
      <c r="D64" s="2" t="s">
        <v>80</v>
      </c>
    </row>
    <row r="65" spans="1:4" x14ac:dyDescent="0.3">
      <c r="A65" s="1" t="s">
        <v>234</v>
      </c>
      <c r="B65" s="1">
        <v>0.629</v>
      </c>
      <c r="C65" s="2" t="s">
        <v>6</v>
      </c>
      <c r="D65" s="2" t="s">
        <v>79</v>
      </c>
    </row>
    <row r="66" spans="1:4" x14ac:dyDescent="0.3">
      <c r="A66" s="1" t="s">
        <v>251</v>
      </c>
      <c r="B66" s="1">
        <v>0.56699999999999995</v>
      </c>
      <c r="C66" s="2" t="s">
        <v>6</v>
      </c>
      <c r="D66" s="2" t="s">
        <v>77</v>
      </c>
    </row>
    <row r="67" spans="1:4" x14ac:dyDescent="0.3">
      <c r="A67" s="1" t="s">
        <v>243</v>
      </c>
      <c r="B67" s="1">
        <v>0.56399999999999995</v>
      </c>
      <c r="C67" s="2" t="s">
        <v>6</v>
      </c>
      <c r="D67" s="2" t="s">
        <v>65</v>
      </c>
    </row>
    <row r="68" spans="1:4" x14ac:dyDescent="0.3">
      <c r="A68" s="1" t="s">
        <v>235</v>
      </c>
      <c r="B68" s="1">
        <v>0.52900000000000003</v>
      </c>
      <c r="C68" s="2" t="s">
        <v>6</v>
      </c>
      <c r="D68" s="2" t="s">
        <v>66</v>
      </c>
    </row>
    <row r="69" spans="1:4" x14ac:dyDescent="0.3">
      <c r="A69" s="1" t="s">
        <v>238</v>
      </c>
      <c r="B69" s="1">
        <v>0.52400000000000002</v>
      </c>
      <c r="C69" s="2" t="s">
        <v>6</v>
      </c>
      <c r="D69" s="2" t="s">
        <v>72</v>
      </c>
    </row>
    <row r="70" spans="1:4" x14ac:dyDescent="0.3">
      <c r="A70" s="1" t="s">
        <v>258</v>
      </c>
      <c r="B70" s="1">
        <v>0.51400000000000001</v>
      </c>
      <c r="C70" s="2" t="s">
        <v>350</v>
      </c>
      <c r="D70" s="2" t="s">
        <v>75</v>
      </c>
    </row>
    <row r="71" spans="1:4" x14ac:dyDescent="0.3">
      <c r="A71" s="1" t="s">
        <v>252</v>
      </c>
      <c r="B71" s="1">
        <v>0.50700000000000001</v>
      </c>
      <c r="C71" s="2" t="s">
        <v>6</v>
      </c>
      <c r="D71" s="2" t="s">
        <v>70</v>
      </c>
    </row>
    <row r="72" spans="1:4" x14ac:dyDescent="0.3">
      <c r="A72" s="1" t="s">
        <v>236</v>
      </c>
      <c r="B72" s="1">
        <v>0.495</v>
      </c>
      <c r="C72" s="2" t="s">
        <v>6</v>
      </c>
      <c r="D72" s="2" t="s">
        <v>63</v>
      </c>
    </row>
    <row r="73" spans="1:4" x14ac:dyDescent="0.3">
      <c r="A73" s="1" t="s">
        <v>254</v>
      </c>
      <c r="B73" s="1">
        <v>0.48599999999999999</v>
      </c>
      <c r="C73" s="2" t="s">
        <v>6</v>
      </c>
      <c r="D73" s="2" t="s">
        <v>76</v>
      </c>
    </row>
    <row r="74" spans="1:4" x14ac:dyDescent="0.3">
      <c r="A74" s="1" t="s">
        <v>239</v>
      </c>
      <c r="B74" s="1">
        <v>0.47799999999999998</v>
      </c>
      <c r="C74" s="2" t="s">
        <v>6</v>
      </c>
      <c r="D74" s="2" t="s">
        <v>64</v>
      </c>
    </row>
    <row r="75" spans="1:4" x14ac:dyDescent="0.3">
      <c r="A75" s="1" t="s">
        <v>253</v>
      </c>
      <c r="B75" s="1">
        <v>0.45900000000000002</v>
      </c>
      <c r="C75" s="2" t="s">
        <v>6</v>
      </c>
      <c r="D75" s="2" t="s">
        <v>73</v>
      </c>
    </row>
    <row r="76" spans="1:4" x14ac:dyDescent="0.3">
      <c r="A76" s="1" t="s">
        <v>257</v>
      </c>
      <c r="B76" s="1">
        <v>0.45800000000000002</v>
      </c>
      <c r="C76" s="2" t="s">
        <v>6</v>
      </c>
      <c r="D76" s="2" t="s">
        <v>78</v>
      </c>
    </row>
    <row r="77" spans="1:4" x14ac:dyDescent="0.3">
      <c r="A77" s="1" t="s">
        <v>240</v>
      </c>
      <c r="B77" s="1">
        <v>0.45300000000000001</v>
      </c>
      <c r="C77" s="2" t="s">
        <v>6</v>
      </c>
      <c r="D77" s="2" t="s">
        <v>67</v>
      </c>
    </row>
    <row r="78" spans="1:4" x14ac:dyDescent="0.3">
      <c r="A78" s="1" t="s">
        <v>255</v>
      </c>
      <c r="B78" s="1">
        <v>0.45200000000000001</v>
      </c>
      <c r="C78" s="2" t="s">
        <v>6</v>
      </c>
      <c r="D78" s="2" t="s">
        <v>85</v>
      </c>
    </row>
    <row r="79" spans="1:4" x14ac:dyDescent="0.3">
      <c r="A79" s="1" t="s">
        <v>242</v>
      </c>
      <c r="B79" s="1">
        <v>0.45</v>
      </c>
      <c r="C79" s="2" t="s">
        <v>6</v>
      </c>
      <c r="D79" s="2" t="s">
        <v>81</v>
      </c>
    </row>
    <row r="80" spans="1:4" x14ac:dyDescent="0.3">
      <c r="A80" s="1" t="s">
        <v>248</v>
      </c>
      <c r="B80" s="1">
        <v>0.44400000000000001</v>
      </c>
      <c r="C80" s="2" t="s">
        <v>6</v>
      </c>
      <c r="D80" s="2" t="s">
        <v>69</v>
      </c>
    </row>
    <row r="81" spans="1:4" x14ac:dyDescent="0.3">
      <c r="A81" s="1" t="s">
        <v>241</v>
      </c>
      <c r="B81" s="1">
        <v>0.441</v>
      </c>
      <c r="C81" s="2" t="s">
        <v>6</v>
      </c>
      <c r="D81" s="2" t="s">
        <v>87</v>
      </c>
    </row>
    <row r="82" spans="1:4" x14ac:dyDescent="0.3">
      <c r="A82" s="1" t="s">
        <v>244</v>
      </c>
      <c r="B82" s="1">
        <v>0.44</v>
      </c>
      <c r="C82" s="2" t="s">
        <v>6</v>
      </c>
      <c r="D82" s="2" t="s">
        <v>83</v>
      </c>
    </row>
    <row r="83" spans="1:4" x14ac:dyDescent="0.3">
      <c r="A83" s="1" t="s">
        <v>247</v>
      </c>
      <c r="B83" s="1">
        <v>0.39700000000000002</v>
      </c>
      <c r="C83" s="2" t="s">
        <v>6</v>
      </c>
      <c r="D83" s="2" t="s">
        <v>86</v>
      </c>
    </row>
    <row r="84" spans="1:4" x14ac:dyDescent="0.3">
      <c r="A84" s="1" t="s">
        <v>256</v>
      </c>
      <c r="B84" s="1">
        <v>0.39200000000000002</v>
      </c>
      <c r="C84" s="2" t="s">
        <v>6</v>
      </c>
      <c r="D84" s="2" t="s">
        <v>74</v>
      </c>
    </row>
    <row r="85" spans="1:4" x14ac:dyDescent="0.3">
      <c r="A85" s="1" t="s">
        <v>245</v>
      </c>
      <c r="B85" s="1">
        <v>0.38700000000000001</v>
      </c>
      <c r="C85" s="2" t="s">
        <v>6</v>
      </c>
      <c r="D85" s="2" t="s">
        <v>68</v>
      </c>
    </row>
    <row r="86" spans="1:4" x14ac:dyDescent="0.3">
      <c r="A86" s="1" t="s">
        <v>249</v>
      </c>
      <c r="B86" s="1">
        <v>0.374</v>
      </c>
      <c r="C86" s="2" t="s">
        <v>6</v>
      </c>
      <c r="D86" s="2" t="s">
        <v>84</v>
      </c>
    </row>
    <row r="87" spans="1:4" x14ac:dyDescent="0.3">
      <c r="A87" s="1" t="s">
        <v>246</v>
      </c>
      <c r="B87" s="1">
        <v>0.33200000000000002</v>
      </c>
      <c r="C87" s="2" t="s">
        <v>6</v>
      </c>
      <c r="D87" s="2" t="s">
        <v>82</v>
      </c>
    </row>
    <row r="88" spans="1:4" customFormat="1" x14ac:dyDescent="0.3">
      <c r="D88" s="2"/>
    </row>
    <row r="89" spans="1:4" customFormat="1" x14ac:dyDescent="0.3">
      <c r="D89" s="2"/>
    </row>
    <row r="90" spans="1:4" x14ac:dyDescent="0.3">
      <c r="A90" s="1" t="s">
        <v>259</v>
      </c>
      <c r="B90" s="1">
        <v>0.55000000000000004</v>
      </c>
      <c r="C90" s="2" t="s">
        <v>8</v>
      </c>
      <c r="D90" s="2" t="s">
        <v>89</v>
      </c>
    </row>
    <row r="91" spans="1:4" x14ac:dyDescent="0.3">
      <c r="A91" s="1" t="s">
        <v>260</v>
      </c>
      <c r="B91" s="1">
        <v>0.53300000000000003</v>
      </c>
      <c r="C91" s="2" t="s">
        <v>8</v>
      </c>
      <c r="D91" s="2" t="s">
        <v>92</v>
      </c>
    </row>
    <row r="92" spans="1:4" x14ac:dyDescent="0.3">
      <c r="A92" s="1" t="s">
        <v>258</v>
      </c>
      <c r="B92" s="1">
        <v>0.51400000000000001</v>
      </c>
      <c r="C92" s="2" t="s">
        <v>350</v>
      </c>
      <c r="D92" s="2" t="s">
        <v>88</v>
      </c>
    </row>
    <row r="93" spans="1:4" x14ac:dyDescent="0.3">
      <c r="A93" s="1" t="s">
        <v>263</v>
      </c>
      <c r="B93" s="1">
        <v>0.51400000000000001</v>
      </c>
      <c r="C93" s="2" t="s">
        <v>8</v>
      </c>
      <c r="D93" s="2" t="s">
        <v>93</v>
      </c>
    </row>
    <row r="94" spans="1:4" x14ac:dyDescent="0.3">
      <c r="A94" s="1" t="s">
        <v>272</v>
      </c>
      <c r="B94" s="1">
        <v>0.48</v>
      </c>
      <c r="C94" s="2" t="s">
        <v>8</v>
      </c>
      <c r="D94" s="2" t="s">
        <v>100</v>
      </c>
    </row>
    <row r="95" spans="1:4" x14ac:dyDescent="0.3">
      <c r="A95" s="1" t="s">
        <v>264</v>
      </c>
      <c r="B95" s="1">
        <v>0.46400000000000002</v>
      </c>
      <c r="C95" s="2" t="s">
        <v>8</v>
      </c>
      <c r="D95" s="2" t="s">
        <v>97</v>
      </c>
    </row>
    <row r="96" spans="1:4" x14ac:dyDescent="0.3">
      <c r="A96" s="1" t="s">
        <v>268</v>
      </c>
      <c r="B96" s="1">
        <v>0.44900000000000001</v>
      </c>
      <c r="C96" s="2" t="s">
        <v>8</v>
      </c>
      <c r="D96" s="2" t="s">
        <v>95</v>
      </c>
    </row>
    <row r="97" spans="1:4" x14ac:dyDescent="0.3">
      <c r="A97" s="1" t="s">
        <v>275</v>
      </c>
      <c r="B97" s="1">
        <v>0.41799999999999998</v>
      </c>
      <c r="C97" s="2" t="s">
        <v>10</v>
      </c>
      <c r="D97" s="2" t="s">
        <v>102</v>
      </c>
    </row>
    <row r="98" spans="1:4" x14ac:dyDescent="0.3">
      <c r="A98" s="1" t="s">
        <v>261</v>
      </c>
      <c r="B98" s="1">
        <v>0.39500000000000002</v>
      </c>
      <c r="C98" s="2" t="s">
        <v>8</v>
      </c>
      <c r="D98" s="2" t="s">
        <v>87</v>
      </c>
    </row>
    <row r="99" spans="1:4" x14ac:dyDescent="0.3">
      <c r="A99" s="1" t="s">
        <v>269</v>
      </c>
      <c r="B99" s="1">
        <v>0.39</v>
      </c>
      <c r="C99" s="2" t="s">
        <v>8</v>
      </c>
      <c r="D99" s="2" t="s">
        <v>103</v>
      </c>
    </row>
    <row r="100" spans="1:4" x14ac:dyDescent="0.3">
      <c r="A100" s="1" t="s">
        <v>266</v>
      </c>
      <c r="B100" s="1">
        <v>0.38800000000000001</v>
      </c>
      <c r="C100" s="2" t="s">
        <v>8</v>
      </c>
      <c r="D100" s="2" t="s">
        <v>90</v>
      </c>
    </row>
    <row r="101" spans="1:4" x14ac:dyDescent="0.3">
      <c r="A101" s="1" t="s">
        <v>274</v>
      </c>
      <c r="B101" s="1">
        <v>0.38700000000000001</v>
      </c>
      <c r="C101" s="2" t="s">
        <v>10</v>
      </c>
      <c r="D101" s="2" t="s">
        <v>99</v>
      </c>
    </row>
    <row r="102" spans="1:4" x14ac:dyDescent="0.3">
      <c r="A102" s="1" t="s">
        <v>265</v>
      </c>
      <c r="B102" s="1">
        <v>0.36699999999999999</v>
      </c>
      <c r="C102" s="2" t="s">
        <v>8</v>
      </c>
      <c r="D102" s="2" t="s">
        <v>104</v>
      </c>
    </row>
    <row r="103" spans="1:4" x14ac:dyDescent="0.3">
      <c r="A103" s="1" t="s">
        <v>267</v>
      </c>
      <c r="B103" s="1">
        <v>0.36399999999999999</v>
      </c>
      <c r="C103" s="2" t="s">
        <v>8</v>
      </c>
      <c r="D103" s="2" t="s">
        <v>98</v>
      </c>
    </row>
    <row r="104" spans="1:4" x14ac:dyDescent="0.3">
      <c r="A104" s="1" t="s">
        <v>271</v>
      </c>
      <c r="B104" s="1">
        <v>0.36199999999999999</v>
      </c>
      <c r="C104" s="2" t="s">
        <v>8</v>
      </c>
      <c r="D104" s="2" t="s">
        <v>96</v>
      </c>
    </row>
    <row r="105" spans="1:4" x14ac:dyDescent="0.3">
      <c r="A105" s="1" t="s">
        <v>262</v>
      </c>
      <c r="B105" s="1">
        <v>0.34100000000000003</v>
      </c>
      <c r="C105" s="2" t="s">
        <v>8</v>
      </c>
      <c r="D105" s="2" t="s">
        <v>101</v>
      </c>
    </row>
    <row r="106" spans="1:4" x14ac:dyDescent="0.3">
      <c r="A106" s="1" t="s">
        <v>270</v>
      </c>
      <c r="B106" s="1">
        <v>0.318</v>
      </c>
      <c r="C106" s="2" t="s">
        <v>8</v>
      </c>
      <c r="D106" s="2" t="s">
        <v>94</v>
      </c>
    </row>
    <row r="107" spans="1:4" x14ac:dyDescent="0.3">
      <c r="A107" s="1" t="s">
        <v>273</v>
      </c>
      <c r="B107" s="1">
        <v>0.29899999999999999</v>
      </c>
      <c r="C107" s="2" t="s">
        <v>10</v>
      </c>
      <c r="D107" s="2" t="s">
        <v>91</v>
      </c>
    </row>
    <row r="108" spans="1:4" customFormat="1" x14ac:dyDescent="0.3">
      <c r="D108" s="2"/>
    </row>
    <row r="109" spans="1:4" customFormat="1" x14ac:dyDescent="0.3">
      <c r="D109" s="2"/>
    </row>
    <row r="110" spans="1:4" x14ac:dyDescent="0.3">
      <c r="A110" s="1" t="s">
        <v>282</v>
      </c>
      <c r="B110" s="1">
        <v>0.67300000000000004</v>
      </c>
      <c r="C110" s="2" t="s">
        <v>11</v>
      </c>
      <c r="D110" s="2" t="s">
        <v>126</v>
      </c>
    </row>
    <row r="111" spans="1:4" x14ac:dyDescent="0.3">
      <c r="A111" s="1" t="s">
        <v>292</v>
      </c>
      <c r="B111" s="1">
        <v>0.58099999999999996</v>
      </c>
      <c r="C111" s="2" t="s">
        <v>11</v>
      </c>
      <c r="D111" s="2" t="s">
        <v>120</v>
      </c>
    </row>
    <row r="112" spans="1:4" x14ac:dyDescent="0.3">
      <c r="A112" s="1" t="s">
        <v>276</v>
      </c>
      <c r="B112" s="1">
        <v>0.54300000000000004</v>
      </c>
      <c r="C112" s="2" t="s">
        <v>11</v>
      </c>
      <c r="D112" s="2" t="s">
        <v>114</v>
      </c>
    </row>
    <row r="113" spans="1:4" x14ac:dyDescent="0.3">
      <c r="A113" s="1" t="s">
        <v>285</v>
      </c>
      <c r="B113" s="1">
        <v>0.42499999999999999</v>
      </c>
      <c r="C113" s="2" t="s">
        <v>11</v>
      </c>
      <c r="D113" s="2" t="s">
        <v>125</v>
      </c>
    </row>
    <row r="114" spans="1:4" x14ac:dyDescent="0.3">
      <c r="A114" s="1" t="s">
        <v>281</v>
      </c>
      <c r="B114" s="1">
        <v>0.42</v>
      </c>
      <c r="C114" s="2" t="s">
        <v>11</v>
      </c>
      <c r="D114" s="2" t="s">
        <v>124</v>
      </c>
    </row>
    <row r="115" spans="1:4" x14ac:dyDescent="0.3">
      <c r="A115" s="1" t="s">
        <v>279</v>
      </c>
      <c r="B115" s="1">
        <v>0.41899999999999998</v>
      </c>
      <c r="C115" s="2" t="s">
        <v>11</v>
      </c>
      <c r="D115" s="2" t="s">
        <v>110</v>
      </c>
    </row>
    <row r="116" spans="1:4" x14ac:dyDescent="0.3">
      <c r="A116" s="1" t="s">
        <v>275</v>
      </c>
      <c r="B116" s="1">
        <v>0.41799999999999998</v>
      </c>
      <c r="C116" s="2" t="s">
        <v>10</v>
      </c>
      <c r="D116" s="2" t="s">
        <v>105</v>
      </c>
    </row>
    <row r="117" spans="1:4" x14ac:dyDescent="0.3">
      <c r="A117" s="1" t="s">
        <v>293</v>
      </c>
      <c r="B117" s="1">
        <v>0.40899999999999997</v>
      </c>
      <c r="C117" s="2" t="s">
        <v>11</v>
      </c>
      <c r="D117" s="2" t="s">
        <v>112</v>
      </c>
    </row>
    <row r="118" spans="1:4" x14ac:dyDescent="0.3">
      <c r="A118" s="1" t="s">
        <v>295</v>
      </c>
      <c r="B118" s="1">
        <v>0.40200000000000002</v>
      </c>
      <c r="C118" s="2" t="s">
        <v>11</v>
      </c>
      <c r="D118" s="2" t="s">
        <v>106</v>
      </c>
    </row>
    <row r="119" spans="1:4" x14ac:dyDescent="0.3">
      <c r="A119" s="1" t="s">
        <v>297</v>
      </c>
      <c r="B119" s="1">
        <v>0.4</v>
      </c>
      <c r="C119" s="2" t="s">
        <v>11</v>
      </c>
      <c r="D119" s="2" t="s">
        <v>102</v>
      </c>
    </row>
    <row r="120" spans="1:4" x14ac:dyDescent="0.3">
      <c r="A120" s="1" t="s">
        <v>284</v>
      </c>
      <c r="B120" s="1">
        <v>0.39900000000000002</v>
      </c>
      <c r="C120" s="2" t="s">
        <v>11</v>
      </c>
      <c r="D120" s="2" t="s">
        <v>116</v>
      </c>
    </row>
    <row r="121" spans="1:4" x14ac:dyDescent="0.3">
      <c r="A121" s="1" t="s">
        <v>287</v>
      </c>
      <c r="B121" s="1">
        <v>0.39700000000000002</v>
      </c>
      <c r="C121" s="2" t="s">
        <v>11</v>
      </c>
      <c r="D121" s="2" t="s">
        <v>109</v>
      </c>
    </row>
    <row r="122" spans="1:4" x14ac:dyDescent="0.3">
      <c r="A122" s="1" t="s">
        <v>296</v>
      </c>
      <c r="B122" s="1">
        <v>0.39400000000000002</v>
      </c>
      <c r="C122" s="2" t="s">
        <v>11</v>
      </c>
      <c r="D122" s="2" t="s">
        <v>107</v>
      </c>
    </row>
    <row r="123" spans="1:4" x14ac:dyDescent="0.3">
      <c r="A123" s="1" t="s">
        <v>274</v>
      </c>
      <c r="B123" s="1">
        <v>0.38700000000000001</v>
      </c>
      <c r="C123" s="2" t="s">
        <v>10</v>
      </c>
      <c r="D123" s="2" t="s">
        <v>121</v>
      </c>
    </row>
    <row r="124" spans="1:4" x14ac:dyDescent="0.3">
      <c r="A124" s="1" t="s">
        <v>289</v>
      </c>
      <c r="B124" s="1">
        <v>0.38600000000000001</v>
      </c>
      <c r="C124" s="2" t="s">
        <v>11</v>
      </c>
      <c r="D124" s="2" t="s">
        <v>119</v>
      </c>
    </row>
    <row r="125" spans="1:4" x14ac:dyDescent="0.3">
      <c r="A125" s="1" t="s">
        <v>290</v>
      </c>
      <c r="B125" s="1">
        <v>0.38300000000000001</v>
      </c>
      <c r="C125" s="2" t="s">
        <v>11</v>
      </c>
      <c r="D125" s="2" t="s">
        <v>117</v>
      </c>
    </row>
    <row r="126" spans="1:4" x14ac:dyDescent="0.3">
      <c r="A126" s="1" t="s">
        <v>280</v>
      </c>
      <c r="B126" s="1">
        <v>0.38100000000000001</v>
      </c>
      <c r="C126" s="2" t="s">
        <v>11</v>
      </c>
      <c r="D126" s="2" t="s">
        <v>122</v>
      </c>
    </row>
    <row r="127" spans="1:4" x14ac:dyDescent="0.3">
      <c r="A127" s="1" t="s">
        <v>288</v>
      </c>
      <c r="B127" s="1">
        <v>0.35799999999999998</v>
      </c>
      <c r="C127" s="2" t="s">
        <v>11</v>
      </c>
      <c r="D127" s="2" t="s">
        <v>118</v>
      </c>
    </row>
    <row r="128" spans="1:4" x14ac:dyDescent="0.3">
      <c r="A128" s="1" t="s">
        <v>294</v>
      </c>
      <c r="B128" s="1">
        <v>0.35399999999999998</v>
      </c>
      <c r="C128" s="2" t="s">
        <v>11</v>
      </c>
      <c r="D128" s="2" t="s">
        <v>115</v>
      </c>
    </row>
    <row r="129" spans="1:4" x14ac:dyDescent="0.3">
      <c r="A129" s="1" t="s">
        <v>291</v>
      </c>
      <c r="B129" s="1">
        <v>0.35099999999999998</v>
      </c>
      <c r="C129" s="2" t="s">
        <v>11</v>
      </c>
      <c r="D129" s="2" t="s">
        <v>123</v>
      </c>
    </row>
    <row r="130" spans="1:4" x14ac:dyDescent="0.3">
      <c r="A130" s="1" t="s">
        <v>283</v>
      </c>
      <c r="B130" s="1">
        <v>0.35</v>
      </c>
      <c r="C130" s="2" t="s">
        <v>11</v>
      </c>
      <c r="D130" s="2" t="s">
        <v>113</v>
      </c>
    </row>
    <row r="131" spans="1:4" x14ac:dyDescent="0.3">
      <c r="A131" s="1" t="s">
        <v>286</v>
      </c>
      <c r="B131" s="1">
        <v>0.32700000000000001</v>
      </c>
      <c r="C131" s="2" t="s">
        <v>11</v>
      </c>
      <c r="D131" s="2" t="s">
        <v>103</v>
      </c>
    </row>
    <row r="132" spans="1:4" x14ac:dyDescent="0.3">
      <c r="A132" s="1" t="s">
        <v>277</v>
      </c>
      <c r="B132" s="1">
        <v>0.32600000000000001</v>
      </c>
      <c r="C132" s="2" t="s">
        <v>11</v>
      </c>
      <c r="D132" s="2" t="s">
        <v>108</v>
      </c>
    </row>
    <row r="133" spans="1:4" x14ac:dyDescent="0.3">
      <c r="A133" s="1" t="s">
        <v>278</v>
      </c>
      <c r="B133" s="1">
        <v>0.32100000000000001</v>
      </c>
      <c r="C133" s="2" t="s">
        <v>11</v>
      </c>
      <c r="D133" s="2" t="s">
        <v>104</v>
      </c>
    </row>
    <row r="134" spans="1:4" x14ac:dyDescent="0.3">
      <c r="A134" s="1" t="s">
        <v>273</v>
      </c>
      <c r="B134" s="1">
        <v>0.29899999999999999</v>
      </c>
      <c r="C134" s="2" t="s">
        <v>10</v>
      </c>
      <c r="D134" s="2" t="s">
        <v>111</v>
      </c>
    </row>
    <row r="135" spans="1:4" x14ac:dyDescent="0.3">
      <c r="A135" s="1" t="s">
        <v>298</v>
      </c>
      <c r="B135" s="1">
        <v>0.29599999999999999</v>
      </c>
      <c r="C135" s="2" t="s">
        <v>11</v>
      </c>
      <c r="D135" s="2" t="s">
        <v>127</v>
      </c>
    </row>
    <row r="136" spans="1:4" customFormat="1" x14ac:dyDescent="0.3">
      <c r="D136" s="2"/>
    </row>
    <row r="137" spans="1:4" customFormat="1" x14ac:dyDescent="0.3">
      <c r="D137" s="2"/>
    </row>
    <row r="138" spans="1:4" x14ac:dyDescent="0.3">
      <c r="A138" s="1" t="s">
        <v>300</v>
      </c>
      <c r="B138" s="1">
        <v>0.72</v>
      </c>
      <c r="C138" s="2" t="s">
        <v>351</v>
      </c>
      <c r="D138" s="2" t="s">
        <v>128</v>
      </c>
    </row>
    <row r="139" spans="1:4" x14ac:dyDescent="0.3">
      <c r="A139" s="1" t="s">
        <v>299</v>
      </c>
      <c r="B139" s="1">
        <v>0.70899999999999996</v>
      </c>
      <c r="C139" s="2" t="s">
        <v>351</v>
      </c>
      <c r="D139" s="2" t="s">
        <v>129</v>
      </c>
    </row>
    <row r="140" spans="1:4" x14ac:dyDescent="0.3">
      <c r="A140" s="1" t="s">
        <v>306</v>
      </c>
      <c r="B140" s="1">
        <v>0.56999999999999995</v>
      </c>
      <c r="C140" s="2" t="s">
        <v>351</v>
      </c>
      <c r="D140" s="2" t="s">
        <v>132</v>
      </c>
    </row>
    <row r="141" spans="1:4" x14ac:dyDescent="0.3">
      <c r="A141" s="1" t="s">
        <v>302</v>
      </c>
      <c r="B141" s="1">
        <v>0.56899999999999995</v>
      </c>
      <c r="C141" s="2" t="s">
        <v>351</v>
      </c>
      <c r="D141" s="2" t="s">
        <v>131</v>
      </c>
    </row>
    <row r="142" spans="1:4" x14ac:dyDescent="0.3">
      <c r="A142" s="1" t="s">
        <v>301</v>
      </c>
      <c r="B142" s="1">
        <v>0.499</v>
      </c>
      <c r="C142" s="2" t="s">
        <v>351</v>
      </c>
      <c r="D142" s="2" t="s">
        <v>135</v>
      </c>
    </row>
    <row r="143" spans="1:4" x14ac:dyDescent="0.3">
      <c r="A143" s="1" t="s">
        <v>305</v>
      </c>
      <c r="B143" s="1">
        <v>0.495</v>
      </c>
      <c r="C143" s="2" t="s">
        <v>352</v>
      </c>
      <c r="D143" s="2" t="s">
        <v>136</v>
      </c>
    </row>
    <row r="144" spans="1:4" x14ac:dyDescent="0.3">
      <c r="A144" s="1" t="s">
        <v>307</v>
      </c>
      <c r="B144" s="1">
        <v>0.46100000000000002</v>
      </c>
      <c r="C144" s="2" t="s">
        <v>351</v>
      </c>
      <c r="D144" s="2" t="s">
        <v>133</v>
      </c>
    </row>
    <row r="145" spans="1:4" x14ac:dyDescent="0.3">
      <c r="A145" s="1" t="s">
        <v>303</v>
      </c>
      <c r="B145" s="1">
        <v>0.442</v>
      </c>
      <c r="C145" s="2" t="s">
        <v>351</v>
      </c>
      <c r="D145" s="2" t="s">
        <v>130</v>
      </c>
    </row>
    <row r="146" spans="1:4" x14ac:dyDescent="0.3">
      <c r="A146" s="1" t="s">
        <v>304</v>
      </c>
      <c r="B146" s="1">
        <v>0.42499999999999999</v>
      </c>
      <c r="C146" s="2" t="s">
        <v>351</v>
      </c>
      <c r="D146" s="2" t="s">
        <v>134</v>
      </c>
    </row>
    <row r="147" spans="1:4" customFormat="1" x14ac:dyDescent="0.3">
      <c r="D147" s="2"/>
    </row>
    <row r="148" spans="1:4" customFormat="1" x14ac:dyDescent="0.3">
      <c r="D148" s="2"/>
    </row>
    <row r="149" spans="1:4" x14ac:dyDescent="0.3">
      <c r="A149" s="1" t="s">
        <v>309</v>
      </c>
      <c r="B149" s="1">
        <v>0.58899999999999997</v>
      </c>
      <c r="C149" s="2" t="s">
        <v>353</v>
      </c>
      <c r="D149" s="2" t="s">
        <v>137</v>
      </c>
    </row>
    <row r="150" spans="1:4" x14ac:dyDescent="0.3">
      <c r="A150" s="1" t="s">
        <v>308</v>
      </c>
      <c r="B150" s="1">
        <v>0.56699999999999995</v>
      </c>
      <c r="C150" s="2" t="s">
        <v>353</v>
      </c>
      <c r="D150" s="2" t="s">
        <v>138</v>
      </c>
    </row>
    <row r="151" spans="1:4" x14ac:dyDescent="0.3">
      <c r="A151" s="1" t="s">
        <v>312</v>
      </c>
      <c r="B151" s="1">
        <v>0.50800000000000001</v>
      </c>
      <c r="C151" s="2" t="s">
        <v>353</v>
      </c>
      <c r="D151" s="2" t="s">
        <v>143</v>
      </c>
    </row>
    <row r="152" spans="1:4" x14ac:dyDescent="0.3">
      <c r="A152" s="1" t="s">
        <v>310</v>
      </c>
      <c r="B152" s="1">
        <v>0.48499999999999999</v>
      </c>
      <c r="C152" s="2" t="s">
        <v>353</v>
      </c>
      <c r="D152" s="2" t="s">
        <v>141</v>
      </c>
    </row>
    <row r="153" spans="1:4" x14ac:dyDescent="0.3">
      <c r="A153" s="1" t="s">
        <v>314</v>
      </c>
      <c r="B153" s="1">
        <v>0.44700000000000001</v>
      </c>
      <c r="C153" s="2" t="s">
        <v>353</v>
      </c>
      <c r="D153" s="2" t="s">
        <v>142</v>
      </c>
    </row>
    <row r="154" spans="1:4" x14ac:dyDescent="0.3">
      <c r="A154" s="1" t="s">
        <v>311</v>
      </c>
      <c r="B154" s="1">
        <v>0.437</v>
      </c>
      <c r="C154" s="2" t="s">
        <v>353</v>
      </c>
      <c r="D154" s="2" t="s">
        <v>139</v>
      </c>
    </row>
    <row r="155" spans="1:4" x14ac:dyDescent="0.3">
      <c r="A155" s="1" t="s">
        <v>313</v>
      </c>
      <c r="B155" s="1">
        <v>0.41299999999999998</v>
      </c>
      <c r="C155" s="2" t="s">
        <v>353</v>
      </c>
      <c r="D155" s="2" t="s">
        <v>140</v>
      </c>
    </row>
    <row r="156" spans="1:4" x14ac:dyDescent="0.3">
      <c r="A156" s="1" t="s">
        <v>315</v>
      </c>
      <c r="B156" s="1">
        <v>0.374</v>
      </c>
      <c r="C156" s="2" t="s">
        <v>353</v>
      </c>
      <c r="D156" s="2" t="s">
        <v>144</v>
      </c>
    </row>
    <row r="157" spans="1:4" customFormat="1" x14ac:dyDescent="0.3">
      <c r="D157" s="2"/>
    </row>
    <row r="158" spans="1:4" customFormat="1" x14ac:dyDescent="0.3">
      <c r="D158" s="2"/>
    </row>
    <row r="159" spans="1:4" x14ac:dyDescent="0.3">
      <c r="A159" s="1" t="s">
        <v>316</v>
      </c>
      <c r="B159" s="1">
        <v>0.51</v>
      </c>
      <c r="C159" s="2" t="s">
        <v>12</v>
      </c>
      <c r="D159" s="2" t="s">
        <v>145</v>
      </c>
    </row>
    <row r="160" spans="1:4" x14ac:dyDescent="0.3">
      <c r="A160" s="1" t="s">
        <v>317</v>
      </c>
      <c r="B160" s="1">
        <v>0.47899999999999998</v>
      </c>
      <c r="C160" s="2" t="s">
        <v>12</v>
      </c>
      <c r="D160" s="2" t="s">
        <v>146</v>
      </c>
    </row>
    <row r="161" spans="1:4" x14ac:dyDescent="0.3">
      <c r="A161" s="1" t="s">
        <v>318</v>
      </c>
      <c r="B161" s="1">
        <v>0.36899999999999999</v>
      </c>
      <c r="C161" s="2" t="s">
        <v>12</v>
      </c>
      <c r="D161" s="2" t="s">
        <v>147</v>
      </c>
    </row>
    <row r="162" spans="1:4" x14ac:dyDescent="0.3">
      <c r="A162" s="1" t="s">
        <v>322</v>
      </c>
      <c r="B162" s="1">
        <v>0.36099999999999999</v>
      </c>
      <c r="C162" s="2" t="s">
        <v>12</v>
      </c>
      <c r="D162" s="2" t="s">
        <v>148</v>
      </c>
    </row>
    <row r="163" spans="1:4" x14ac:dyDescent="0.3">
      <c r="A163" s="1" t="s">
        <v>324</v>
      </c>
      <c r="B163" s="1">
        <v>0.33500000000000002</v>
      </c>
      <c r="C163" s="2" t="s">
        <v>12</v>
      </c>
      <c r="D163" s="2" t="s">
        <v>149</v>
      </c>
    </row>
    <row r="164" spans="1:4" x14ac:dyDescent="0.3">
      <c r="A164" s="1" t="s">
        <v>321</v>
      </c>
      <c r="B164" s="1">
        <v>0.308</v>
      </c>
      <c r="C164" s="2" t="s">
        <v>12</v>
      </c>
      <c r="D164" s="2" t="s">
        <v>150</v>
      </c>
    </row>
    <row r="165" spans="1:4" x14ac:dyDescent="0.3">
      <c r="A165" s="1" t="s">
        <v>319</v>
      </c>
      <c r="B165" s="1">
        <v>0.30599999999999999</v>
      </c>
      <c r="C165" s="2" t="s">
        <v>12</v>
      </c>
      <c r="D165" s="2" t="s">
        <v>151</v>
      </c>
    </row>
    <row r="166" spans="1:4" x14ac:dyDescent="0.3">
      <c r="A166" s="1" t="s">
        <v>323</v>
      </c>
      <c r="B166" s="1">
        <v>0.30599999999999999</v>
      </c>
      <c r="C166" s="2" t="s">
        <v>12</v>
      </c>
      <c r="D166" s="2" t="s">
        <v>152</v>
      </c>
    </row>
    <row r="167" spans="1:4" x14ac:dyDescent="0.3">
      <c r="A167" s="1" t="s">
        <v>320</v>
      </c>
      <c r="B167" s="1">
        <v>0.28699999999999998</v>
      </c>
      <c r="C167" s="2" t="s">
        <v>12</v>
      </c>
      <c r="D167" s="2" t="s">
        <v>153</v>
      </c>
    </row>
    <row r="168" spans="1:4" customFormat="1" x14ac:dyDescent="0.3">
      <c r="D168" s="2"/>
    </row>
    <row r="169" spans="1:4" customFormat="1" x14ac:dyDescent="0.3">
      <c r="D169" s="2"/>
    </row>
    <row r="170" spans="1:4" x14ac:dyDescent="0.3">
      <c r="A170" s="1" t="s">
        <v>325</v>
      </c>
      <c r="B170" s="1">
        <v>0.84099999999999997</v>
      </c>
      <c r="C170" s="2" t="s">
        <v>13</v>
      </c>
      <c r="D170" s="2" t="s">
        <v>154</v>
      </c>
    </row>
    <row r="171" spans="1:4" x14ac:dyDescent="0.3">
      <c r="A171" s="1" t="s">
        <v>326</v>
      </c>
      <c r="B171" s="1">
        <v>0.68700000000000006</v>
      </c>
      <c r="C171" s="2" t="s">
        <v>13</v>
      </c>
      <c r="D171" s="2" t="s">
        <v>155</v>
      </c>
    </row>
    <row r="172" spans="1:4" x14ac:dyDescent="0.3">
      <c r="A172" s="1" t="s">
        <v>327</v>
      </c>
      <c r="B172" s="1">
        <v>0.42699999999999999</v>
      </c>
      <c r="C172" s="2" t="s">
        <v>13</v>
      </c>
      <c r="D172" s="2" t="s">
        <v>156</v>
      </c>
    </row>
    <row r="173" spans="1:4" x14ac:dyDescent="0.3">
      <c r="A173" s="1" t="s">
        <v>329</v>
      </c>
      <c r="B173" s="1">
        <v>0.41399999999999998</v>
      </c>
      <c r="C173" s="2" t="s">
        <v>13</v>
      </c>
      <c r="D173" s="2" t="s">
        <v>164</v>
      </c>
    </row>
    <row r="174" spans="1:4" x14ac:dyDescent="0.3">
      <c r="A174" s="1" t="s">
        <v>335</v>
      </c>
      <c r="B174" s="1">
        <v>0.41</v>
      </c>
      <c r="C174" s="2" t="s">
        <v>13</v>
      </c>
      <c r="D174" s="2" t="s">
        <v>160</v>
      </c>
    </row>
    <row r="175" spans="1:4" x14ac:dyDescent="0.3">
      <c r="A175" s="1" t="s">
        <v>333</v>
      </c>
      <c r="B175" s="1">
        <v>0.40200000000000002</v>
      </c>
      <c r="C175" s="2" t="s">
        <v>13</v>
      </c>
      <c r="D175" s="2" t="s">
        <v>163</v>
      </c>
    </row>
    <row r="176" spans="1:4" x14ac:dyDescent="0.3">
      <c r="A176" s="1" t="s">
        <v>336</v>
      </c>
      <c r="B176" s="1">
        <v>0.378</v>
      </c>
      <c r="C176" s="2" t="s">
        <v>13</v>
      </c>
      <c r="D176" s="2" t="s">
        <v>157</v>
      </c>
    </row>
    <row r="177" spans="1:4" x14ac:dyDescent="0.3">
      <c r="A177" s="1" t="s">
        <v>337</v>
      </c>
      <c r="B177" s="1">
        <v>0.36399999999999999</v>
      </c>
      <c r="C177" s="2" t="s">
        <v>13</v>
      </c>
      <c r="D177" s="2" t="s">
        <v>168</v>
      </c>
    </row>
    <row r="178" spans="1:4" x14ac:dyDescent="0.3">
      <c r="A178" s="1" t="s">
        <v>334</v>
      </c>
      <c r="B178" s="1">
        <v>0.36199999999999999</v>
      </c>
      <c r="C178" s="2" t="s">
        <v>13</v>
      </c>
      <c r="D178" s="2" t="s">
        <v>161</v>
      </c>
    </row>
    <row r="179" spans="1:4" x14ac:dyDescent="0.3">
      <c r="A179" s="1" t="s">
        <v>332</v>
      </c>
      <c r="B179" s="1">
        <v>0.35299999999999998</v>
      </c>
      <c r="C179" s="2" t="s">
        <v>13</v>
      </c>
      <c r="D179" s="2" t="s">
        <v>166</v>
      </c>
    </row>
    <row r="180" spans="1:4" x14ac:dyDescent="0.3">
      <c r="A180" s="1" t="s">
        <v>331</v>
      </c>
      <c r="B180" s="1">
        <v>0.33900000000000002</v>
      </c>
      <c r="C180" s="2" t="s">
        <v>13</v>
      </c>
      <c r="D180" s="2" t="s">
        <v>165</v>
      </c>
    </row>
    <row r="181" spans="1:4" x14ac:dyDescent="0.3">
      <c r="A181" s="1" t="s">
        <v>328</v>
      </c>
      <c r="B181" s="1">
        <v>0.33600000000000002</v>
      </c>
      <c r="C181" s="2" t="s">
        <v>13</v>
      </c>
      <c r="D181" s="2" t="s">
        <v>158</v>
      </c>
    </row>
    <row r="182" spans="1:4" x14ac:dyDescent="0.3">
      <c r="A182" s="1" t="s">
        <v>339</v>
      </c>
      <c r="B182" s="1">
        <v>0.33</v>
      </c>
      <c r="C182" s="2" t="s">
        <v>13</v>
      </c>
      <c r="D182" s="2" t="s">
        <v>167</v>
      </c>
    </row>
    <row r="183" spans="1:4" x14ac:dyDescent="0.3">
      <c r="A183" s="1" t="s">
        <v>330</v>
      </c>
      <c r="B183" s="1">
        <v>0.32500000000000001</v>
      </c>
      <c r="C183" s="2" t="s">
        <v>13</v>
      </c>
      <c r="D183" s="2" t="s">
        <v>162</v>
      </c>
    </row>
    <row r="184" spans="1:4" x14ac:dyDescent="0.3">
      <c r="A184" s="1" t="s">
        <v>338</v>
      </c>
      <c r="B184" s="1">
        <v>0.27800000000000002</v>
      </c>
      <c r="C184" s="2" t="s">
        <v>13</v>
      </c>
      <c r="D184" s="2" t="s">
        <v>159</v>
      </c>
    </row>
    <row r="185" spans="1:4" customFormat="1" x14ac:dyDescent="0.3">
      <c r="D185" s="2"/>
    </row>
    <row r="186" spans="1:4" customFormat="1" x14ac:dyDescent="0.3">
      <c r="D186" s="2"/>
    </row>
    <row r="187" spans="1:4" x14ac:dyDescent="0.3">
      <c r="A187" s="1" t="s">
        <v>340</v>
      </c>
      <c r="B187" s="1">
        <v>0.52100000000000002</v>
      </c>
      <c r="C187" s="2" t="s">
        <v>14</v>
      </c>
      <c r="D187" s="2" t="s">
        <v>172</v>
      </c>
    </row>
    <row r="188" spans="1:4" x14ac:dyDescent="0.3">
      <c r="A188" s="1" t="s">
        <v>346</v>
      </c>
      <c r="B188" s="1">
        <v>0.42099999999999999</v>
      </c>
      <c r="C188" s="2" t="s">
        <v>14</v>
      </c>
      <c r="D188" s="2" t="s">
        <v>174</v>
      </c>
    </row>
    <row r="189" spans="1:4" x14ac:dyDescent="0.3">
      <c r="A189" s="1" t="s">
        <v>349</v>
      </c>
      <c r="B189" s="1">
        <v>0.41499999999999998</v>
      </c>
      <c r="C189" s="2" t="s">
        <v>14</v>
      </c>
      <c r="D189" s="2" t="s">
        <v>177</v>
      </c>
    </row>
    <row r="190" spans="1:4" x14ac:dyDescent="0.3">
      <c r="A190" s="1" t="s">
        <v>347</v>
      </c>
      <c r="B190" s="1">
        <v>0.40699999999999997</v>
      </c>
      <c r="C190" s="2" t="s">
        <v>14</v>
      </c>
      <c r="D190" s="2" t="s">
        <v>173</v>
      </c>
    </row>
    <row r="191" spans="1:4" x14ac:dyDescent="0.3">
      <c r="A191" s="1" t="s">
        <v>344</v>
      </c>
      <c r="B191" s="1">
        <v>0.40100000000000002</v>
      </c>
      <c r="C191" s="2" t="s">
        <v>14</v>
      </c>
      <c r="D191" s="2" t="s">
        <v>176</v>
      </c>
    </row>
    <row r="192" spans="1:4" x14ac:dyDescent="0.3">
      <c r="A192" s="1" t="s">
        <v>348</v>
      </c>
      <c r="B192" s="1">
        <v>0.36</v>
      </c>
      <c r="C192" s="2" t="s">
        <v>14</v>
      </c>
      <c r="D192" s="2" t="s">
        <v>175</v>
      </c>
    </row>
    <row r="193" spans="1:4" x14ac:dyDescent="0.3">
      <c r="A193" s="1" t="s">
        <v>341</v>
      </c>
      <c r="B193" s="1">
        <v>0.34100000000000003</v>
      </c>
      <c r="C193" s="2" t="s">
        <v>14</v>
      </c>
      <c r="D193" s="2" t="s">
        <v>178</v>
      </c>
    </row>
    <row r="194" spans="1:4" x14ac:dyDescent="0.3">
      <c r="A194" s="1" t="s">
        <v>342</v>
      </c>
      <c r="B194" s="1">
        <v>0.34100000000000003</v>
      </c>
      <c r="C194" s="2" t="s">
        <v>14</v>
      </c>
      <c r="D194" s="2" t="s">
        <v>181</v>
      </c>
    </row>
    <row r="195" spans="1:4" x14ac:dyDescent="0.3">
      <c r="A195" s="1" t="s">
        <v>343</v>
      </c>
      <c r="B195" s="1">
        <v>0.33200000000000002</v>
      </c>
      <c r="C195" s="2" t="s">
        <v>14</v>
      </c>
      <c r="D195" s="2" t="s">
        <v>179</v>
      </c>
    </row>
    <row r="196" spans="1:4" x14ac:dyDescent="0.3">
      <c r="A196" s="1" t="s">
        <v>345</v>
      </c>
      <c r="B196" s="1">
        <v>0.315</v>
      </c>
      <c r="C196" s="2" t="s">
        <v>14</v>
      </c>
      <c r="D196" s="2" t="s">
        <v>180</v>
      </c>
    </row>
  </sheetData>
  <sortState xmlns:xlrd2="http://schemas.microsoft.com/office/spreadsheetml/2017/richdata2" ref="A187:D196">
    <sortCondition descending="1" ref="B187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16B26-8681-4027-AFB2-6E98F0197A2E}">
  <dimension ref="A1:D168"/>
  <sheetViews>
    <sheetView topLeftCell="A106" workbookViewId="0">
      <selection activeCell="C138" sqref="C138"/>
    </sheetView>
  </sheetViews>
  <sheetFormatPr defaultRowHeight="14" x14ac:dyDescent="0.3"/>
  <cols>
    <col min="1" max="1" width="10.5" style="1" customWidth="1"/>
    <col min="2" max="2" width="25.08203125" style="1" customWidth="1"/>
    <col min="3" max="3" width="77.25" style="2" customWidth="1"/>
    <col min="4" max="16384" width="8.6640625" style="2"/>
  </cols>
  <sheetData>
    <row r="1" spans="1:4" x14ac:dyDescent="0.3">
      <c r="A1" s="1" t="s">
        <v>2</v>
      </c>
      <c r="B1" s="1" t="s">
        <v>0</v>
      </c>
      <c r="C1" s="2" t="s">
        <v>1</v>
      </c>
      <c r="D1" s="2" t="s">
        <v>7</v>
      </c>
    </row>
    <row r="2" spans="1:4" x14ac:dyDescent="0.3">
      <c r="A2" s="1" t="s">
        <v>325</v>
      </c>
      <c r="B2" s="1">
        <v>0.84099999999999997</v>
      </c>
      <c r="C2" s="2" t="s">
        <v>13</v>
      </c>
      <c r="D2" s="22" t="s">
        <v>154</v>
      </c>
    </row>
    <row r="3" spans="1:4" x14ac:dyDescent="0.3">
      <c r="A3" s="1" t="s">
        <v>233</v>
      </c>
      <c r="B3" s="1">
        <v>0.74299999999999999</v>
      </c>
      <c r="C3" s="2" t="s">
        <v>6</v>
      </c>
      <c r="D3" s="11" t="s">
        <v>62</v>
      </c>
    </row>
    <row r="4" spans="1:4" x14ac:dyDescent="0.3">
      <c r="A4" s="1" t="s">
        <v>300</v>
      </c>
      <c r="B4" s="1">
        <v>0.72</v>
      </c>
      <c r="C4" s="2" t="s">
        <v>351</v>
      </c>
      <c r="D4" s="17" t="s">
        <v>129</v>
      </c>
    </row>
    <row r="5" spans="1:4" x14ac:dyDescent="0.3">
      <c r="A5" s="1" t="s">
        <v>183</v>
      </c>
      <c r="B5" s="1">
        <v>0.71799999999999997</v>
      </c>
      <c r="C5" s="2" t="s">
        <v>3</v>
      </c>
      <c r="D5" s="4" t="s">
        <v>15</v>
      </c>
    </row>
    <row r="6" spans="1:4" x14ac:dyDescent="0.3">
      <c r="A6" s="1" t="s">
        <v>299</v>
      </c>
      <c r="B6" s="1">
        <v>0.70899999999999996</v>
      </c>
      <c r="C6" s="2" t="s">
        <v>351</v>
      </c>
      <c r="D6" s="17" t="s">
        <v>128</v>
      </c>
    </row>
    <row r="7" spans="1:4" x14ac:dyDescent="0.3">
      <c r="A7" s="1" t="s">
        <v>227</v>
      </c>
      <c r="B7" s="1">
        <v>0.70399999999999996</v>
      </c>
      <c r="C7" s="2" t="s">
        <v>5</v>
      </c>
      <c r="D7" s="10" t="s">
        <v>56</v>
      </c>
    </row>
    <row r="8" spans="1:4" x14ac:dyDescent="0.3">
      <c r="A8" s="1" t="s">
        <v>197</v>
      </c>
      <c r="B8" s="1">
        <v>0.69199999999999995</v>
      </c>
      <c r="C8" s="2" t="s">
        <v>4</v>
      </c>
      <c r="D8" s="7" t="s">
        <v>356</v>
      </c>
    </row>
    <row r="9" spans="1:4" x14ac:dyDescent="0.3">
      <c r="A9" s="1" t="s">
        <v>326</v>
      </c>
      <c r="B9" s="1">
        <v>0.68700000000000006</v>
      </c>
      <c r="C9" s="2" t="s">
        <v>13</v>
      </c>
      <c r="D9" s="23" t="s">
        <v>155</v>
      </c>
    </row>
    <row r="10" spans="1:4" x14ac:dyDescent="0.3">
      <c r="A10" s="1" t="s">
        <v>250</v>
      </c>
      <c r="B10" s="1">
        <v>0.68300000000000005</v>
      </c>
      <c r="C10" s="2" t="s">
        <v>6</v>
      </c>
      <c r="D10" s="12" t="s">
        <v>79</v>
      </c>
    </row>
    <row r="11" spans="1:4" x14ac:dyDescent="0.3">
      <c r="A11" s="1" t="s">
        <v>282</v>
      </c>
      <c r="B11" s="1">
        <v>0.67300000000000004</v>
      </c>
      <c r="C11" s="2" t="s">
        <v>11</v>
      </c>
      <c r="D11" s="16" t="s">
        <v>111</v>
      </c>
    </row>
    <row r="12" spans="1:4" x14ac:dyDescent="0.3">
      <c r="A12" s="1" t="s">
        <v>237</v>
      </c>
      <c r="B12" s="1">
        <v>0.63700000000000001</v>
      </c>
      <c r="C12" s="2" t="s">
        <v>6</v>
      </c>
      <c r="D12" s="12" t="s">
        <v>66</v>
      </c>
    </row>
    <row r="13" spans="1:4" x14ac:dyDescent="0.3">
      <c r="A13" s="1" t="s">
        <v>184</v>
      </c>
      <c r="B13" s="1">
        <v>0.629</v>
      </c>
      <c r="C13" s="2" t="s">
        <v>3</v>
      </c>
      <c r="D13" s="4" t="s">
        <v>16</v>
      </c>
    </row>
    <row r="14" spans="1:4" x14ac:dyDescent="0.3">
      <c r="A14" s="1" t="s">
        <v>234</v>
      </c>
      <c r="B14" s="1">
        <v>0.629</v>
      </c>
      <c r="C14" s="2" t="s">
        <v>6</v>
      </c>
      <c r="D14" s="12" t="s">
        <v>63</v>
      </c>
    </row>
    <row r="15" spans="1:4" x14ac:dyDescent="0.3">
      <c r="A15" s="1" t="s">
        <v>309</v>
      </c>
      <c r="B15" s="1">
        <v>0.58899999999999997</v>
      </c>
      <c r="C15" s="2" t="s">
        <v>353</v>
      </c>
      <c r="D15" s="19" t="s">
        <v>138</v>
      </c>
    </row>
    <row r="16" spans="1:4" x14ac:dyDescent="0.3">
      <c r="A16" s="1" t="s">
        <v>292</v>
      </c>
      <c r="B16" s="1">
        <v>0.58099999999999996</v>
      </c>
      <c r="C16" s="2" t="s">
        <v>11</v>
      </c>
      <c r="D16" s="16" t="s">
        <v>121</v>
      </c>
    </row>
    <row r="17" spans="1:4" x14ac:dyDescent="0.3">
      <c r="A17" s="1" t="s">
        <v>306</v>
      </c>
      <c r="B17" s="1">
        <v>0.56999999999999995</v>
      </c>
      <c r="C17" s="2" t="s">
        <v>351</v>
      </c>
      <c r="D17" s="18" t="s">
        <v>135</v>
      </c>
    </row>
    <row r="18" spans="1:4" x14ac:dyDescent="0.3">
      <c r="A18" s="1" t="s">
        <v>302</v>
      </c>
      <c r="B18" s="1">
        <v>0.56899999999999995</v>
      </c>
      <c r="C18" s="2" t="s">
        <v>351</v>
      </c>
      <c r="D18" s="17" t="s">
        <v>131</v>
      </c>
    </row>
    <row r="19" spans="1:4" x14ac:dyDescent="0.3">
      <c r="A19" s="1" t="s">
        <v>251</v>
      </c>
      <c r="B19" s="1">
        <v>0.56699999999999995</v>
      </c>
      <c r="C19" s="2" t="s">
        <v>6</v>
      </c>
      <c r="D19" s="12" t="s">
        <v>80</v>
      </c>
    </row>
    <row r="20" spans="1:4" x14ac:dyDescent="0.3">
      <c r="A20" s="1" t="s">
        <v>308</v>
      </c>
      <c r="B20" s="1">
        <v>0.56699999999999995</v>
      </c>
      <c r="C20" s="2" t="s">
        <v>353</v>
      </c>
      <c r="D20" s="19" t="s">
        <v>137</v>
      </c>
    </row>
    <row r="21" spans="1:4" x14ac:dyDescent="0.3">
      <c r="A21" s="1" t="s">
        <v>243</v>
      </c>
      <c r="B21" s="1">
        <v>0.56399999999999995</v>
      </c>
      <c r="C21" s="2" t="s">
        <v>6</v>
      </c>
      <c r="D21" s="12" t="s">
        <v>72</v>
      </c>
    </row>
    <row r="22" spans="1:4" x14ac:dyDescent="0.3">
      <c r="A22" s="1" t="s">
        <v>259</v>
      </c>
      <c r="B22" s="1">
        <v>0.55000000000000004</v>
      </c>
      <c r="C22" s="2" t="s">
        <v>8</v>
      </c>
      <c r="D22" s="14" t="s">
        <v>88</v>
      </c>
    </row>
    <row r="23" spans="1:4" x14ac:dyDescent="0.3">
      <c r="A23" s="1" t="s">
        <v>276</v>
      </c>
      <c r="B23" s="1">
        <v>0.54300000000000004</v>
      </c>
      <c r="C23" s="2" t="s">
        <v>11</v>
      </c>
      <c r="D23" s="16" t="s">
        <v>105</v>
      </c>
    </row>
    <row r="24" spans="1:4" x14ac:dyDescent="0.3">
      <c r="A24" s="1" t="s">
        <v>260</v>
      </c>
      <c r="B24" s="1">
        <v>0.53300000000000003</v>
      </c>
      <c r="C24" s="2" t="s">
        <v>8</v>
      </c>
      <c r="D24" s="14" t="s">
        <v>89</v>
      </c>
    </row>
    <row r="25" spans="1:4" x14ac:dyDescent="0.3">
      <c r="A25" s="1" t="s">
        <v>235</v>
      </c>
      <c r="B25" s="1">
        <v>0.52900000000000003</v>
      </c>
      <c r="C25" s="2" t="s">
        <v>6</v>
      </c>
      <c r="D25" s="12" t="s">
        <v>64</v>
      </c>
    </row>
    <row r="26" spans="1:4" x14ac:dyDescent="0.3">
      <c r="A26" s="1" t="s">
        <v>185</v>
      </c>
      <c r="B26" s="1">
        <v>0.52400000000000002</v>
      </c>
      <c r="C26" s="2" t="s">
        <v>3</v>
      </c>
      <c r="D26" s="5" t="s">
        <v>17</v>
      </c>
    </row>
    <row r="27" spans="1:4" x14ac:dyDescent="0.3">
      <c r="A27" s="1" t="s">
        <v>238</v>
      </c>
      <c r="B27" s="1">
        <v>0.52400000000000002</v>
      </c>
      <c r="C27" s="2" t="s">
        <v>6</v>
      </c>
      <c r="D27" s="12" t="s">
        <v>67</v>
      </c>
    </row>
    <row r="28" spans="1:4" x14ac:dyDescent="0.3">
      <c r="A28" s="1" t="s">
        <v>340</v>
      </c>
      <c r="B28" s="1">
        <v>0.52100000000000002</v>
      </c>
      <c r="C28" s="2" t="s">
        <v>14</v>
      </c>
      <c r="D28" s="24" t="s">
        <v>357</v>
      </c>
    </row>
    <row r="29" spans="1:4" x14ac:dyDescent="0.3">
      <c r="A29" s="1" t="s">
        <v>258</v>
      </c>
      <c r="B29" s="1">
        <v>0.51400000000000001</v>
      </c>
      <c r="C29" s="2" t="s">
        <v>350</v>
      </c>
      <c r="D29" s="13" t="s">
        <v>87</v>
      </c>
    </row>
    <row r="30" spans="1:4" x14ac:dyDescent="0.3">
      <c r="A30" s="1" t="s">
        <v>263</v>
      </c>
      <c r="B30" s="1">
        <v>0.51400000000000001</v>
      </c>
      <c r="C30" s="2" t="s">
        <v>8</v>
      </c>
      <c r="D30" s="14" t="s">
        <v>92</v>
      </c>
    </row>
    <row r="31" spans="1:4" x14ac:dyDescent="0.3">
      <c r="A31" s="1" t="s">
        <v>316</v>
      </c>
      <c r="B31" s="1">
        <v>0.51</v>
      </c>
      <c r="C31" s="2" t="s">
        <v>12</v>
      </c>
      <c r="D31" s="20" t="s">
        <v>145</v>
      </c>
    </row>
    <row r="32" spans="1:4" x14ac:dyDescent="0.3">
      <c r="A32" s="1" t="s">
        <v>312</v>
      </c>
      <c r="B32" s="1">
        <v>0.50800000000000001</v>
      </c>
      <c r="C32" s="2" t="s">
        <v>353</v>
      </c>
      <c r="D32" s="19" t="s">
        <v>141</v>
      </c>
    </row>
    <row r="33" spans="1:4" x14ac:dyDescent="0.3">
      <c r="A33" s="1" t="s">
        <v>252</v>
      </c>
      <c r="B33" s="1">
        <v>0.50700000000000001</v>
      </c>
      <c r="C33" s="2" t="s">
        <v>6</v>
      </c>
      <c r="D33" s="12" t="s">
        <v>81</v>
      </c>
    </row>
    <row r="34" spans="1:4" x14ac:dyDescent="0.3">
      <c r="A34" s="1" t="s">
        <v>301</v>
      </c>
      <c r="B34" s="1">
        <v>0.499</v>
      </c>
      <c r="C34" s="2" t="s">
        <v>351</v>
      </c>
      <c r="D34" s="17" t="s">
        <v>130</v>
      </c>
    </row>
    <row r="35" spans="1:4" x14ac:dyDescent="0.3">
      <c r="A35" s="1" t="s">
        <v>236</v>
      </c>
      <c r="B35" s="1">
        <v>0.495</v>
      </c>
      <c r="C35" s="2" t="s">
        <v>6</v>
      </c>
      <c r="D35" s="12" t="s">
        <v>65</v>
      </c>
    </row>
    <row r="36" spans="1:4" x14ac:dyDescent="0.3">
      <c r="A36" s="1" t="s">
        <v>305</v>
      </c>
      <c r="B36" s="1">
        <v>0.495</v>
      </c>
      <c r="C36" s="2" t="s">
        <v>352</v>
      </c>
      <c r="D36" s="17" t="s">
        <v>134</v>
      </c>
    </row>
    <row r="37" spans="1:4" x14ac:dyDescent="0.3">
      <c r="A37" s="1" t="s">
        <v>254</v>
      </c>
      <c r="B37" s="1">
        <v>0.48599999999999999</v>
      </c>
      <c r="C37" s="2" t="s">
        <v>6</v>
      </c>
      <c r="D37" s="12" t="s">
        <v>83</v>
      </c>
    </row>
    <row r="38" spans="1:4" x14ac:dyDescent="0.3">
      <c r="A38" s="1" t="s">
        <v>310</v>
      </c>
      <c r="B38" s="1">
        <v>0.48499999999999999</v>
      </c>
      <c r="C38" s="2" t="s">
        <v>353</v>
      </c>
      <c r="D38" s="19" t="s">
        <v>139</v>
      </c>
    </row>
    <row r="39" spans="1:4" x14ac:dyDescent="0.3">
      <c r="A39" s="1" t="s">
        <v>215</v>
      </c>
      <c r="B39" s="1">
        <v>0.48</v>
      </c>
      <c r="C39" s="2" t="s">
        <v>4</v>
      </c>
      <c r="D39" s="7" t="s">
        <v>44</v>
      </c>
    </row>
    <row r="40" spans="1:4" x14ac:dyDescent="0.3">
      <c r="A40" s="1" t="s">
        <v>272</v>
      </c>
      <c r="B40" s="1">
        <v>0.48</v>
      </c>
      <c r="C40" s="2" t="s">
        <v>8</v>
      </c>
      <c r="D40" s="14" t="s">
        <v>101</v>
      </c>
    </row>
    <row r="41" spans="1:4" x14ac:dyDescent="0.3">
      <c r="A41" s="1" t="s">
        <v>317</v>
      </c>
      <c r="B41" s="1">
        <v>0.47899999999999998</v>
      </c>
      <c r="C41" s="2" t="s">
        <v>12</v>
      </c>
      <c r="D41" s="20" t="s">
        <v>146</v>
      </c>
    </row>
    <row r="42" spans="1:4" x14ac:dyDescent="0.3">
      <c r="A42" s="1" t="s">
        <v>192</v>
      </c>
      <c r="B42" s="1">
        <v>0.47799999999999998</v>
      </c>
      <c r="C42" s="2" t="s">
        <v>3</v>
      </c>
      <c r="D42" s="5" t="s">
        <v>354</v>
      </c>
    </row>
    <row r="43" spans="1:4" x14ac:dyDescent="0.3">
      <c r="A43" s="1" t="s">
        <v>239</v>
      </c>
      <c r="B43" s="1">
        <v>0.47799999999999998</v>
      </c>
      <c r="C43" s="2" t="s">
        <v>6</v>
      </c>
      <c r="D43" s="12" t="s">
        <v>68</v>
      </c>
    </row>
    <row r="44" spans="1:4" x14ac:dyDescent="0.3">
      <c r="A44" s="1" t="s">
        <v>186</v>
      </c>
      <c r="B44" s="1">
        <v>0.47199999999999998</v>
      </c>
      <c r="C44" s="2" t="s">
        <v>3</v>
      </c>
      <c r="D44" s="5" t="s">
        <v>18</v>
      </c>
    </row>
    <row r="45" spans="1:4" x14ac:dyDescent="0.3">
      <c r="A45" s="1" t="s">
        <v>264</v>
      </c>
      <c r="B45" s="1">
        <v>0.46400000000000002</v>
      </c>
      <c r="C45" s="2" t="s">
        <v>8</v>
      </c>
      <c r="D45" s="14" t="s">
        <v>93</v>
      </c>
    </row>
    <row r="46" spans="1:4" x14ac:dyDescent="0.3">
      <c r="A46" s="1" t="s">
        <v>219</v>
      </c>
      <c r="B46" s="1">
        <v>0.46300000000000002</v>
      </c>
      <c r="C46" s="2" t="s">
        <v>4</v>
      </c>
      <c r="D46" s="7" t="s">
        <v>48</v>
      </c>
    </row>
    <row r="47" spans="1:4" x14ac:dyDescent="0.3">
      <c r="A47" s="1" t="s">
        <v>307</v>
      </c>
      <c r="B47" s="1">
        <v>0.46100000000000002</v>
      </c>
      <c r="C47" s="2" t="s">
        <v>351</v>
      </c>
      <c r="D47" s="18" t="s">
        <v>136</v>
      </c>
    </row>
    <row r="48" spans="1:4" x14ac:dyDescent="0.3">
      <c r="A48" s="1" t="s">
        <v>188</v>
      </c>
      <c r="B48" s="1">
        <v>0.45900000000000002</v>
      </c>
      <c r="C48" s="2" t="s">
        <v>3</v>
      </c>
      <c r="D48" s="5" t="s">
        <v>20</v>
      </c>
    </row>
    <row r="49" spans="1:4" x14ac:dyDescent="0.3">
      <c r="A49" s="1" t="s">
        <v>253</v>
      </c>
      <c r="B49" s="1">
        <v>0.45900000000000002</v>
      </c>
      <c r="C49" s="2" t="s">
        <v>6</v>
      </c>
      <c r="D49" s="12" t="s">
        <v>82</v>
      </c>
    </row>
    <row r="50" spans="1:4" x14ac:dyDescent="0.3">
      <c r="A50" s="1" t="s">
        <v>257</v>
      </c>
      <c r="B50" s="1">
        <v>0.45800000000000002</v>
      </c>
      <c r="C50" s="2" t="s">
        <v>6</v>
      </c>
      <c r="D50" s="12" t="s">
        <v>86</v>
      </c>
    </row>
    <row r="51" spans="1:4" x14ac:dyDescent="0.3">
      <c r="A51" s="1" t="s">
        <v>240</v>
      </c>
      <c r="B51" s="1">
        <v>0.45300000000000001</v>
      </c>
      <c r="C51" s="2" t="s">
        <v>6</v>
      </c>
      <c r="D51" s="12" t="s">
        <v>69</v>
      </c>
    </row>
    <row r="52" spans="1:4" x14ac:dyDescent="0.3">
      <c r="A52" s="1" t="s">
        <v>255</v>
      </c>
      <c r="B52" s="1">
        <v>0.45200000000000001</v>
      </c>
      <c r="C52" s="2" t="s">
        <v>6</v>
      </c>
      <c r="D52" s="12" t="s">
        <v>84</v>
      </c>
    </row>
    <row r="53" spans="1:4" x14ac:dyDescent="0.3">
      <c r="A53" s="1" t="s">
        <v>242</v>
      </c>
      <c r="B53" s="1">
        <v>0.45</v>
      </c>
      <c r="C53" s="2" t="s">
        <v>6</v>
      </c>
      <c r="D53" s="12" t="s">
        <v>71</v>
      </c>
    </row>
    <row r="54" spans="1:4" x14ac:dyDescent="0.3">
      <c r="A54" s="1" t="s">
        <v>268</v>
      </c>
      <c r="B54" s="1">
        <v>0.44900000000000001</v>
      </c>
      <c r="C54" s="2" t="s">
        <v>8</v>
      </c>
      <c r="D54" s="14" t="s">
        <v>97</v>
      </c>
    </row>
    <row r="55" spans="1:4" x14ac:dyDescent="0.3">
      <c r="A55" s="1" t="s">
        <v>191</v>
      </c>
      <c r="B55" s="1">
        <v>0.44800000000000001</v>
      </c>
      <c r="C55" s="2" t="s">
        <v>3</v>
      </c>
      <c r="D55" s="5" t="s">
        <v>23</v>
      </c>
    </row>
    <row r="56" spans="1:4" x14ac:dyDescent="0.3">
      <c r="A56" s="1" t="s">
        <v>193</v>
      </c>
      <c r="B56" s="1">
        <v>0.44700000000000001</v>
      </c>
      <c r="C56" s="2" t="s">
        <v>3</v>
      </c>
      <c r="D56" s="5" t="s">
        <v>355</v>
      </c>
    </row>
    <row r="57" spans="1:4" x14ac:dyDescent="0.3">
      <c r="A57" s="1" t="s">
        <v>314</v>
      </c>
      <c r="B57" s="1">
        <v>0.44700000000000001</v>
      </c>
      <c r="C57" s="2" t="s">
        <v>353</v>
      </c>
      <c r="D57" s="19" t="s">
        <v>143</v>
      </c>
    </row>
    <row r="58" spans="1:4" x14ac:dyDescent="0.3">
      <c r="A58" s="1" t="s">
        <v>194</v>
      </c>
      <c r="B58" s="1">
        <v>0.44600000000000001</v>
      </c>
      <c r="C58" s="2" t="s">
        <v>9</v>
      </c>
      <c r="D58" s="6" t="s">
        <v>24</v>
      </c>
    </row>
    <row r="59" spans="1:4" x14ac:dyDescent="0.3">
      <c r="A59" s="1" t="s">
        <v>199</v>
      </c>
      <c r="B59" s="1">
        <v>0.44400000000000001</v>
      </c>
      <c r="C59" s="2" t="s">
        <v>4</v>
      </c>
      <c r="D59" s="7" t="s">
        <v>28</v>
      </c>
    </row>
    <row r="60" spans="1:4" x14ac:dyDescent="0.3">
      <c r="A60" s="1" t="s">
        <v>248</v>
      </c>
      <c r="B60" s="1">
        <v>0.44400000000000001</v>
      </c>
      <c r="C60" s="2" t="s">
        <v>6</v>
      </c>
      <c r="D60" s="12" t="s">
        <v>77</v>
      </c>
    </row>
    <row r="61" spans="1:4" x14ac:dyDescent="0.3">
      <c r="A61" s="1" t="s">
        <v>303</v>
      </c>
      <c r="B61" s="1">
        <v>0.442</v>
      </c>
      <c r="C61" s="2" t="s">
        <v>351</v>
      </c>
      <c r="D61" s="17" t="s">
        <v>132</v>
      </c>
    </row>
    <row r="62" spans="1:4" x14ac:dyDescent="0.3">
      <c r="A62" s="1" t="s">
        <v>241</v>
      </c>
      <c r="B62" s="1">
        <v>0.441</v>
      </c>
      <c r="C62" s="2" t="s">
        <v>6</v>
      </c>
      <c r="D62" s="12" t="s">
        <v>70</v>
      </c>
    </row>
    <row r="63" spans="1:4" x14ac:dyDescent="0.3">
      <c r="A63" s="1" t="s">
        <v>244</v>
      </c>
      <c r="B63" s="1">
        <v>0.44</v>
      </c>
      <c r="C63" s="2" t="s">
        <v>6</v>
      </c>
      <c r="D63" s="12" t="s">
        <v>73</v>
      </c>
    </row>
    <row r="64" spans="1:4" x14ac:dyDescent="0.3">
      <c r="A64" s="1" t="s">
        <v>311</v>
      </c>
      <c r="B64" s="1">
        <v>0.437</v>
      </c>
      <c r="C64" s="2" t="s">
        <v>353</v>
      </c>
      <c r="D64" s="19" t="s">
        <v>140</v>
      </c>
    </row>
    <row r="65" spans="1:4" x14ac:dyDescent="0.3">
      <c r="A65" s="1" t="s">
        <v>217</v>
      </c>
      <c r="B65" s="1">
        <v>0.434</v>
      </c>
      <c r="C65" s="2" t="s">
        <v>4</v>
      </c>
      <c r="D65" s="7" t="s">
        <v>46</v>
      </c>
    </row>
    <row r="66" spans="1:4" x14ac:dyDescent="0.3">
      <c r="A66" s="1" t="s">
        <v>218</v>
      </c>
      <c r="B66" s="1">
        <v>0.43</v>
      </c>
      <c r="C66" s="2" t="s">
        <v>4</v>
      </c>
      <c r="D66" s="7" t="s">
        <v>47</v>
      </c>
    </row>
    <row r="67" spans="1:4" x14ac:dyDescent="0.3">
      <c r="A67" s="1" t="s">
        <v>209</v>
      </c>
      <c r="B67" s="1">
        <v>0.42799999999999999</v>
      </c>
      <c r="C67" s="2" t="s">
        <v>4</v>
      </c>
      <c r="D67" s="7" t="s">
        <v>38</v>
      </c>
    </row>
    <row r="68" spans="1:4" x14ac:dyDescent="0.3">
      <c r="A68" s="1" t="s">
        <v>213</v>
      </c>
      <c r="B68" s="1">
        <v>0.42699999999999999</v>
      </c>
      <c r="C68" s="2" t="s">
        <v>4</v>
      </c>
      <c r="D68" s="7" t="s">
        <v>42</v>
      </c>
    </row>
    <row r="69" spans="1:4" x14ac:dyDescent="0.3">
      <c r="A69" s="1" t="s">
        <v>327</v>
      </c>
      <c r="B69" s="1">
        <v>0.42699999999999999</v>
      </c>
      <c r="C69" s="2" t="s">
        <v>13</v>
      </c>
      <c r="D69" s="23" t="s">
        <v>156</v>
      </c>
    </row>
    <row r="70" spans="1:4" x14ac:dyDescent="0.3">
      <c r="A70" s="1" t="s">
        <v>285</v>
      </c>
      <c r="B70" s="1">
        <v>0.42499999999999999</v>
      </c>
      <c r="C70" s="2" t="s">
        <v>11</v>
      </c>
      <c r="D70" s="16" t="s">
        <v>114</v>
      </c>
    </row>
    <row r="71" spans="1:4" x14ac:dyDescent="0.3">
      <c r="A71" s="1" t="s">
        <v>304</v>
      </c>
      <c r="B71" s="1">
        <v>0.42499999999999999</v>
      </c>
      <c r="C71" s="2" t="s">
        <v>351</v>
      </c>
      <c r="D71" s="17" t="s">
        <v>133</v>
      </c>
    </row>
    <row r="72" spans="1:4" x14ac:dyDescent="0.3">
      <c r="A72" s="1" t="s">
        <v>216</v>
      </c>
      <c r="B72" s="1">
        <v>0.42299999999999999</v>
      </c>
      <c r="C72" s="2" t="s">
        <v>4</v>
      </c>
      <c r="D72" s="7" t="s">
        <v>45</v>
      </c>
    </row>
    <row r="73" spans="1:4" x14ac:dyDescent="0.3">
      <c r="A73" s="1" t="s">
        <v>202</v>
      </c>
      <c r="B73" s="1">
        <v>0.42199999999999999</v>
      </c>
      <c r="C73" s="2" t="s">
        <v>4</v>
      </c>
      <c r="D73" s="7" t="s">
        <v>31</v>
      </c>
    </row>
    <row r="74" spans="1:4" x14ac:dyDescent="0.3">
      <c r="A74" s="1" t="s">
        <v>346</v>
      </c>
      <c r="B74" s="1">
        <v>0.42099999999999999</v>
      </c>
      <c r="C74" s="2" t="s">
        <v>14</v>
      </c>
      <c r="D74" s="24" t="s">
        <v>363</v>
      </c>
    </row>
    <row r="75" spans="1:4" x14ac:dyDescent="0.3">
      <c r="A75" s="1" t="s">
        <v>195</v>
      </c>
      <c r="B75" s="1">
        <v>0.42</v>
      </c>
      <c r="C75" s="2" t="s">
        <v>9</v>
      </c>
      <c r="D75" s="6" t="s">
        <v>25</v>
      </c>
    </row>
    <row r="76" spans="1:4" x14ac:dyDescent="0.3">
      <c r="A76" s="1" t="s">
        <v>212</v>
      </c>
      <c r="B76" s="1">
        <v>0.42</v>
      </c>
      <c r="C76" s="2" t="s">
        <v>4</v>
      </c>
      <c r="D76" s="7" t="s">
        <v>41</v>
      </c>
    </row>
    <row r="77" spans="1:4" x14ac:dyDescent="0.3">
      <c r="A77" s="1" t="s">
        <v>281</v>
      </c>
      <c r="B77" s="1">
        <v>0.42</v>
      </c>
      <c r="C77" s="2" t="s">
        <v>11</v>
      </c>
      <c r="D77" s="16" t="s">
        <v>110</v>
      </c>
    </row>
    <row r="78" spans="1:4" x14ac:dyDescent="0.3">
      <c r="A78" s="1" t="s">
        <v>279</v>
      </c>
      <c r="B78" s="1">
        <v>0.41899999999999998</v>
      </c>
      <c r="C78" s="2" t="s">
        <v>11</v>
      </c>
      <c r="D78" s="16" t="s">
        <v>108</v>
      </c>
    </row>
    <row r="79" spans="1:4" x14ac:dyDescent="0.3">
      <c r="A79" s="1" t="s">
        <v>275</v>
      </c>
      <c r="B79" s="1">
        <v>0.41799999999999998</v>
      </c>
      <c r="C79" s="2" t="s">
        <v>10</v>
      </c>
      <c r="D79" s="13" t="s">
        <v>104</v>
      </c>
    </row>
    <row r="80" spans="1:4" x14ac:dyDescent="0.3">
      <c r="A80" s="1" t="s">
        <v>349</v>
      </c>
      <c r="B80" s="1">
        <v>0.41499999999999998</v>
      </c>
      <c r="C80" s="2" t="s">
        <v>14</v>
      </c>
      <c r="D80" s="24" t="s">
        <v>366</v>
      </c>
    </row>
    <row r="81" spans="1:4" x14ac:dyDescent="0.3">
      <c r="A81" s="1" t="s">
        <v>329</v>
      </c>
      <c r="B81" s="1">
        <v>0.41399999999999998</v>
      </c>
      <c r="C81" s="2" t="s">
        <v>13</v>
      </c>
      <c r="D81" s="23" t="s">
        <v>158</v>
      </c>
    </row>
    <row r="82" spans="1:4" x14ac:dyDescent="0.3">
      <c r="A82" s="1" t="s">
        <v>313</v>
      </c>
      <c r="B82" s="1">
        <v>0.41299999999999998</v>
      </c>
      <c r="C82" s="2" t="s">
        <v>353</v>
      </c>
      <c r="D82" s="19" t="s">
        <v>142</v>
      </c>
    </row>
    <row r="83" spans="1:4" x14ac:dyDescent="0.3">
      <c r="A83" s="1" t="s">
        <v>208</v>
      </c>
      <c r="B83" s="1">
        <v>0.41199999999999998</v>
      </c>
      <c r="C83" s="2" t="s">
        <v>4</v>
      </c>
      <c r="D83" s="7" t="s">
        <v>37</v>
      </c>
    </row>
    <row r="84" spans="1:4" x14ac:dyDescent="0.3">
      <c r="A84" s="1" t="s">
        <v>335</v>
      </c>
      <c r="B84" s="1">
        <v>0.41</v>
      </c>
      <c r="C84" s="2" t="s">
        <v>13</v>
      </c>
      <c r="D84" s="23" t="s">
        <v>164</v>
      </c>
    </row>
    <row r="85" spans="1:4" x14ac:dyDescent="0.3">
      <c r="A85" s="1" t="s">
        <v>293</v>
      </c>
      <c r="B85" s="1">
        <v>0.40899999999999997</v>
      </c>
      <c r="C85" s="2" t="s">
        <v>11</v>
      </c>
      <c r="D85" s="16" t="s">
        <v>122</v>
      </c>
    </row>
    <row r="86" spans="1:4" x14ac:dyDescent="0.3">
      <c r="A86" s="1" t="s">
        <v>189</v>
      </c>
      <c r="B86" s="1">
        <v>0.40699999999999997</v>
      </c>
      <c r="C86" s="2" t="s">
        <v>3</v>
      </c>
      <c r="D86" s="5" t="s">
        <v>21</v>
      </c>
    </row>
    <row r="87" spans="1:4" x14ac:dyDescent="0.3">
      <c r="A87" s="1" t="s">
        <v>347</v>
      </c>
      <c r="B87" s="1">
        <v>0.40699999999999997</v>
      </c>
      <c r="C87" s="2" t="s">
        <v>14</v>
      </c>
      <c r="D87" s="24" t="s">
        <v>364</v>
      </c>
    </row>
    <row r="88" spans="1:4" x14ac:dyDescent="0.3">
      <c r="A88" s="1" t="s">
        <v>198</v>
      </c>
      <c r="B88" s="1">
        <v>0.40400000000000003</v>
      </c>
      <c r="C88" s="2" t="s">
        <v>4</v>
      </c>
      <c r="D88" s="7" t="s">
        <v>27</v>
      </c>
    </row>
    <row r="89" spans="1:4" x14ac:dyDescent="0.3">
      <c r="A89" s="1" t="s">
        <v>196</v>
      </c>
      <c r="B89" s="1">
        <v>0.40200000000000002</v>
      </c>
      <c r="C89" s="2" t="s">
        <v>9</v>
      </c>
      <c r="D89" s="6" t="s">
        <v>26</v>
      </c>
    </row>
    <row r="90" spans="1:4" x14ac:dyDescent="0.3">
      <c r="A90" s="1" t="s">
        <v>295</v>
      </c>
      <c r="B90" s="1">
        <v>0.40200000000000002</v>
      </c>
      <c r="C90" s="2" t="s">
        <v>11</v>
      </c>
      <c r="D90" s="16" t="s">
        <v>124</v>
      </c>
    </row>
    <row r="91" spans="1:4" x14ac:dyDescent="0.3">
      <c r="A91" s="1" t="s">
        <v>333</v>
      </c>
      <c r="B91" s="1">
        <v>0.40200000000000002</v>
      </c>
      <c r="C91" s="2" t="s">
        <v>13</v>
      </c>
      <c r="D91" s="23" t="s">
        <v>162</v>
      </c>
    </row>
    <row r="92" spans="1:4" x14ac:dyDescent="0.3">
      <c r="A92" s="1" t="s">
        <v>344</v>
      </c>
      <c r="B92" s="1">
        <v>0.40100000000000002</v>
      </c>
      <c r="C92" s="2" t="s">
        <v>14</v>
      </c>
      <c r="D92" s="24" t="s">
        <v>361</v>
      </c>
    </row>
    <row r="93" spans="1:4" x14ac:dyDescent="0.3">
      <c r="A93" s="1" t="s">
        <v>297</v>
      </c>
      <c r="B93" s="1">
        <v>0.4</v>
      </c>
      <c r="C93" s="2" t="s">
        <v>11</v>
      </c>
      <c r="D93" s="16" t="s">
        <v>126</v>
      </c>
    </row>
    <row r="94" spans="1:4" x14ac:dyDescent="0.3">
      <c r="A94" s="1" t="s">
        <v>284</v>
      </c>
      <c r="B94" s="1">
        <v>0.39900000000000002</v>
      </c>
      <c r="C94" s="2" t="s">
        <v>11</v>
      </c>
      <c r="D94" s="16" t="s">
        <v>113</v>
      </c>
    </row>
    <row r="95" spans="1:4" x14ac:dyDescent="0.3">
      <c r="A95" s="1" t="s">
        <v>210</v>
      </c>
      <c r="B95" s="1">
        <v>0.39700000000000002</v>
      </c>
      <c r="C95" s="2" t="s">
        <v>4</v>
      </c>
      <c r="D95" s="7" t="s">
        <v>39</v>
      </c>
    </row>
    <row r="96" spans="1:4" x14ac:dyDescent="0.3">
      <c r="A96" s="1" t="s">
        <v>247</v>
      </c>
      <c r="B96" s="1">
        <v>0.39700000000000002</v>
      </c>
      <c r="C96" s="2" t="s">
        <v>6</v>
      </c>
      <c r="D96" s="12" t="s">
        <v>76</v>
      </c>
    </row>
    <row r="97" spans="1:4" x14ac:dyDescent="0.3">
      <c r="A97" s="1" t="s">
        <v>287</v>
      </c>
      <c r="B97" s="1">
        <v>0.39700000000000002</v>
      </c>
      <c r="C97" s="2" t="s">
        <v>11</v>
      </c>
      <c r="D97" s="16" t="s">
        <v>116</v>
      </c>
    </row>
    <row r="98" spans="1:4" x14ac:dyDescent="0.3">
      <c r="A98" s="1" t="s">
        <v>261</v>
      </c>
      <c r="B98" s="1">
        <v>0.39500000000000002</v>
      </c>
      <c r="C98" s="2" t="s">
        <v>8</v>
      </c>
      <c r="D98" s="14" t="s">
        <v>90</v>
      </c>
    </row>
    <row r="99" spans="1:4" x14ac:dyDescent="0.3">
      <c r="A99" s="1" t="s">
        <v>296</v>
      </c>
      <c r="B99" s="1">
        <v>0.39400000000000002</v>
      </c>
      <c r="C99" s="2" t="s">
        <v>11</v>
      </c>
      <c r="D99" s="16" t="s">
        <v>125</v>
      </c>
    </row>
    <row r="100" spans="1:4" x14ac:dyDescent="0.3">
      <c r="A100" s="1" t="s">
        <v>187</v>
      </c>
      <c r="B100" s="1">
        <v>0.39300000000000002</v>
      </c>
      <c r="C100" s="2" t="s">
        <v>3</v>
      </c>
      <c r="D100" s="5" t="s">
        <v>19</v>
      </c>
    </row>
    <row r="101" spans="1:4" x14ac:dyDescent="0.3">
      <c r="A101" s="1" t="s">
        <v>256</v>
      </c>
      <c r="B101" s="1">
        <v>0.39200000000000002</v>
      </c>
      <c r="C101" s="2" t="s">
        <v>6</v>
      </c>
      <c r="D101" s="12" t="s">
        <v>85</v>
      </c>
    </row>
    <row r="102" spans="1:4" x14ac:dyDescent="0.3">
      <c r="A102" s="1" t="s">
        <v>269</v>
      </c>
      <c r="B102" s="1">
        <v>0.39</v>
      </c>
      <c r="C102" s="2" t="s">
        <v>8</v>
      </c>
      <c r="D102" s="14" t="s">
        <v>98</v>
      </c>
    </row>
    <row r="103" spans="1:4" x14ac:dyDescent="0.3">
      <c r="A103" s="1" t="s">
        <v>266</v>
      </c>
      <c r="B103" s="1">
        <v>0.38800000000000001</v>
      </c>
      <c r="C103" s="2" t="s">
        <v>8</v>
      </c>
      <c r="D103" s="14" t="s">
        <v>95</v>
      </c>
    </row>
    <row r="104" spans="1:4" x14ac:dyDescent="0.3">
      <c r="A104" s="1" t="s">
        <v>245</v>
      </c>
      <c r="B104" s="1">
        <v>0.38700000000000001</v>
      </c>
      <c r="C104" s="2" t="s">
        <v>6</v>
      </c>
      <c r="D104" s="12" t="s">
        <v>74</v>
      </c>
    </row>
    <row r="105" spans="1:4" x14ac:dyDescent="0.3">
      <c r="A105" s="1" t="s">
        <v>274</v>
      </c>
      <c r="B105" s="1">
        <v>0.38700000000000001</v>
      </c>
      <c r="C105" s="2" t="s">
        <v>10</v>
      </c>
      <c r="D105" s="13" t="s">
        <v>103</v>
      </c>
    </row>
    <row r="106" spans="1:4" x14ac:dyDescent="0.3">
      <c r="A106" s="1" t="s">
        <v>289</v>
      </c>
      <c r="B106" s="1">
        <v>0.38600000000000001</v>
      </c>
      <c r="C106" s="2" t="s">
        <v>11</v>
      </c>
      <c r="D106" s="16" t="s">
        <v>118</v>
      </c>
    </row>
    <row r="107" spans="1:4" x14ac:dyDescent="0.3">
      <c r="A107" s="1" t="s">
        <v>290</v>
      </c>
      <c r="B107" s="1">
        <v>0.38300000000000001</v>
      </c>
      <c r="C107" s="2" t="s">
        <v>11</v>
      </c>
      <c r="D107" s="16" t="s">
        <v>119</v>
      </c>
    </row>
    <row r="108" spans="1:4" x14ac:dyDescent="0.3">
      <c r="A108" s="1" t="s">
        <v>200</v>
      </c>
      <c r="B108" s="1">
        <v>0.38200000000000001</v>
      </c>
      <c r="C108" s="2" t="s">
        <v>4</v>
      </c>
      <c r="D108" s="7" t="s">
        <v>29</v>
      </c>
    </row>
    <row r="109" spans="1:4" x14ac:dyDescent="0.3">
      <c r="A109" s="1" t="s">
        <v>205</v>
      </c>
      <c r="B109" s="1">
        <v>0.38100000000000001</v>
      </c>
      <c r="C109" s="2" t="s">
        <v>4</v>
      </c>
      <c r="D109" s="7" t="s">
        <v>34</v>
      </c>
    </row>
    <row r="110" spans="1:4" x14ac:dyDescent="0.3">
      <c r="A110" s="1" t="s">
        <v>280</v>
      </c>
      <c r="B110" s="1">
        <v>0.38100000000000001</v>
      </c>
      <c r="C110" s="2" t="s">
        <v>11</v>
      </c>
      <c r="D110" s="16" t="s">
        <v>109</v>
      </c>
    </row>
    <row r="111" spans="1:4" x14ac:dyDescent="0.3">
      <c r="A111" s="1" t="s">
        <v>204</v>
      </c>
      <c r="B111" s="1">
        <v>0.378</v>
      </c>
      <c r="C111" s="2" t="s">
        <v>4</v>
      </c>
      <c r="D111" s="7" t="s">
        <v>33</v>
      </c>
    </row>
    <row r="112" spans="1:4" x14ac:dyDescent="0.3">
      <c r="A112" s="1" t="s">
        <v>211</v>
      </c>
      <c r="B112" s="1">
        <v>0.378</v>
      </c>
      <c r="C112" s="2" t="s">
        <v>4</v>
      </c>
      <c r="D112" s="7" t="s">
        <v>40</v>
      </c>
    </row>
    <row r="113" spans="1:4" x14ac:dyDescent="0.3">
      <c r="A113" s="1" t="s">
        <v>336</v>
      </c>
      <c r="B113" s="1">
        <v>0.378</v>
      </c>
      <c r="C113" s="2" t="s">
        <v>13</v>
      </c>
      <c r="D113" s="23" t="s">
        <v>165</v>
      </c>
    </row>
    <row r="114" spans="1:4" x14ac:dyDescent="0.3">
      <c r="A114" s="1" t="s">
        <v>190</v>
      </c>
      <c r="B114" s="1">
        <v>0.375</v>
      </c>
      <c r="C114" s="2" t="s">
        <v>3</v>
      </c>
      <c r="D114" s="5" t="s">
        <v>22</v>
      </c>
    </row>
    <row r="115" spans="1:4" x14ac:dyDescent="0.3">
      <c r="A115" s="1" t="s">
        <v>249</v>
      </c>
      <c r="B115" s="1">
        <v>0.374</v>
      </c>
      <c r="C115" s="2" t="s">
        <v>6</v>
      </c>
      <c r="D115" s="12" t="s">
        <v>78</v>
      </c>
    </row>
    <row r="116" spans="1:4" x14ac:dyDescent="0.3">
      <c r="A116" s="1" t="s">
        <v>315</v>
      </c>
      <c r="B116" s="1">
        <v>0.374</v>
      </c>
      <c r="C116" s="2" t="s">
        <v>353</v>
      </c>
      <c r="D116" s="19" t="s">
        <v>144</v>
      </c>
    </row>
    <row r="117" spans="1:4" x14ac:dyDescent="0.3">
      <c r="A117" s="1" t="s">
        <v>318</v>
      </c>
      <c r="B117" s="1">
        <v>0.36899999999999999</v>
      </c>
      <c r="C117" s="2" t="s">
        <v>12</v>
      </c>
      <c r="D117" s="20" t="s">
        <v>147</v>
      </c>
    </row>
    <row r="118" spans="1:4" x14ac:dyDescent="0.3">
      <c r="A118" s="1" t="s">
        <v>265</v>
      </c>
      <c r="B118" s="1">
        <v>0.36699999999999999</v>
      </c>
      <c r="C118" s="2" t="s">
        <v>8</v>
      </c>
      <c r="D118" s="14" t="s">
        <v>94</v>
      </c>
    </row>
    <row r="119" spans="1:4" x14ac:dyDescent="0.3">
      <c r="A119" s="1" t="s">
        <v>267</v>
      </c>
      <c r="B119" s="1">
        <v>0.36399999999999999</v>
      </c>
      <c r="C119" s="2" t="s">
        <v>8</v>
      </c>
      <c r="D119" s="14" t="s">
        <v>96</v>
      </c>
    </row>
    <row r="120" spans="1:4" x14ac:dyDescent="0.3">
      <c r="A120" s="1" t="s">
        <v>337</v>
      </c>
      <c r="B120" s="1">
        <v>0.36399999999999999</v>
      </c>
      <c r="C120" s="2" t="s">
        <v>13</v>
      </c>
      <c r="D120" s="23" t="s">
        <v>166</v>
      </c>
    </row>
    <row r="121" spans="1:4" x14ac:dyDescent="0.3">
      <c r="A121" s="1" t="s">
        <v>271</v>
      </c>
      <c r="B121" s="1">
        <v>0.36199999999999999</v>
      </c>
      <c r="C121" s="2" t="s">
        <v>8</v>
      </c>
      <c r="D121" s="14" t="s">
        <v>100</v>
      </c>
    </row>
    <row r="122" spans="1:4" x14ac:dyDescent="0.3">
      <c r="A122" s="1" t="s">
        <v>334</v>
      </c>
      <c r="B122" s="1">
        <v>0.36199999999999999</v>
      </c>
      <c r="C122" s="2" t="s">
        <v>13</v>
      </c>
      <c r="D122" s="23" t="s">
        <v>163</v>
      </c>
    </row>
    <row r="123" spans="1:4" x14ac:dyDescent="0.3">
      <c r="A123" s="1" t="s">
        <v>322</v>
      </c>
      <c r="B123" s="1">
        <v>0.36099999999999999</v>
      </c>
      <c r="C123" s="2" t="s">
        <v>12</v>
      </c>
      <c r="D123" s="20" t="s">
        <v>151</v>
      </c>
    </row>
    <row r="124" spans="1:4" x14ac:dyDescent="0.3">
      <c r="A124" s="1" t="s">
        <v>348</v>
      </c>
      <c r="B124" s="1">
        <v>0.36</v>
      </c>
      <c r="C124" s="2" t="s">
        <v>14</v>
      </c>
      <c r="D124" s="24" t="s">
        <v>365</v>
      </c>
    </row>
    <row r="125" spans="1:4" x14ac:dyDescent="0.3">
      <c r="A125" s="1" t="s">
        <v>288</v>
      </c>
      <c r="B125" s="1">
        <v>0.35799999999999998</v>
      </c>
      <c r="C125" s="2" t="s">
        <v>11</v>
      </c>
      <c r="D125" s="16" t="s">
        <v>117</v>
      </c>
    </row>
    <row r="126" spans="1:4" x14ac:dyDescent="0.3">
      <c r="A126" s="1" t="s">
        <v>203</v>
      </c>
      <c r="B126" s="1">
        <v>0.35399999999999998</v>
      </c>
      <c r="C126" s="2" t="s">
        <v>4</v>
      </c>
      <c r="D126" s="7" t="s">
        <v>32</v>
      </c>
    </row>
    <row r="127" spans="1:4" x14ac:dyDescent="0.3">
      <c r="A127" s="1" t="s">
        <v>231</v>
      </c>
      <c r="B127" s="1">
        <v>0.35399999999999998</v>
      </c>
      <c r="C127" s="2" t="s">
        <v>5</v>
      </c>
      <c r="D127" s="10" t="s">
        <v>60</v>
      </c>
    </row>
    <row r="128" spans="1:4" x14ac:dyDescent="0.3">
      <c r="A128" s="1" t="s">
        <v>294</v>
      </c>
      <c r="B128" s="1">
        <v>0.35399999999999998</v>
      </c>
      <c r="C128" s="2" t="s">
        <v>11</v>
      </c>
      <c r="D128" s="16" t="s">
        <v>123</v>
      </c>
    </row>
    <row r="129" spans="1:4" x14ac:dyDescent="0.3">
      <c r="A129" s="1" t="s">
        <v>332</v>
      </c>
      <c r="B129" s="1">
        <v>0.35299999999999998</v>
      </c>
      <c r="C129" s="2" t="s">
        <v>13</v>
      </c>
      <c r="D129" s="23" t="s">
        <v>161</v>
      </c>
    </row>
    <row r="130" spans="1:4" x14ac:dyDescent="0.3">
      <c r="A130" s="1" t="s">
        <v>291</v>
      </c>
      <c r="B130" s="1">
        <v>0.35099999999999998</v>
      </c>
      <c r="C130" s="2" t="s">
        <v>11</v>
      </c>
      <c r="D130" s="16" t="s">
        <v>120</v>
      </c>
    </row>
    <row r="131" spans="1:4" x14ac:dyDescent="0.3">
      <c r="A131" s="1" t="s">
        <v>220</v>
      </c>
      <c r="B131" s="1">
        <v>0.35</v>
      </c>
      <c r="C131" s="2" t="s">
        <v>4</v>
      </c>
      <c r="D131" s="8" t="s">
        <v>49</v>
      </c>
    </row>
    <row r="132" spans="1:4" x14ac:dyDescent="0.3">
      <c r="A132" s="1" t="s">
        <v>283</v>
      </c>
      <c r="B132" s="1">
        <v>0.35</v>
      </c>
      <c r="C132" s="2" t="s">
        <v>11</v>
      </c>
      <c r="D132" s="16" t="s">
        <v>112</v>
      </c>
    </row>
    <row r="133" spans="1:4" x14ac:dyDescent="0.3">
      <c r="A133" s="1" t="s">
        <v>229</v>
      </c>
      <c r="B133" s="1">
        <v>0.34799999999999998</v>
      </c>
      <c r="C133" s="2" t="s">
        <v>5</v>
      </c>
      <c r="D133" s="10" t="s">
        <v>58</v>
      </c>
    </row>
    <row r="134" spans="1:4" x14ac:dyDescent="0.3">
      <c r="A134" s="1" t="s">
        <v>214</v>
      </c>
      <c r="B134" s="1">
        <v>0.34499999999999997</v>
      </c>
      <c r="C134" s="2" t="s">
        <v>4</v>
      </c>
      <c r="D134" s="7" t="s">
        <v>43</v>
      </c>
    </row>
    <row r="135" spans="1:4" x14ac:dyDescent="0.3">
      <c r="A135" s="1" t="s">
        <v>262</v>
      </c>
      <c r="B135" s="1">
        <v>0.34100000000000003</v>
      </c>
      <c r="C135" s="2" t="s">
        <v>8</v>
      </c>
      <c r="D135" s="14" t="s">
        <v>91</v>
      </c>
    </row>
    <row r="136" spans="1:4" x14ac:dyDescent="0.3">
      <c r="A136" s="1" t="s">
        <v>341</v>
      </c>
      <c r="B136" s="1">
        <v>0.34100000000000003</v>
      </c>
      <c r="C136" s="2" t="s">
        <v>14</v>
      </c>
      <c r="D136" s="24" t="s">
        <v>358</v>
      </c>
    </row>
    <row r="137" spans="1:4" x14ac:dyDescent="0.3">
      <c r="A137" s="1" t="s">
        <v>342</v>
      </c>
      <c r="B137" s="1">
        <v>0.34100000000000003</v>
      </c>
      <c r="C137" s="2" t="s">
        <v>14</v>
      </c>
      <c r="D137" s="24" t="s">
        <v>359</v>
      </c>
    </row>
    <row r="138" spans="1:4" x14ac:dyDescent="0.3">
      <c r="A138" s="1" t="s">
        <v>331</v>
      </c>
      <c r="B138" s="1">
        <v>0.33900000000000002</v>
      </c>
      <c r="C138" s="2" t="s">
        <v>13</v>
      </c>
      <c r="D138" s="23" t="s">
        <v>160</v>
      </c>
    </row>
    <row r="139" spans="1:4" x14ac:dyDescent="0.3">
      <c r="A139" s="1" t="s">
        <v>222</v>
      </c>
      <c r="B139" s="1">
        <v>0.33600000000000002</v>
      </c>
      <c r="C139" s="2" t="s">
        <v>368</v>
      </c>
      <c r="D139" s="6" t="s">
        <v>51</v>
      </c>
    </row>
    <row r="140" spans="1:4" x14ac:dyDescent="0.3">
      <c r="A140" s="1" t="s">
        <v>223</v>
      </c>
      <c r="B140" s="1">
        <v>0.33600000000000002</v>
      </c>
      <c r="C140" s="3" t="s">
        <v>367</v>
      </c>
      <c r="D140" s="9" t="s">
        <v>52</v>
      </c>
    </row>
    <row r="141" spans="1:4" x14ac:dyDescent="0.3">
      <c r="A141" s="1" t="s">
        <v>328</v>
      </c>
      <c r="B141" s="1">
        <v>0.33600000000000002</v>
      </c>
      <c r="C141" s="2" t="s">
        <v>13</v>
      </c>
      <c r="D141" s="23" t="s">
        <v>157</v>
      </c>
    </row>
    <row r="142" spans="1:4" x14ac:dyDescent="0.3">
      <c r="A142" s="1" t="s">
        <v>324</v>
      </c>
      <c r="B142" s="1">
        <v>0.33500000000000002</v>
      </c>
      <c r="C142" s="2" t="s">
        <v>12</v>
      </c>
      <c r="D142" s="21" t="s">
        <v>153</v>
      </c>
    </row>
    <row r="143" spans="1:4" x14ac:dyDescent="0.3">
      <c r="A143" s="1" t="s">
        <v>246</v>
      </c>
      <c r="B143" s="1">
        <v>0.33200000000000002</v>
      </c>
      <c r="C143" s="2" t="s">
        <v>6</v>
      </c>
      <c r="D143" s="12" t="s">
        <v>75</v>
      </c>
    </row>
    <row r="144" spans="1:4" x14ac:dyDescent="0.3">
      <c r="A144" s="1" t="s">
        <v>343</v>
      </c>
      <c r="B144" s="1">
        <v>0.33200000000000002</v>
      </c>
      <c r="C144" s="2" t="s">
        <v>14</v>
      </c>
      <c r="D144" s="24" t="s">
        <v>360</v>
      </c>
    </row>
    <row r="145" spans="1:4" x14ac:dyDescent="0.3">
      <c r="A145" s="1" t="s">
        <v>339</v>
      </c>
      <c r="B145" s="1">
        <v>0.33</v>
      </c>
      <c r="C145" s="2" t="s">
        <v>13</v>
      </c>
      <c r="D145" s="23" t="s">
        <v>168</v>
      </c>
    </row>
    <row r="146" spans="1:4" x14ac:dyDescent="0.3">
      <c r="A146" s="1" t="s">
        <v>286</v>
      </c>
      <c r="B146" s="1">
        <v>0.32700000000000001</v>
      </c>
      <c r="C146" s="2" t="s">
        <v>11</v>
      </c>
      <c r="D146" s="16" t="s">
        <v>115</v>
      </c>
    </row>
    <row r="147" spans="1:4" x14ac:dyDescent="0.3">
      <c r="A147" s="1" t="s">
        <v>277</v>
      </c>
      <c r="B147" s="1">
        <v>0.32600000000000001</v>
      </c>
      <c r="C147" s="2" t="s">
        <v>11</v>
      </c>
      <c r="D147" s="16" t="s">
        <v>106</v>
      </c>
    </row>
    <row r="148" spans="1:4" x14ac:dyDescent="0.3">
      <c r="A148" s="1" t="s">
        <v>207</v>
      </c>
      <c r="B148" s="1">
        <v>0.32500000000000001</v>
      </c>
      <c r="C148" s="2" t="s">
        <v>4</v>
      </c>
      <c r="D148" s="7" t="s">
        <v>36</v>
      </c>
    </row>
    <row r="149" spans="1:4" x14ac:dyDescent="0.3">
      <c r="A149" s="1" t="s">
        <v>330</v>
      </c>
      <c r="B149" s="1">
        <v>0.32500000000000001</v>
      </c>
      <c r="C149" s="2" t="s">
        <v>13</v>
      </c>
      <c r="D149" s="23" t="s">
        <v>159</v>
      </c>
    </row>
    <row r="150" spans="1:4" x14ac:dyDescent="0.3">
      <c r="A150" s="1" t="s">
        <v>278</v>
      </c>
      <c r="B150" s="1">
        <v>0.32100000000000001</v>
      </c>
      <c r="C150" s="2" t="s">
        <v>11</v>
      </c>
      <c r="D150" s="16" t="s">
        <v>107</v>
      </c>
    </row>
    <row r="151" spans="1:4" x14ac:dyDescent="0.3">
      <c r="A151" s="1" t="s">
        <v>270</v>
      </c>
      <c r="B151" s="1">
        <v>0.318</v>
      </c>
      <c r="C151" s="2" t="s">
        <v>8</v>
      </c>
      <c r="D151" s="15" t="s">
        <v>99</v>
      </c>
    </row>
    <row r="152" spans="1:4" x14ac:dyDescent="0.3">
      <c r="A152" s="1" t="s">
        <v>206</v>
      </c>
      <c r="B152" s="1">
        <v>0.316</v>
      </c>
      <c r="C152" s="2" t="s">
        <v>4</v>
      </c>
      <c r="D152" s="7" t="s">
        <v>35</v>
      </c>
    </row>
    <row r="153" spans="1:4" x14ac:dyDescent="0.3">
      <c r="A153" s="1" t="s">
        <v>345</v>
      </c>
      <c r="B153" s="1">
        <v>0.315</v>
      </c>
      <c r="C153" s="2" t="s">
        <v>14</v>
      </c>
      <c r="D153" s="24" t="s">
        <v>362</v>
      </c>
    </row>
    <row r="154" spans="1:4" x14ac:dyDescent="0.3">
      <c r="A154" s="1" t="s">
        <v>201</v>
      </c>
      <c r="B154" s="1">
        <v>0.311</v>
      </c>
      <c r="C154" s="2" t="s">
        <v>4</v>
      </c>
      <c r="D154" s="7" t="s">
        <v>30</v>
      </c>
    </row>
    <row r="155" spans="1:4" x14ac:dyDescent="0.3">
      <c r="A155" s="1" t="s">
        <v>221</v>
      </c>
      <c r="B155" s="1">
        <v>0.309</v>
      </c>
      <c r="C155" s="2" t="s">
        <v>4</v>
      </c>
      <c r="D155" s="8" t="s">
        <v>50</v>
      </c>
    </row>
    <row r="156" spans="1:4" x14ac:dyDescent="0.3">
      <c r="A156" s="1" t="s">
        <v>321</v>
      </c>
      <c r="B156" s="1">
        <v>0.308</v>
      </c>
      <c r="C156" s="2" t="s">
        <v>12</v>
      </c>
      <c r="D156" s="20" t="s">
        <v>150</v>
      </c>
    </row>
    <row r="157" spans="1:4" x14ac:dyDescent="0.3">
      <c r="A157" s="1" t="s">
        <v>319</v>
      </c>
      <c r="B157" s="1">
        <v>0.30599999999999999</v>
      </c>
      <c r="C157" s="2" t="s">
        <v>12</v>
      </c>
      <c r="D157" s="20" t="s">
        <v>148</v>
      </c>
    </row>
    <row r="158" spans="1:4" x14ac:dyDescent="0.3">
      <c r="A158" s="1" t="s">
        <v>323</v>
      </c>
      <c r="B158" s="1">
        <v>0.30599999999999999</v>
      </c>
      <c r="C158" s="2" t="s">
        <v>12</v>
      </c>
      <c r="D158" s="20" t="s">
        <v>152</v>
      </c>
    </row>
    <row r="159" spans="1:4" x14ac:dyDescent="0.3">
      <c r="A159" s="1" t="s">
        <v>273</v>
      </c>
      <c r="B159" s="1">
        <v>0.29899999999999999</v>
      </c>
      <c r="C159" s="2" t="s">
        <v>10</v>
      </c>
      <c r="D159" s="13" t="s">
        <v>102</v>
      </c>
    </row>
    <row r="160" spans="1:4" x14ac:dyDescent="0.3">
      <c r="A160" s="1" t="s">
        <v>224</v>
      </c>
      <c r="B160" s="1">
        <v>0.29699999999999999</v>
      </c>
      <c r="C160" s="2" t="s">
        <v>5</v>
      </c>
      <c r="D160" s="10" t="s">
        <v>53</v>
      </c>
    </row>
    <row r="161" spans="1:4" x14ac:dyDescent="0.3">
      <c r="A161" s="1" t="s">
        <v>298</v>
      </c>
      <c r="B161" s="1">
        <v>0.29599999999999999</v>
      </c>
      <c r="C161" s="2" t="s">
        <v>11</v>
      </c>
      <c r="D161" s="16" t="s">
        <v>127</v>
      </c>
    </row>
    <row r="162" spans="1:4" x14ac:dyDescent="0.3">
      <c r="A162" s="1" t="s">
        <v>320</v>
      </c>
      <c r="B162" s="1">
        <v>0.28699999999999998</v>
      </c>
      <c r="C162" s="2" t="s">
        <v>12</v>
      </c>
      <c r="D162" s="20" t="s">
        <v>149</v>
      </c>
    </row>
    <row r="163" spans="1:4" x14ac:dyDescent="0.3">
      <c r="A163" s="1" t="s">
        <v>338</v>
      </c>
      <c r="B163" s="1">
        <v>0.27800000000000002</v>
      </c>
      <c r="C163" s="2" t="s">
        <v>13</v>
      </c>
      <c r="D163" s="23" t="s">
        <v>167</v>
      </c>
    </row>
    <row r="164" spans="1:4" x14ac:dyDescent="0.3">
      <c r="A164" s="1" t="s">
        <v>230</v>
      </c>
      <c r="B164" s="1">
        <v>0.26500000000000001</v>
      </c>
      <c r="C164" s="2" t="s">
        <v>5</v>
      </c>
      <c r="D164" s="10" t="s">
        <v>59</v>
      </c>
    </row>
    <row r="165" spans="1:4" x14ac:dyDescent="0.3">
      <c r="A165" s="1" t="s">
        <v>225</v>
      </c>
      <c r="B165" s="1">
        <v>0.252</v>
      </c>
      <c r="C165" s="2" t="s">
        <v>5</v>
      </c>
      <c r="D165" s="10" t="s">
        <v>54</v>
      </c>
    </row>
    <row r="166" spans="1:4" x14ac:dyDescent="0.3">
      <c r="A166" s="1" t="s">
        <v>226</v>
      </c>
      <c r="B166" s="1">
        <v>0.249</v>
      </c>
      <c r="C166" s="2" t="s">
        <v>5</v>
      </c>
      <c r="D166" s="10" t="s">
        <v>55</v>
      </c>
    </row>
    <row r="167" spans="1:4" x14ac:dyDescent="0.3">
      <c r="A167" s="1" t="s">
        <v>228</v>
      </c>
      <c r="B167" s="1">
        <v>0.22700000000000001</v>
      </c>
      <c r="C167" s="2" t="s">
        <v>5</v>
      </c>
      <c r="D167" s="10" t="s">
        <v>57</v>
      </c>
    </row>
    <row r="168" spans="1:4" x14ac:dyDescent="0.3">
      <c r="A168" s="1" t="s">
        <v>232</v>
      </c>
      <c r="B168" s="1">
        <v>0.22700000000000001</v>
      </c>
      <c r="C168" s="2" t="s">
        <v>5</v>
      </c>
      <c r="D168" s="10" t="s">
        <v>61</v>
      </c>
    </row>
  </sheetData>
  <sortState xmlns:xlrd2="http://schemas.microsoft.com/office/spreadsheetml/2017/richdata2" ref="A2:D168">
    <sortCondition descending="1" ref="B1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8"/>
  <sheetViews>
    <sheetView workbookViewId="0">
      <selection activeCell="D24" sqref="D24"/>
    </sheetView>
  </sheetViews>
  <sheetFormatPr defaultRowHeight="14" x14ac:dyDescent="0.3"/>
  <cols>
    <col min="1" max="3" width="10.5" style="1" customWidth="1"/>
    <col min="4" max="4" width="25.08203125" style="1" customWidth="1"/>
    <col min="5" max="5" width="77.25" style="2" customWidth="1"/>
    <col min="6" max="6" width="21.5" style="2" customWidth="1"/>
    <col min="7" max="7" width="8.6640625" style="2"/>
    <col min="8" max="8" width="31.58203125" style="28" customWidth="1"/>
    <col min="9" max="16384" width="8.6640625" style="2"/>
  </cols>
  <sheetData>
    <row r="1" spans="1:8" ht="42.5" thickBot="1" x14ac:dyDescent="0.35">
      <c r="A1" s="1" t="s">
        <v>2</v>
      </c>
      <c r="B1" s="1" t="s">
        <v>369</v>
      </c>
      <c r="C1" s="1" t="s">
        <v>370</v>
      </c>
      <c r="D1" s="1" t="s">
        <v>0</v>
      </c>
      <c r="E1" s="2" t="s">
        <v>1</v>
      </c>
      <c r="G1" s="2" t="s">
        <v>7</v>
      </c>
      <c r="H1" s="26" t="s">
        <v>372</v>
      </c>
    </row>
    <row r="2" spans="1:8" x14ac:dyDescent="0.3">
      <c r="A2" s="1" t="s">
        <v>183</v>
      </c>
      <c r="B2" s="1">
        <v>0.99099999999999999</v>
      </c>
      <c r="C2" s="1">
        <v>0.52</v>
      </c>
      <c r="D2" s="1">
        <v>0.71799999999999997</v>
      </c>
      <c r="E2" s="2" t="s">
        <v>3</v>
      </c>
      <c r="G2" s="4" t="s">
        <v>15</v>
      </c>
      <c r="H2" s="27">
        <v>16406</v>
      </c>
    </row>
    <row r="3" spans="1:8" x14ac:dyDescent="0.3">
      <c r="A3" s="1" t="s">
        <v>184</v>
      </c>
      <c r="B3" s="1">
        <v>0.997</v>
      </c>
      <c r="C3" s="1">
        <v>0.39600000000000002</v>
      </c>
      <c r="D3" s="1">
        <v>0.629</v>
      </c>
      <c r="E3" s="2" t="s">
        <v>3</v>
      </c>
      <c r="G3" s="4" t="s">
        <v>16</v>
      </c>
      <c r="H3" s="27">
        <v>11917</v>
      </c>
    </row>
    <row r="4" spans="1:8" x14ac:dyDescent="0.3">
      <c r="A4" s="1" t="s">
        <v>185</v>
      </c>
      <c r="B4" s="1">
        <v>0.92700000000000005</v>
      </c>
      <c r="C4" s="1">
        <v>0.29599999999999999</v>
      </c>
      <c r="D4" s="1">
        <v>0.52400000000000002</v>
      </c>
      <c r="E4" s="2" t="s">
        <v>3</v>
      </c>
      <c r="G4" s="5" t="s">
        <v>17</v>
      </c>
      <c r="H4" s="27">
        <v>14060</v>
      </c>
    </row>
    <row r="5" spans="1:8" x14ac:dyDescent="0.3">
      <c r="A5" s="1" t="s">
        <v>186</v>
      </c>
      <c r="B5" s="1">
        <v>0.84799999999999998</v>
      </c>
      <c r="C5" s="1">
        <v>0.26300000000000001</v>
      </c>
      <c r="D5" s="1">
        <v>0.47199999999999998</v>
      </c>
      <c r="E5" s="2" t="s">
        <v>3</v>
      </c>
      <c r="G5" s="5" t="s">
        <v>18</v>
      </c>
      <c r="H5" s="27">
        <v>14198</v>
      </c>
    </row>
    <row r="6" spans="1:8" x14ac:dyDescent="0.3">
      <c r="A6" s="1" t="s">
        <v>187</v>
      </c>
      <c r="B6" s="1">
        <v>0.68899999999999995</v>
      </c>
      <c r="C6" s="1">
        <v>0.224</v>
      </c>
      <c r="D6" s="1">
        <v>0.39300000000000002</v>
      </c>
      <c r="E6" s="2" t="s">
        <v>3</v>
      </c>
      <c r="G6" s="5" t="s">
        <v>19</v>
      </c>
      <c r="H6" s="27">
        <v>7802</v>
      </c>
    </row>
    <row r="7" spans="1:8" x14ac:dyDescent="0.3">
      <c r="A7" s="1" t="s">
        <v>188</v>
      </c>
      <c r="B7" s="1">
        <v>0.83499999999999996</v>
      </c>
      <c r="C7" s="1">
        <v>0.252</v>
      </c>
      <c r="D7" s="1">
        <v>0.45900000000000002</v>
      </c>
      <c r="E7" s="2" t="s">
        <v>3</v>
      </c>
      <c r="G7" s="5" t="s">
        <v>20</v>
      </c>
      <c r="H7" s="27">
        <v>22185</v>
      </c>
    </row>
    <row r="8" spans="1:8" x14ac:dyDescent="0.3">
      <c r="A8" s="1" t="s">
        <v>189</v>
      </c>
      <c r="B8" s="1">
        <v>0.78900000000000003</v>
      </c>
      <c r="C8" s="1">
        <v>0.21</v>
      </c>
      <c r="D8" s="1">
        <v>0.40699999999999997</v>
      </c>
      <c r="E8" s="2" t="s">
        <v>3</v>
      </c>
      <c r="G8" s="5" t="s">
        <v>21</v>
      </c>
      <c r="H8" s="27">
        <v>36797</v>
      </c>
    </row>
    <row r="9" spans="1:8" x14ac:dyDescent="0.3">
      <c r="A9" s="1" t="s">
        <v>190</v>
      </c>
      <c r="B9" s="1">
        <v>0.68700000000000006</v>
      </c>
      <c r="C9" s="1">
        <v>0.20499999999999999</v>
      </c>
      <c r="D9" s="1">
        <v>0.375</v>
      </c>
      <c r="E9" s="2" t="s">
        <v>3</v>
      </c>
      <c r="G9" s="5" t="s">
        <v>22</v>
      </c>
      <c r="H9" s="27">
        <v>39490</v>
      </c>
    </row>
    <row r="10" spans="1:8" x14ac:dyDescent="0.3">
      <c r="A10" s="1" t="s">
        <v>191</v>
      </c>
      <c r="B10" s="1">
        <v>0.80900000000000005</v>
      </c>
      <c r="C10" s="1">
        <v>0.248</v>
      </c>
      <c r="D10" s="1">
        <v>0.44800000000000001</v>
      </c>
      <c r="E10" s="2" t="s">
        <v>3</v>
      </c>
      <c r="G10" s="5" t="s">
        <v>23</v>
      </c>
      <c r="H10" s="27">
        <v>14035</v>
      </c>
    </row>
    <row r="11" spans="1:8" x14ac:dyDescent="0.3">
      <c r="A11" s="1" t="s">
        <v>192</v>
      </c>
      <c r="B11" s="1">
        <v>0.81</v>
      </c>
      <c r="C11" s="1">
        <v>0.28199999999999997</v>
      </c>
      <c r="D11" s="1">
        <v>0.47799999999999998</v>
      </c>
      <c r="E11" s="2" t="s">
        <v>3</v>
      </c>
      <c r="G11" s="5" t="s">
        <v>354</v>
      </c>
      <c r="H11" s="27">
        <v>6419</v>
      </c>
    </row>
    <row r="12" spans="1:8" x14ac:dyDescent="0.3">
      <c r="A12" s="1" t="s">
        <v>193</v>
      </c>
      <c r="B12" s="1">
        <v>0.80600000000000005</v>
      </c>
      <c r="C12" s="1">
        <v>0.248</v>
      </c>
      <c r="D12" s="1">
        <v>0.44700000000000001</v>
      </c>
      <c r="E12" s="2" t="s">
        <v>3</v>
      </c>
      <c r="G12" s="5" t="s">
        <v>355</v>
      </c>
      <c r="H12" s="27">
        <v>8837</v>
      </c>
    </row>
    <row r="13" spans="1:8" x14ac:dyDescent="0.3">
      <c r="A13" s="1" t="s">
        <v>194</v>
      </c>
      <c r="B13" s="1">
        <v>0.79100000000000004</v>
      </c>
      <c r="C13" s="1">
        <v>0.252</v>
      </c>
      <c r="D13" s="1">
        <v>0.44600000000000001</v>
      </c>
      <c r="E13" s="2" t="s">
        <v>9</v>
      </c>
      <c r="G13" s="6" t="s">
        <v>24</v>
      </c>
      <c r="H13" s="27">
        <v>12065</v>
      </c>
    </row>
    <row r="14" spans="1:8" x14ac:dyDescent="0.3">
      <c r="A14" s="1" t="s">
        <v>195</v>
      </c>
      <c r="B14" s="1">
        <v>0.70499999999999996</v>
      </c>
      <c r="C14" s="1">
        <v>0.251</v>
      </c>
      <c r="D14" s="1">
        <v>0.42</v>
      </c>
      <c r="E14" s="2" t="s">
        <v>9</v>
      </c>
      <c r="G14" s="6" t="s">
        <v>25</v>
      </c>
      <c r="H14" s="27">
        <v>12433</v>
      </c>
    </row>
    <row r="15" spans="1:8" x14ac:dyDescent="0.3">
      <c r="A15" s="1" t="s">
        <v>196</v>
      </c>
      <c r="B15" s="1">
        <v>0.74</v>
      </c>
      <c r="C15" s="1">
        <v>0.219</v>
      </c>
      <c r="D15" s="1">
        <v>0.40200000000000002</v>
      </c>
      <c r="E15" s="2" t="s">
        <v>9</v>
      </c>
      <c r="G15" s="6" t="s">
        <v>26</v>
      </c>
      <c r="H15" s="27">
        <v>7358</v>
      </c>
    </row>
    <row r="16" spans="1:8" x14ac:dyDescent="0.3">
      <c r="A16" s="1" t="s">
        <v>197</v>
      </c>
      <c r="B16" s="1">
        <v>0.99199999999999999</v>
      </c>
      <c r="C16" s="1">
        <v>0.48199999999999998</v>
      </c>
      <c r="D16" s="1">
        <v>0.69199999999999995</v>
      </c>
      <c r="E16" s="2" t="s">
        <v>4</v>
      </c>
      <c r="G16" s="7" t="s">
        <v>356</v>
      </c>
      <c r="H16" s="27">
        <v>7446</v>
      </c>
    </row>
    <row r="17" spans="1:8" x14ac:dyDescent="0.3">
      <c r="A17" s="1" t="s">
        <v>198</v>
      </c>
      <c r="B17" s="1">
        <v>0.73099999999999998</v>
      </c>
      <c r="C17" s="1">
        <v>0.223</v>
      </c>
      <c r="D17" s="1">
        <v>0.40400000000000003</v>
      </c>
      <c r="E17" s="2" t="s">
        <v>4</v>
      </c>
      <c r="G17" s="7" t="s">
        <v>27</v>
      </c>
      <c r="H17" s="27">
        <v>6253</v>
      </c>
    </row>
    <row r="18" spans="1:8" x14ac:dyDescent="0.3">
      <c r="A18" s="1" t="s">
        <v>199</v>
      </c>
      <c r="B18" s="1">
        <v>0.79900000000000004</v>
      </c>
      <c r="C18" s="1">
        <v>0.247</v>
      </c>
      <c r="D18" s="1">
        <v>0.44400000000000001</v>
      </c>
      <c r="E18" s="2" t="s">
        <v>4</v>
      </c>
      <c r="G18" s="7" t="s">
        <v>28</v>
      </c>
      <c r="H18" s="27">
        <v>15236</v>
      </c>
    </row>
    <row r="19" spans="1:8" x14ac:dyDescent="0.3">
      <c r="A19" s="1" t="s">
        <v>200</v>
      </c>
      <c r="B19" s="1">
        <v>0.64900000000000002</v>
      </c>
      <c r="C19" s="1">
        <v>0.22500000000000001</v>
      </c>
      <c r="D19" s="1">
        <v>0.38200000000000001</v>
      </c>
      <c r="E19" s="2" t="s">
        <v>4</v>
      </c>
      <c r="G19" s="7" t="s">
        <v>29</v>
      </c>
      <c r="H19" s="27">
        <v>7882</v>
      </c>
    </row>
    <row r="20" spans="1:8" x14ac:dyDescent="0.3">
      <c r="A20" s="1" t="s">
        <v>201</v>
      </c>
      <c r="B20" s="1">
        <v>0.46300000000000002</v>
      </c>
      <c r="C20" s="1">
        <v>0.20899999999999999</v>
      </c>
      <c r="D20" s="1">
        <v>0.311</v>
      </c>
      <c r="E20" s="2" t="s">
        <v>4</v>
      </c>
      <c r="G20" s="7" t="s">
        <v>30</v>
      </c>
      <c r="H20" s="27">
        <v>2182</v>
      </c>
    </row>
    <row r="21" spans="1:8" x14ac:dyDescent="0.3">
      <c r="A21" s="1" t="s">
        <v>202</v>
      </c>
      <c r="B21" s="1">
        <v>0.755</v>
      </c>
      <c r="C21" s="1">
        <v>0.23599999999999999</v>
      </c>
      <c r="D21" s="1">
        <v>0.42199999999999999</v>
      </c>
      <c r="E21" s="2" t="s">
        <v>4</v>
      </c>
      <c r="G21" s="7" t="s">
        <v>31</v>
      </c>
      <c r="H21" s="27">
        <v>8754</v>
      </c>
    </row>
    <row r="22" spans="1:8" x14ac:dyDescent="0.3">
      <c r="A22" s="1" t="s">
        <v>203</v>
      </c>
      <c r="B22" s="1">
        <v>0.56999999999999995</v>
      </c>
      <c r="C22" s="1">
        <v>0.22</v>
      </c>
      <c r="D22" s="1">
        <v>0.35399999999999998</v>
      </c>
      <c r="E22" s="2" t="s">
        <v>4</v>
      </c>
      <c r="G22" s="7" t="s">
        <v>32</v>
      </c>
      <c r="H22" s="27">
        <v>4071</v>
      </c>
    </row>
    <row r="23" spans="1:8" x14ac:dyDescent="0.3">
      <c r="A23" s="1" t="s">
        <v>204</v>
      </c>
      <c r="B23" s="1">
        <v>0.65200000000000002</v>
      </c>
      <c r="C23" s="1">
        <v>0.219</v>
      </c>
      <c r="D23" s="1">
        <v>0.378</v>
      </c>
      <c r="E23" s="2" t="s">
        <v>4</v>
      </c>
      <c r="G23" s="7" t="s">
        <v>33</v>
      </c>
      <c r="H23" s="27">
        <v>4188</v>
      </c>
    </row>
    <row r="24" spans="1:8" x14ac:dyDescent="0.3">
      <c r="A24" s="1" t="s">
        <v>205</v>
      </c>
      <c r="B24" s="1">
        <v>0.67500000000000004</v>
      </c>
      <c r="C24" s="1">
        <v>0.216</v>
      </c>
      <c r="D24" s="1">
        <v>0.38100000000000001</v>
      </c>
      <c r="E24" s="2" t="s">
        <v>4</v>
      </c>
      <c r="G24" s="7" t="s">
        <v>34</v>
      </c>
      <c r="H24" s="27">
        <v>4997</v>
      </c>
    </row>
    <row r="25" spans="1:8" x14ac:dyDescent="0.3">
      <c r="A25" s="1" t="s">
        <v>206</v>
      </c>
      <c r="B25" s="1">
        <v>0.45</v>
      </c>
      <c r="C25" s="1">
        <v>0.222</v>
      </c>
      <c r="D25" s="1">
        <v>0.316</v>
      </c>
      <c r="E25" s="2" t="s">
        <v>4</v>
      </c>
      <c r="G25" s="7" t="s">
        <v>35</v>
      </c>
      <c r="H25" s="27">
        <v>2692</v>
      </c>
    </row>
    <row r="26" spans="1:8" x14ac:dyDescent="0.3">
      <c r="A26" s="1" t="s">
        <v>207</v>
      </c>
      <c r="B26" s="1">
        <v>0.46600000000000003</v>
      </c>
      <c r="C26" s="1">
        <v>0.22600000000000001</v>
      </c>
      <c r="D26" s="1">
        <v>0.32500000000000001</v>
      </c>
      <c r="E26" s="2" t="s">
        <v>4</v>
      </c>
      <c r="G26" s="7" t="s">
        <v>36</v>
      </c>
      <c r="H26" s="27">
        <v>10496</v>
      </c>
    </row>
    <row r="27" spans="1:8" x14ac:dyDescent="0.3">
      <c r="A27" s="1" t="s">
        <v>208</v>
      </c>
      <c r="B27" s="1">
        <v>0.73899999999999999</v>
      </c>
      <c r="C27" s="1">
        <v>0.23</v>
      </c>
      <c r="D27" s="1">
        <v>0.41199999999999998</v>
      </c>
      <c r="E27" s="2" t="s">
        <v>4</v>
      </c>
      <c r="G27" s="7" t="s">
        <v>37</v>
      </c>
      <c r="H27" s="27">
        <v>26509</v>
      </c>
    </row>
    <row r="28" spans="1:8" x14ac:dyDescent="0.3">
      <c r="A28" s="1" t="s">
        <v>209</v>
      </c>
      <c r="B28" s="1">
        <v>0.72399999999999998</v>
      </c>
      <c r="C28" s="1">
        <v>0.253</v>
      </c>
      <c r="D28" s="1">
        <v>0.42799999999999999</v>
      </c>
      <c r="E28" s="2" t="s">
        <v>4</v>
      </c>
      <c r="G28" s="7" t="s">
        <v>38</v>
      </c>
      <c r="H28" s="27">
        <v>10704</v>
      </c>
    </row>
    <row r="29" spans="1:8" x14ac:dyDescent="0.3">
      <c r="A29" s="1" t="s">
        <v>210</v>
      </c>
      <c r="B29" s="1">
        <v>0.70299999999999996</v>
      </c>
      <c r="C29" s="1">
        <v>0.224</v>
      </c>
      <c r="D29" s="1">
        <v>0.39700000000000002</v>
      </c>
      <c r="E29" s="2" t="s">
        <v>4</v>
      </c>
      <c r="G29" s="7" t="s">
        <v>39</v>
      </c>
      <c r="H29" s="27">
        <v>18787</v>
      </c>
    </row>
    <row r="30" spans="1:8" x14ac:dyDescent="0.3">
      <c r="A30" s="1" t="s">
        <v>211</v>
      </c>
      <c r="B30" s="1">
        <v>0.66900000000000004</v>
      </c>
      <c r="C30" s="1">
        <v>0.214</v>
      </c>
      <c r="D30" s="1">
        <v>0.378</v>
      </c>
      <c r="E30" s="2" t="s">
        <v>4</v>
      </c>
      <c r="G30" s="7" t="s">
        <v>40</v>
      </c>
      <c r="H30" s="27">
        <v>11961</v>
      </c>
    </row>
    <row r="31" spans="1:8" x14ac:dyDescent="0.3">
      <c r="A31" s="1" t="s">
        <v>212</v>
      </c>
      <c r="B31" s="1">
        <v>0.79600000000000004</v>
      </c>
      <c r="C31" s="1">
        <v>0.221</v>
      </c>
      <c r="D31" s="1">
        <v>0.42</v>
      </c>
      <c r="E31" s="2" t="s">
        <v>4</v>
      </c>
      <c r="G31" s="7" t="s">
        <v>41</v>
      </c>
      <c r="H31" s="27">
        <v>15076</v>
      </c>
    </row>
    <row r="32" spans="1:8" x14ac:dyDescent="0.3">
      <c r="A32" s="1" t="s">
        <v>213</v>
      </c>
      <c r="B32" s="1">
        <v>0.746</v>
      </c>
      <c r="C32" s="1">
        <v>0.245</v>
      </c>
      <c r="D32" s="1">
        <v>0.42699999999999999</v>
      </c>
      <c r="E32" s="2" t="s">
        <v>4</v>
      </c>
      <c r="G32" s="7" t="s">
        <v>42</v>
      </c>
      <c r="H32" s="27">
        <v>5951</v>
      </c>
    </row>
    <row r="33" spans="1:8" x14ac:dyDescent="0.3">
      <c r="A33" s="1" t="s">
        <v>214</v>
      </c>
      <c r="B33" s="1">
        <v>0.52500000000000002</v>
      </c>
      <c r="C33" s="1">
        <v>0.22700000000000001</v>
      </c>
      <c r="D33" s="1">
        <v>0.34499999999999997</v>
      </c>
      <c r="E33" s="2" t="s">
        <v>4</v>
      </c>
      <c r="G33" s="7" t="s">
        <v>43</v>
      </c>
      <c r="H33" s="27">
        <v>2741</v>
      </c>
    </row>
    <row r="34" spans="1:8" x14ac:dyDescent="0.3">
      <c r="A34" s="1" t="s">
        <v>215</v>
      </c>
      <c r="B34" s="1">
        <v>0.81200000000000006</v>
      </c>
      <c r="C34" s="1">
        <v>0.28299999999999997</v>
      </c>
      <c r="D34" s="1">
        <v>0.48</v>
      </c>
      <c r="E34" s="2" t="s">
        <v>4</v>
      </c>
      <c r="G34" s="7" t="s">
        <v>44</v>
      </c>
      <c r="H34" s="27">
        <v>10118</v>
      </c>
    </row>
    <row r="35" spans="1:8" x14ac:dyDescent="0.3">
      <c r="A35" s="1" t="s">
        <v>216</v>
      </c>
      <c r="B35" s="1">
        <v>0.71499999999999997</v>
      </c>
      <c r="C35" s="1">
        <v>0.25</v>
      </c>
      <c r="D35" s="1">
        <v>0.42299999999999999</v>
      </c>
      <c r="E35" s="2" t="s">
        <v>4</v>
      </c>
      <c r="G35" s="7" t="s">
        <v>45</v>
      </c>
      <c r="H35" s="27">
        <v>9939</v>
      </c>
    </row>
    <row r="36" spans="1:8" x14ac:dyDescent="0.3">
      <c r="A36" s="1" t="s">
        <v>217</v>
      </c>
      <c r="B36" s="1">
        <v>0.74199999999999999</v>
      </c>
      <c r="C36" s="1">
        <v>0.254</v>
      </c>
      <c r="D36" s="1">
        <v>0.434</v>
      </c>
      <c r="E36" s="2" t="s">
        <v>4</v>
      </c>
      <c r="G36" s="7" t="s">
        <v>46</v>
      </c>
      <c r="H36" s="27">
        <v>8521</v>
      </c>
    </row>
    <row r="37" spans="1:8" x14ac:dyDescent="0.3">
      <c r="A37" s="1" t="s">
        <v>218</v>
      </c>
      <c r="B37" s="1">
        <v>0.73699999999999999</v>
      </c>
      <c r="C37" s="1">
        <v>0.251</v>
      </c>
      <c r="D37" s="1">
        <v>0.43</v>
      </c>
      <c r="E37" s="2" t="s">
        <v>4</v>
      </c>
      <c r="G37" s="7" t="s">
        <v>47</v>
      </c>
      <c r="H37" s="27">
        <v>8984</v>
      </c>
    </row>
    <row r="38" spans="1:8" x14ac:dyDescent="0.3">
      <c r="A38" s="1" t="s">
        <v>219</v>
      </c>
      <c r="B38" s="1">
        <v>0.79100000000000004</v>
      </c>
      <c r="C38" s="1">
        <v>0.27100000000000002</v>
      </c>
      <c r="D38" s="1">
        <v>0.46300000000000002</v>
      </c>
      <c r="E38" s="2" t="s">
        <v>4</v>
      </c>
      <c r="G38" s="7" t="s">
        <v>48</v>
      </c>
      <c r="H38" s="27">
        <v>12155</v>
      </c>
    </row>
    <row r="39" spans="1:8" x14ac:dyDescent="0.3">
      <c r="A39" s="1" t="s">
        <v>220</v>
      </c>
      <c r="B39" s="1">
        <v>0.53800000000000003</v>
      </c>
      <c r="C39" s="1">
        <v>0.22700000000000001</v>
      </c>
      <c r="D39" s="1">
        <v>0.35</v>
      </c>
      <c r="E39" s="2" t="s">
        <v>4</v>
      </c>
      <c r="G39" s="8" t="s">
        <v>49</v>
      </c>
      <c r="H39" s="27">
        <v>13955</v>
      </c>
    </row>
    <row r="40" spans="1:8" x14ac:dyDescent="0.3">
      <c r="A40" s="1" t="s">
        <v>221</v>
      </c>
      <c r="B40" s="1">
        <v>0.44800000000000001</v>
      </c>
      <c r="C40" s="1">
        <v>0.21299999999999999</v>
      </c>
      <c r="D40" s="1">
        <v>0.309</v>
      </c>
      <c r="E40" s="2" t="s">
        <v>4</v>
      </c>
      <c r="G40" s="8" t="s">
        <v>50</v>
      </c>
      <c r="H40" s="27">
        <v>9425</v>
      </c>
    </row>
    <row r="41" spans="1:8" x14ac:dyDescent="0.3">
      <c r="A41" s="1" t="s">
        <v>222</v>
      </c>
      <c r="B41" s="1">
        <v>0.51600000000000001</v>
      </c>
      <c r="C41" s="1">
        <v>0.22</v>
      </c>
      <c r="D41" s="1">
        <v>0.33600000000000002</v>
      </c>
      <c r="E41" s="2" t="s">
        <v>368</v>
      </c>
      <c r="G41" s="6" t="s">
        <v>51</v>
      </c>
      <c r="H41" s="27">
        <v>14183</v>
      </c>
    </row>
    <row r="42" spans="1:8" x14ac:dyDescent="0.3">
      <c r="A42" s="1" t="s">
        <v>223</v>
      </c>
      <c r="B42" s="1">
        <v>0.495</v>
      </c>
      <c r="C42" s="1">
        <v>0.22800000000000001</v>
      </c>
      <c r="D42" s="1">
        <v>0.33600000000000002</v>
      </c>
      <c r="E42" s="3" t="s">
        <v>367</v>
      </c>
      <c r="F42" s="3"/>
      <c r="G42" s="9" t="s">
        <v>52</v>
      </c>
      <c r="H42" s="27">
        <v>20275</v>
      </c>
    </row>
    <row r="43" spans="1:8" x14ac:dyDescent="0.3">
      <c r="A43" s="1" t="s">
        <v>224</v>
      </c>
      <c r="B43" s="1">
        <v>0.378</v>
      </c>
      <c r="C43" s="1">
        <v>0.23300000000000001</v>
      </c>
      <c r="D43" s="1">
        <v>0.29699999999999999</v>
      </c>
      <c r="E43" s="2" t="s">
        <v>5</v>
      </c>
      <c r="G43" s="10" t="s">
        <v>53</v>
      </c>
      <c r="H43" s="27">
        <v>14277</v>
      </c>
    </row>
    <row r="44" spans="1:8" x14ac:dyDescent="0.3">
      <c r="A44" s="1" t="s">
        <v>225</v>
      </c>
      <c r="B44" s="1">
        <v>0.30599999999999999</v>
      </c>
      <c r="C44" s="1">
        <v>0.20699999999999999</v>
      </c>
      <c r="D44" s="1">
        <v>0.252</v>
      </c>
      <c r="E44" s="2" t="s">
        <v>5</v>
      </c>
      <c r="G44" s="10" t="s">
        <v>54</v>
      </c>
      <c r="H44" s="27">
        <v>11170</v>
      </c>
    </row>
    <row r="45" spans="1:8" x14ac:dyDescent="0.3">
      <c r="A45" s="1" t="s">
        <v>226</v>
      </c>
      <c r="B45" s="1">
        <v>0.27100000000000002</v>
      </c>
      <c r="C45" s="1">
        <v>0.22900000000000001</v>
      </c>
      <c r="D45" s="1">
        <v>0.249</v>
      </c>
      <c r="E45" s="2" t="s">
        <v>5</v>
      </c>
      <c r="G45" s="10" t="s">
        <v>55</v>
      </c>
      <c r="H45" s="27">
        <v>27119</v>
      </c>
    </row>
    <row r="46" spans="1:8" x14ac:dyDescent="0.3">
      <c r="A46" s="1" t="s">
        <v>227</v>
      </c>
      <c r="B46" s="1">
        <v>0.91800000000000004</v>
      </c>
      <c r="C46" s="1">
        <v>0.54</v>
      </c>
      <c r="D46" s="1">
        <v>0.70399999999999996</v>
      </c>
      <c r="E46" s="2" t="s">
        <v>5</v>
      </c>
      <c r="G46" s="10" t="s">
        <v>56</v>
      </c>
      <c r="H46" s="27">
        <v>10753</v>
      </c>
    </row>
    <row r="47" spans="1:8" x14ac:dyDescent="0.3">
      <c r="A47" s="1" t="s">
        <v>228</v>
      </c>
      <c r="B47" s="1">
        <v>0.246</v>
      </c>
      <c r="C47" s="1">
        <v>0.20899999999999999</v>
      </c>
      <c r="D47" s="1">
        <v>0.22700000000000001</v>
      </c>
      <c r="E47" s="2" t="s">
        <v>5</v>
      </c>
      <c r="G47" s="10" t="s">
        <v>57</v>
      </c>
      <c r="H47" s="27">
        <v>3882</v>
      </c>
    </row>
    <row r="48" spans="1:8" x14ac:dyDescent="0.3">
      <c r="A48" s="1" t="s">
        <v>229</v>
      </c>
      <c r="B48" s="1">
        <v>0.54600000000000004</v>
      </c>
      <c r="C48" s="1">
        <v>0.222</v>
      </c>
      <c r="D48" s="1">
        <v>0.34799999999999998</v>
      </c>
      <c r="E48" s="2" t="s">
        <v>5</v>
      </c>
      <c r="G48" s="10" t="s">
        <v>58</v>
      </c>
      <c r="H48" s="27">
        <v>18117</v>
      </c>
    </row>
    <row r="49" spans="1:8" x14ac:dyDescent="0.3">
      <c r="A49" s="1" t="s">
        <v>230</v>
      </c>
      <c r="B49" s="1">
        <v>0.82499999999999996</v>
      </c>
      <c r="C49" s="1">
        <v>8.5000000000000006E-2</v>
      </c>
      <c r="D49" s="1">
        <v>0.26500000000000001</v>
      </c>
      <c r="E49" s="2" t="s">
        <v>5</v>
      </c>
      <c r="G49" s="10" t="s">
        <v>59</v>
      </c>
      <c r="H49" s="27">
        <v>9544</v>
      </c>
    </row>
    <row r="50" spans="1:8" x14ac:dyDescent="0.3">
      <c r="A50" s="1" t="s">
        <v>231</v>
      </c>
      <c r="B50" s="1">
        <v>0.57099999999999995</v>
      </c>
      <c r="C50" s="1">
        <v>0.219</v>
      </c>
      <c r="D50" s="1">
        <v>0.35399999999999998</v>
      </c>
      <c r="E50" s="2" t="s">
        <v>5</v>
      </c>
      <c r="G50" s="10" t="s">
        <v>60</v>
      </c>
      <c r="H50" s="27">
        <v>13134</v>
      </c>
    </row>
    <row r="51" spans="1:8" x14ac:dyDescent="0.3">
      <c r="A51" s="1" t="s">
        <v>232</v>
      </c>
      <c r="B51" s="1">
        <v>0.23499999999999999</v>
      </c>
      <c r="C51" s="1">
        <v>0.219</v>
      </c>
      <c r="D51" s="1">
        <v>0.22700000000000001</v>
      </c>
      <c r="E51" s="2" t="s">
        <v>5</v>
      </c>
      <c r="G51" s="10" t="s">
        <v>61</v>
      </c>
      <c r="H51" s="27">
        <v>19292</v>
      </c>
    </row>
    <row r="52" spans="1:8" x14ac:dyDescent="0.3">
      <c r="A52" s="1" t="s">
        <v>233</v>
      </c>
      <c r="B52" s="1">
        <v>0.99199999999999999</v>
      </c>
      <c r="C52" s="1">
        <v>0.55600000000000005</v>
      </c>
      <c r="D52" s="1">
        <v>0.74299999999999999</v>
      </c>
      <c r="E52" s="2" t="s">
        <v>6</v>
      </c>
      <c r="G52" s="11" t="s">
        <v>62</v>
      </c>
      <c r="H52" s="27">
        <v>6341</v>
      </c>
    </row>
    <row r="53" spans="1:8" x14ac:dyDescent="0.3">
      <c r="A53" s="1" t="s">
        <v>234</v>
      </c>
      <c r="B53" s="1">
        <v>0.99199999999999999</v>
      </c>
      <c r="C53" s="1">
        <v>0.39900000000000002</v>
      </c>
      <c r="D53" s="1">
        <v>0.629</v>
      </c>
      <c r="E53" s="2" t="s">
        <v>6</v>
      </c>
      <c r="G53" s="12" t="s">
        <v>63</v>
      </c>
      <c r="H53" s="27">
        <v>6587</v>
      </c>
    </row>
    <row r="54" spans="1:8" x14ac:dyDescent="0.3">
      <c r="A54" s="1" t="s">
        <v>235</v>
      </c>
      <c r="B54" s="1">
        <v>0.93899999999999995</v>
      </c>
      <c r="C54" s="1">
        <v>0.29799999999999999</v>
      </c>
      <c r="D54" s="1">
        <v>0.52900000000000003</v>
      </c>
      <c r="E54" s="2" t="s">
        <v>6</v>
      </c>
      <c r="G54" s="12" t="s">
        <v>64</v>
      </c>
      <c r="H54" s="27">
        <v>4627</v>
      </c>
    </row>
    <row r="55" spans="1:8" x14ac:dyDescent="0.3">
      <c r="A55" s="1" t="s">
        <v>236</v>
      </c>
      <c r="B55" s="1">
        <v>0.90800000000000003</v>
      </c>
      <c r="C55" s="1">
        <v>0.27</v>
      </c>
      <c r="D55" s="1">
        <v>0.495</v>
      </c>
      <c r="E55" s="2" t="s">
        <v>6</v>
      </c>
      <c r="G55" s="12" t="s">
        <v>65</v>
      </c>
      <c r="H55" s="27">
        <v>4374</v>
      </c>
    </row>
    <row r="56" spans="1:8" x14ac:dyDescent="0.3">
      <c r="A56" s="1" t="s">
        <v>237</v>
      </c>
      <c r="B56" s="1">
        <v>0.98899999999999999</v>
      </c>
      <c r="C56" s="1">
        <v>0.41</v>
      </c>
      <c r="D56" s="1">
        <v>0.63700000000000001</v>
      </c>
      <c r="E56" s="2" t="s">
        <v>6</v>
      </c>
      <c r="G56" s="12" t="s">
        <v>66</v>
      </c>
      <c r="H56" s="27">
        <v>8657</v>
      </c>
    </row>
    <row r="57" spans="1:8" x14ac:dyDescent="0.3">
      <c r="A57" s="1" t="s">
        <v>238</v>
      </c>
      <c r="B57" s="1">
        <v>0.95499999999999996</v>
      </c>
      <c r="C57" s="1">
        <v>0.28699999999999998</v>
      </c>
      <c r="D57" s="1">
        <v>0.52400000000000002</v>
      </c>
      <c r="E57" s="2" t="s">
        <v>6</v>
      </c>
      <c r="G57" s="12" t="s">
        <v>67</v>
      </c>
      <c r="H57" s="27">
        <v>10549</v>
      </c>
    </row>
    <row r="58" spans="1:8" x14ac:dyDescent="0.3">
      <c r="A58" s="1" t="s">
        <v>239</v>
      </c>
      <c r="B58" s="1">
        <v>0.89</v>
      </c>
      <c r="C58" s="1">
        <v>0.25600000000000001</v>
      </c>
      <c r="D58" s="1">
        <v>0.47799999999999998</v>
      </c>
      <c r="E58" s="2" t="s">
        <v>6</v>
      </c>
      <c r="G58" s="12" t="s">
        <v>68</v>
      </c>
      <c r="H58" s="27">
        <v>16931</v>
      </c>
    </row>
    <row r="59" spans="1:8" x14ac:dyDescent="0.3">
      <c r="A59" s="1" t="s">
        <v>240</v>
      </c>
      <c r="B59" s="1">
        <v>0.85099999999999998</v>
      </c>
      <c r="C59" s="1">
        <v>0.24199999999999999</v>
      </c>
      <c r="D59" s="1">
        <v>0.45300000000000001</v>
      </c>
      <c r="E59" s="2" t="s">
        <v>6</v>
      </c>
      <c r="G59" s="12" t="s">
        <v>69</v>
      </c>
      <c r="H59" s="27">
        <v>6591</v>
      </c>
    </row>
    <row r="60" spans="1:8" x14ac:dyDescent="0.3">
      <c r="A60" s="1" t="s">
        <v>241</v>
      </c>
      <c r="B60" s="1">
        <v>0.83499999999999996</v>
      </c>
      <c r="C60" s="1">
        <v>0.23300000000000001</v>
      </c>
      <c r="D60" s="1">
        <v>0.441</v>
      </c>
      <c r="E60" s="2" t="s">
        <v>6</v>
      </c>
      <c r="G60" s="12" t="s">
        <v>70</v>
      </c>
      <c r="H60" s="27">
        <v>3840</v>
      </c>
    </row>
    <row r="61" spans="1:8" x14ac:dyDescent="0.3">
      <c r="A61" s="1" t="s">
        <v>242</v>
      </c>
      <c r="B61" s="1">
        <v>0.84799999999999998</v>
      </c>
      <c r="C61" s="1">
        <v>0.23899999999999999</v>
      </c>
      <c r="D61" s="1">
        <v>0.45</v>
      </c>
      <c r="E61" s="2" t="s">
        <v>6</v>
      </c>
      <c r="G61" s="12" t="s">
        <v>71</v>
      </c>
      <c r="H61" s="27">
        <v>5787</v>
      </c>
    </row>
    <row r="62" spans="1:8" x14ac:dyDescent="0.3">
      <c r="A62" s="1" t="s">
        <v>243</v>
      </c>
      <c r="B62" s="1">
        <v>0.94599999999999995</v>
      </c>
      <c r="C62" s="1">
        <v>0.33700000000000002</v>
      </c>
      <c r="D62" s="1">
        <v>0.56399999999999995</v>
      </c>
      <c r="E62" s="2" t="s">
        <v>6</v>
      </c>
      <c r="G62" s="12" t="s">
        <v>72</v>
      </c>
      <c r="H62" s="27">
        <v>11445</v>
      </c>
    </row>
    <row r="63" spans="1:8" x14ac:dyDescent="0.3">
      <c r="A63" s="1" t="s">
        <v>244</v>
      </c>
      <c r="B63" s="1">
        <v>0.81899999999999995</v>
      </c>
      <c r="C63" s="1">
        <v>0.23599999999999999</v>
      </c>
      <c r="D63" s="1">
        <v>0.44</v>
      </c>
      <c r="E63" s="2" t="s">
        <v>6</v>
      </c>
      <c r="G63" s="12" t="s">
        <v>73</v>
      </c>
      <c r="H63" s="27">
        <v>6026</v>
      </c>
    </row>
    <row r="64" spans="1:8" x14ac:dyDescent="0.3">
      <c r="A64" s="1" t="s">
        <v>245</v>
      </c>
      <c r="B64" s="1">
        <v>0.629</v>
      </c>
      <c r="C64" s="1">
        <v>0.23699999999999999</v>
      </c>
      <c r="D64" s="1">
        <v>0.38700000000000001</v>
      </c>
      <c r="E64" s="2" t="s">
        <v>6</v>
      </c>
      <c r="G64" s="12" t="s">
        <v>74</v>
      </c>
      <c r="H64" s="27">
        <v>4049</v>
      </c>
    </row>
    <row r="65" spans="1:8" x14ac:dyDescent="0.3">
      <c r="A65" s="1" t="s">
        <v>246</v>
      </c>
      <c r="B65" s="1">
        <v>0.49099999999999999</v>
      </c>
      <c r="C65" s="1">
        <v>0.22500000000000001</v>
      </c>
      <c r="D65" s="1">
        <v>0.33200000000000002</v>
      </c>
      <c r="E65" s="2" t="s">
        <v>6</v>
      </c>
      <c r="G65" s="12" t="s">
        <v>75</v>
      </c>
      <c r="H65" s="27">
        <v>2991</v>
      </c>
    </row>
    <row r="66" spans="1:8" x14ac:dyDescent="0.3">
      <c r="A66" s="1" t="s">
        <v>247</v>
      </c>
      <c r="B66" s="1">
        <v>0.67100000000000004</v>
      </c>
      <c r="C66" s="1">
        <v>0.23499999999999999</v>
      </c>
      <c r="D66" s="1">
        <v>0.39700000000000002</v>
      </c>
      <c r="E66" s="2" t="s">
        <v>6</v>
      </c>
      <c r="G66" s="12" t="s">
        <v>76</v>
      </c>
      <c r="H66" s="27">
        <v>13543</v>
      </c>
    </row>
    <row r="67" spans="1:8" x14ac:dyDescent="0.3">
      <c r="A67" s="1" t="s">
        <v>248</v>
      </c>
      <c r="B67" s="1">
        <v>0.81699999999999995</v>
      </c>
      <c r="C67" s="1">
        <v>0.24099999999999999</v>
      </c>
      <c r="D67" s="1">
        <v>0.44400000000000001</v>
      </c>
      <c r="E67" s="2" t="s">
        <v>6</v>
      </c>
      <c r="G67" s="12" t="s">
        <v>77</v>
      </c>
      <c r="H67" s="27">
        <v>13516</v>
      </c>
    </row>
    <row r="68" spans="1:8" x14ac:dyDescent="0.3">
      <c r="A68" s="1" t="s">
        <v>249</v>
      </c>
      <c r="B68" s="1">
        <v>0.623</v>
      </c>
      <c r="C68" s="1">
        <v>0.22500000000000001</v>
      </c>
      <c r="D68" s="1">
        <v>0.374</v>
      </c>
      <c r="E68" s="2" t="s">
        <v>6</v>
      </c>
      <c r="G68" s="12" t="s">
        <v>78</v>
      </c>
      <c r="H68" s="27">
        <v>12313</v>
      </c>
    </row>
    <row r="69" spans="1:8" x14ac:dyDescent="0.3">
      <c r="A69" s="1" t="s">
        <v>250</v>
      </c>
      <c r="B69" s="1">
        <v>0.97299999999999998</v>
      </c>
      <c r="C69" s="1">
        <v>0.47899999999999998</v>
      </c>
      <c r="D69" s="1">
        <v>0.68300000000000005</v>
      </c>
      <c r="E69" s="2" t="s">
        <v>6</v>
      </c>
      <c r="G69" s="12" t="s">
        <v>79</v>
      </c>
      <c r="H69" s="27">
        <v>16596</v>
      </c>
    </row>
    <row r="70" spans="1:8" x14ac:dyDescent="0.3">
      <c r="A70" s="1" t="s">
        <v>251</v>
      </c>
      <c r="B70" s="1">
        <v>0.93700000000000006</v>
      </c>
      <c r="C70" s="1">
        <v>0.34300000000000003</v>
      </c>
      <c r="D70" s="1">
        <v>0.56699999999999995</v>
      </c>
      <c r="E70" s="2" t="s">
        <v>6</v>
      </c>
      <c r="G70" s="12" t="s">
        <v>80</v>
      </c>
      <c r="H70" s="27">
        <v>9816</v>
      </c>
    </row>
    <row r="71" spans="1:8" x14ac:dyDescent="0.3">
      <c r="A71" s="1" t="s">
        <v>252</v>
      </c>
      <c r="B71" s="1">
        <v>0.90300000000000002</v>
      </c>
      <c r="C71" s="1">
        <v>0.28499999999999998</v>
      </c>
      <c r="D71" s="1">
        <v>0.50700000000000001</v>
      </c>
      <c r="E71" s="2" t="s">
        <v>6</v>
      </c>
      <c r="G71" s="12" t="s">
        <v>81</v>
      </c>
      <c r="H71" s="27">
        <v>4223</v>
      </c>
    </row>
    <row r="72" spans="1:8" x14ac:dyDescent="0.3">
      <c r="A72" s="1" t="s">
        <v>253</v>
      </c>
      <c r="B72" s="1">
        <v>0.83399999999999996</v>
      </c>
      <c r="C72" s="1">
        <v>0.253</v>
      </c>
      <c r="D72" s="1">
        <v>0.45900000000000002</v>
      </c>
      <c r="E72" s="2" t="s">
        <v>6</v>
      </c>
      <c r="G72" s="12" t="s">
        <v>82</v>
      </c>
      <c r="H72" s="27">
        <v>5820</v>
      </c>
    </row>
    <row r="73" spans="1:8" x14ac:dyDescent="0.3">
      <c r="A73" s="1" t="s">
        <v>254</v>
      </c>
      <c r="B73" s="1">
        <v>0.88200000000000001</v>
      </c>
      <c r="C73" s="1">
        <v>0.26800000000000002</v>
      </c>
      <c r="D73" s="1">
        <v>0.48599999999999999</v>
      </c>
      <c r="E73" s="2" t="s">
        <v>6</v>
      </c>
      <c r="G73" s="12" t="s">
        <v>83</v>
      </c>
      <c r="H73" s="27">
        <v>8279</v>
      </c>
    </row>
    <row r="74" spans="1:8" x14ac:dyDescent="0.3">
      <c r="A74" s="1" t="s">
        <v>255</v>
      </c>
      <c r="B74" s="1">
        <v>0.76800000000000002</v>
      </c>
      <c r="C74" s="1">
        <v>0.26600000000000001</v>
      </c>
      <c r="D74" s="1">
        <v>0.45200000000000001</v>
      </c>
      <c r="E74" s="2" t="s">
        <v>6</v>
      </c>
      <c r="G74" s="12" t="s">
        <v>84</v>
      </c>
      <c r="H74" s="27">
        <v>10942</v>
      </c>
    </row>
    <row r="75" spans="1:8" x14ac:dyDescent="0.3">
      <c r="A75" s="1" t="s">
        <v>256</v>
      </c>
      <c r="B75" s="1">
        <v>0.66500000000000004</v>
      </c>
      <c r="C75" s="1">
        <v>0.23100000000000001</v>
      </c>
      <c r="D75" s="1">
        <v>0.39200000000000002</v>
      </c>
      <c r="E75" s="2" t="s">
        <v>6</v>
      </c>
      <c r="G75" s="12" t="s">
        <v>85</v>
      </c>
      <c r="H75" s="27">
        <v>1459</v>
      </c>
    </row>
    <row r="76" spans="1:8" x14ac:dyDescent="0.3">
      <c r="A76" s="1" t="s">
        <v>257</v>
      </c>
      <c r="B76" s="1">
        <v>0.79600000000000004</v>
      </c>
      <c r="C76" s="1">
        <v>0.26300000000000001</v>
      </c>
      <c r="D76" s="1">
        <v>0.45800000000000002</v>
      </c>
      <c r="E76" s="2" t="s">
        <v>6</v>
      </c>
      <c r="G76" s="12" t="s">
        <v>86</v>
      </c>
      <c r="H76" s="27">
        <v>9411</v>
      </c>
    </row>
    <row r="77" spans="1:8" x14ac:dyDescent="0.3">
      <c r="A77" s="1" t="s">
        <v>258</v>
      </c>
      <c r="B77" s="1">
        <v>0.88600000000000001</v>
      </c>
      <c r="C77" s="1">
        <v>0.29699999999999999</v>
      </c>
      <c r="D77" s="1">
        <v>0.51400000000000001</v>
      </c>
      <c r="E77" s="2" t="s">
        <v>350</v>
      </c>
      <c r="G77" s="13" t="s">
        <v>87</v>
      </c>
      <c r="H77" s="27">
        <v>12083</v>
      </c>
    </row>
    <row r="78" spans="1:8" x14ac:dyDescent="0.3">
      <c r="A78" s="1" t="s">
        <v>259</v>
      </c>
      <c r="B78" s="1">
        <v>0.92500000000000004</v>
      </c>
      <c r="C78" s="1">
        <v>0.32700000000000001</v>
      </c>
      <c r="D78" s="1">
        <v>0.55000000000000004</v>
      </c>
      <c r="E78" s="2" t="s">
        <v>8</v>
      </c>
      <c r="G78" s="14" t="s">
        <v>88</v>
      </c>
      <c r="H78" s="27">
        <v>12251</v>
      </c>
    </row>
    <row r="79" spans="1:8" x14ac:dyDescent="0.3">
      <c r="A79" s="1" t="s">
        <v>260</v>
      </c>
      <c r="B79" s="1">
        <v>0.85899999999999999</v>
      </c>
      <c r="C79" s="1">
        <v>0.33100000000000002</v>
      </c>
      <c r="D79" s="1">
        <v>0.53300000000000003</v>
      </c>
      <c r="E79" s="2" t="s">
        <v>8</v>
      </c>
      <c r="G79" s="14" t="s">
        <v>89</v>
      </c>
      <c r="H79" s="27">
        <v>1701</v>
      </c>
    </row>
    <row r="80" spans="1:8" x14ac:dyDescent="0.3">
      <c r="A80" s="1" t="s">
        <v>261</v>
      </c>
      <c r="B80" s="1">
        <v>0.63100000000000001</v>
      </c>
      <c r="C80" s="1">
        <v>0.247</v>
      </c>
      <c r="D80" s="1">
        <v>0.39500000000000002</v>
      </c>
      <c r="E80" s="2" t="s">
        <v>8</v>
      </c>
      <c r="G80" s="14" t="s">
        <v>90</v>
      </c>
      <c r="H80" s="27">
        <v>4131</v>
      </c>
    </row>
    <row r="81" spans="1:8" x14ac:dyDescent="0.3">
      <c r="A81" s="1" t="s">
        <v>262</v>
      </c>
      <c r="B81" s="1">
        <v>0.50600000000000001</v>
      </c>
      <c r="C81" s="1">
        <v>0.23</v>
      </c>
      <c r="D81" s="1">
        <v>0.34100000000000003</v>
      </c>
      <c r="E81" s="2" t="s">
        <v>8</v>
      </c>
      <c r="G81" s="14" t="s">
        <v>91</v>
      </c>
      <c r="H81" s="27">
        <v>22965</v>
      </c>
    </row>
    <row r="82" spans="1:8" x14ac:dyDescent="0.3">
      <c r="A82" s="1" t="s">
        <v>263</v>
      </c>
      <c r="B82" s="1">
        <v>0.88200000000000001</v>
      </c>
      <c r="C82" s="1">
        <v>0.3</v>
      </c>
      <c r="D82" s="1">
        <v>0.51400000000000001</v>
      </c>
      <c r="E82" s="2" t="s">
        <v>8</v>
      </c>
      <c r="G82" s="14" t="s">
        <v>92</v>
      </c>
      <c r="H82" s="27">
        <v>11015</v>
      </c>
    </row>
    <row r="83" spans="1:8" x14ac:dyDescent="0.3">
      <c r="A83" s="1" t="s">
        <v>264</v>
      </c>
      <c r="B83" s="1">
        <v>0.78500000000000003</v>
      </c>
      <c r="C83" s="1">
        <v>0.27400000000000002</v>
      </c>
      <c r="D83" s="1">
        <v>0.46400000000000002</v>
      </c>
      <c r="E83" s="2" t="s">
        <v>8</v>
      </c>
      <c r="G83" s="14" t="s">
        <v>93</v>
      </c>
      <c r="H83" s="27">
        <v>12888</v>
      </c>
    </row>
    <row r="84" spans="1:8" x14ac:dyDescent="0.3">
      <c r="A84" s="1" t="s">
        <v>265</v>
      </c>
      <c r="B84" s="1">
        <v>0.63600000000000001</v>
      </c>
      <c r="C84" s="1">
        <v>0.21199999999999999</v>
      </c>
      <c r="D84" s="1">
        <v>0.36699999999999999</v>
      </c>
      <c r="E84" s="2" t="s">
        <v>8</v>
      </c>
      <c r="G84" s="14" t="s">
        <v>94</v>
      </c>
      <c r="H84" s="27">
        <v>26280</v>
      </c>
    </row>
    <row r="85" spans="1:8" x14ac:dyDescent="0.3">
      <c r="A85" s="1" t="s">
        <v>266</v>
      </c>
      <c r="B85" s="1">
        <v>0.621</v>
      </c>
      <c r="C85" s="1">
        <v>0.24199999999999999</v>
      </c>
      <c r="D85" s="1">
        <v>0.38800000000000001</v>
      </c>
      <c r="E85" s="2" t="s">
        <v>8</v>
      </c>
      <c r="G85" s="14" t="s">
        <v>95</v>
      </c>
      <c r="H85" s="27">
        <v>19063</v>
      </c>
    </row>
    <row r="86" spans="1:8" x14ac:dyDescent="0.3">
      <c r="A86" s="1" t="s">
        <v>267</v>
      </c>
      <c r="B86" s="1">
        <v>0.60299999999999998</v>
      </c>
      <c r="C86" s="1">
        <v>0.22</v>
      </c>
      <c r="D86" s="1">
        <v>0.36399999999999999</v>
      </c>
      <c r="E86" s="2" t="s">
        <v>8</v>
      </c>
      <c r="G86" s="14" t="s">
        <v>96</v>
      </c>
      <c r="H86" s="27">
        <v>13433</v>
      </c>
    </row>
    <row r="87" spans="1:8" x14ac:dyDescent="0.3">
      <c r="A87" s="1" t="s">
        <v>268</v>
      </c>
      <c r="B87" s="1">
        <v>0.77300000000000002</v>
      </c>
      <c r="C87" s="1">
        <v>0.26100000000000001</v>
      </c>
      <c r="D87" s="1">
        <v>0.44900000000000001</v>
      </c>
      <c r="E87" s="2" t="s">
        <v>8</v>
      </c>
      <c r="G87" s="14" t="s">
        <v>97</v>
      </c>
      <c r="H87" s="27">
        <v>2199</v>
      </c>
    </row>
    <row r="88" spans="1:8" x14ac:dyDescent="0.3">
      <c r="A88" s="1" t="s">
        <v>269</v>
      </c>
      <c r="B88" s="1">
        <v>0.66500000000000004</v>
      </c>
      <c r="C88" s="1">
        <v>0.22900000000000001</v>
      </c>
      <c r="D88" s="1">
        <v>0.39</v>
      </c>
      <c r="E88" s="2" t="s">
        <v>8</v>
      </c>
      <c r="G88" s="14" t="s">
        <v>98</v>
      </c>
      <c r="H88" s="27">
        <v>15865</v>
      </c>
    </row>
    <row r="89" spans="1:8" x14ac:dyDescent="0.3">
      <c r="A89" s="1" t="s">
        <v>270</v>
      </c>
      <c r="B89" s="1">
        <v>0.44900000000000001</v>
      </c>
      <c r="C89" s="1">
        <v>0.22500000000000001</v>
      </c>
      <c r="D89" s="1">
        <v>0.318</v>
      </c>
      <c r="E89" s="2" t="s">
        <v>8</v>
      </c>
      <c r="G89" s="15" t="s">
        <v>99</v>
      </c>
      <c r="H89" s="27">
        <v>3146</v>
      </c>
    </row>
    <row r="90" spans="1:8" x14ac:dyDescent="0.3">
      <c r="A90" s="1" t="s">
        <v>271</v>
      </c>
      <c r="B90" s="1">
        <v>0.55000000000000004</v>
      </c>
      <c r="C90" s="1">
        <v>0.23899999999999999</v>
      </c>
      <c r="D90" s="1">
        <v>0.36199999999999999</v>
      </c>
      <c r="E90" s="2" t="s">
        <v>8</v>
      </c>
      <c r="G90" s="14" t="s">
        <v>100</v>
      </c>
      <c r="H90" s="27">
        <v>5265</v>
      </c>
    </row>
    <row r="91" spans="1:8" x14ac:dyDescent="0.3">
      <c r="A91" s="1" t="s">
        <v>272</v>
      </c>
      <c r="B91" s="1">
        <v>0.84099999999999997</v>
      </c>
      <c r="C91" s="1">
        <v>0.27400000000000002</v>
      </c>
      <c r="D91" s="1">
        <v>0.48</v>
      </c>
      <c r="E91" s="2" t="s">
        <v>8</v>
      </c>
      <c r="G91" s="14" t="s">
        <v>101</v>
      </c>
      <c r="H91" s="27">
        <v>39363</v>
      </c>
    </row>
    <row r="92" spans="1:8" x14ac:dyDescent="0.3">
      <c r="A92" s="1" t="s">
        <v>273</v>
      </c>
      <c r="B92" s="1">
        <v>0.42599999999999999</v>
      </c>
      <c r="C92" s="1">
        <v>0.21099999999999999</v>
      </c>
      <c r="D92" s="1">
        <v>0.29899999999999999</v>
      </c>
      <c r="E92" s="2" t="s">
        <v>10</v>
      </c>
      <c r="G92" s="13" t="s">
        <v>102</v>
      </c>
      <c r="H92" s="27">
        <v>3560</v>
      </c>
    </row>
    <row r="93" spans="1:8" x14ac:dyDescent="0.3">
      <c r="A93" s="1" t="s">
        <v>274</v>
      </c>
      <c r="B93" s="1">
        <v>0.65</v>
      </c>
      <c r="C93" s="1">
        <v>0.23</v>
      </c>
      <c r="D93" s="1">
        <v>0.38700000000000001</v>
      </c>
      <c r="E93" s="2" t="s">
        <v>10</v>
      </c>
      <c r="G93" s="13" t="s">
        <v>103</v>
      </c>
      <c r="H93" s="27">
        <v>18799</v>
      </c>
    </row>
    <row r="94" spans="1:8" x14ac:dyDescent="0.3">
      <c r="A94" s="1" t="s">
        <v>275</v>
      </c>
      <c r="B94" s="1">
        <v>0.69199999999999995</v>
      </c>
      <c r="C94" s="1">
        <v>0.253</v>
      </c>
      <c r="D94" s="1">
        <v>0.41799999999999998</v>
      </c>
      <c r="E94" s="2" t="s">
        <v>10</v>
      </c>
      <c r="G94" s="13" t="s">
        <v>104</v>
      </c>
      <c r="H94" s="27">
        <v>22757</v>
      </c>
    </row>
    <row r="95" spans="1:8" x14ac:dyDescent="0.3">
      <c r="A95" s="1" t="s">
        <v>276</v>
      </c>
      <c r="B95" s="1">
        <v>0.93600000000000005</v>
      </c>
      <c r="C95" s="1">
        <v>0.315</v>
      </c>
      <c r="D95" s="1">
        <v>0.54300000000000004</v>
      </c>
      <c r="E95" s="2" t="s">
        <v>11</v>
      </c>
      <c r="G95" s="16" t="s">
        <v>105</v>
      </c>
      <c r="H95" s="27">
        <v>7402</v>
      </c>
    </row>
    <row r="96" spans="1:8" x14ac:dyDescent="0.3">
      <c r="A96" s="1" t="s">
        <v>277</v>
      </c>
      <c r="B96" s="1">
        <v>0.46899999999999997</v>
      </c>
      <c r="C96" s="1">
        <v>0.22700000000000001</v>
      </c>
      <c r="D96" s="1">
        <v>0.32600000000000001</v>
      </c>
      <c r="E96" s="2" t="s">
        <v>11</v>
      </c>
      <c r="G96" s="16" t="s">
        <v>106</v>
      </c>
      <c r="H96" s="27">
        <v>5262</v>
      </c>
    </row>
    <row r="97" spans="1:8" x14ac:dyDescent="0.3">
      <c r="A97" s="1" t="s">
        <v>278</v>
      </c>
      <c r="B97" s="1">
        <v>0.45900000000000002</v>
      </c>
      <c r="C97" s="1">
        <v>0.224</v>
      </c>
      <c r="D97" s="1">
        <v>0.32100000000000001</v>
      </c>
      <c r="E97" s="2" t="s">
        <v>11</v>
      </c>
      <c r="G97" s="16" t="s">
        <v>107</v>
      </c>
      <c r="H97" s="27">
        <v>3831</v>
      </c>
    </row>
    <row r="98" spans="1:8" x14ac:dyDescent="0.3">
      <c r="A98" s="1" t="s">
        <v>279</v>
      </c>
      <c r="B98" s="1">
        <v>0.72399999999999998</v>
      </c>
      <c r="C98" s="1">
        <v>0.24299999999999999</v>
      </c>
      <c r="D98" s="1">
        <v>0.41899999999999998</v>
      </c>
      <c r="E98" s="2" t="s">
        <v>11</v>
      </c>
      <c r="G98" s="16" t="s">
        <v>108</v>
      </c>
      <c r="H98" s="27">
        <v>19085</v>
      </c>
    </row>
    <row r="99" spans="1:8" x14ac:dyDescent="0.3">
      <c r="A99" s="1" t="s">
        <v>280</v>
      </c>
      <c r="B99" s="1">
        <v>0.629</v>
      </c>
      <c r="C99" s="1">
        <v>0.23100000000000001</v>
      </c>
      <c r="D99" s="1">
        <v>0.38100000000000001</v>
      </c>
      <c r="E99" s="2" t="s">
        <v>11</v>
      </c>
      <c r="G99" s="16" t="s">
        <v>109</v>
      </c>
      <c r="H99" s="27">
        <v>25372</v>
      </c>
    </row>
    <row r="100" spans="1:8" x14ac:dyDescent="0.3">
      <c r="A100" s="1" t="s">
        <v>281</v>
      </c>
      <c r="B100" s="1">
        <v>0.72799999999999998</v>
      </c>
      <c r="C100" s="1">
        <v>0.24199999999999999</v>
      </c>
      <c r="D100" s="1">
        <v>0.42</v>
      </c>
      <c r="E100" s="2" t="s">
        <v>11</v>
      </c>
      <c r="G100" s="16" t="s">
        <v>110</v>
      </c>
      <c r="H100" s="27">
        <v>18669</v>
      </c>
    </row>
    <row r="101" spans="1:8" x14ac:dyDescent="0.3">
      <c r="A101" s="1" t="s">
        <v>282</v>
      </c>
      <c r="B101" s="1">
        <v>0.996</v>
      </c>
      <c r="C101" s="1">
        <v>0.45400000000000001</v>
      </c>
      <c r="D101" s="1">
        <v>0.67300000000000004</v>
      </c>
      <c r="E101" s="2" t="s">
        <v>11</v>
      </c>
      <c r="G101" s="16" t="s">
        <v>111</v>
      </c>
      <c r="H101" s="27">
        <v>8569</v>
      </c>
    </row>
    <row r="102" spans="1:8" x14ac:dyDescent="0.3">
      <c r="A102" s="1" t="s">
        <v>283</v>
      </c>
      <c r="B102" s="1">
        <v>0.54800000000000004</v>
      </c>
      <c r="C102" s="1">
        <v>0.224</v>
      </c>
      <c r="D102" s="1">
        <v>0.35</v>
      </c>
      <c r="E102" s="2" t="s">
        <v>11</v>
      </c>
      <c r="G102" s="16" t="s">
        <v>112</v>
      </c>
      <c r="H102" s="27">
        <v>4583</v>
      </c>
    </row>
    <row r="103" spans="1:8" x14ac:dyDescent="0.3">
      <c r="A103" s="1" t="s">
        <v>284</v>
      </c>
      <c r="B103" s="1">
        <v>0.752</v>
      </c>
      <c r="C103" s="1">
        <v>0.21199999999999999</v>
      </c>
      <c r="D103" s="1">
        <v>0.39900000000000002</v>
      </c>
      <c r="E103" s="2" t="s">
        <v>11</v>
      </c>
      <c r="G103" s="16" t="s">
        <v>113</v>
      </c>
      <c r="H103" s="27">
        <v>21230</v>
      </c>
    </row>
    <row r="104" spans="1:8" x14ac:dyDescent="0.3">
      <c r="A104" s="1" t="s">
        <v>285</v>
      </c>
      <c r="B104" s="1">
        <v>0.78700000000000003</v>
      </c>
      <c r="C104" s="1">
        <v>0.22900000000000001</v>
      </c>
      <c r="D104" s="1">
        <v>0.42499999999999999</v>
      </c>
      <c r="E104" s="2" t="s">
        <v>11</v>
      </c>
      <c r="G104" s="16" t="s">
        <v>114</v>
      </c>
      <c r="H104" s="27">
        <v>19728</v>
      </c>
    </row>
    <row r="105" spans="1:8" x14ac:dyDescent="0.3">
      <c r="A105" s="1" t="s">
        <v>286</v>
      </c>
      <c r="B105" s="1">
        <v>0.49299999999999999</v>
      </c>
      <c r="C105" s="1">
        <v>0.217</v>
      </c>
      <c r="D105" s="1">
        <v>0.32700000000000001</v>
      </c>
      <c r="E105" s="2" t="s">
        <v>11</v>
      </c>
      <c r="G105" s="16" t="s">
        <v>115</v>
      </c>
      <c r="H105" s="27">
        <v>1596</v>
      </c>
    </row>
    <row r="106" spans="1:8" x14ac:dyDescent="0.3">
      <c r="A106" s="1" t="s">
        <v>287</v>
      </c>
      <c r="B106" s="1">
        <v>0.68</v>
      </c>
      <c r="C106" s="1">
        <v>0.23100000000000001</v>
      </c>
      <c r="D106" s="1">
        <v>0.39700000000000002</v>
      </c>
      <c r="E106" s="2" t="s">
        <v>11</v>
      </c>
      <c r="G106" s="16" t="s">
        <v>116</v>
      </c>
      <c r="H106" s="27">
        <v>12404</v>
      </c>
    </row>
    <row r="107" spans="1:8" x14ac:dyDescent="0.3">
      <c r="A107" s="1" t="s">
        <v>288</v>
      </c>
      <c r="B107" s="1">
        <v>0.59799999999999998</v>
      </c>
      <c r="C107" s="1">
        <v>0.214</v>
      </c>
      <c r="D107" s="1">
        <v>0.35799999999999998</v>
      </c>
      <c r="E107" s="2" t="s">
        <v>11</v>
      </c>
      <c r="G107" s="16" t="s">
        <v>117</v>
      </c>
      <c r="H107" s="27">
        <v>8904</v>
      </c>
    </row>
    <row r="108" spans="1:8" x14ac:dyDescent="0.3">
      <c r="A108" s="1" t="s">
        <v>289</v>
      </c>
      <c r="B108" s="1">
        <v>0.68600000000000005</v>
      </c>
      <c r="C108" s="1">
        <v>0.217</v>
      </c>
      <c r="D108" s="1">
        <v>0.38600000000000001</v>
      </c>
      <c r="E108" s="2" t="s">
        <v>11</v>
      </c>
      <c r="G108" s="16" t="s">
        <v>118</v>
      </c>
      <c r="H108" s="27">
        <v>14243</v>
      </c>
    </row>
    <row r="109" spans="1:8" x14ac:dyDescent="0.3">
      <c r="A109" s="1" t="s">
        <v>290</v>
      </c>
      <c r="B109" s="1">
        <v>0.66400000000000003</v>
      </c>
      <c r="C109" s="1">
        <v>0.221</v>
      </c>
      <c r="D109" s="1">
        <v>0.38300000000000001</v>
      </c>
      <c r="E109" s="2" t="s">
        <v>11</v>
      </c>
      <c r="G109" s="16" t="s">
        <v>119</v>
      </c>
      <c r="H109" s="27">
        <v>17457</v>
      </c>
    </row>
    <row r="110" spans="1:8" x14ac:dyDescent="0.3">
      <c r="A110" s="1" t="s">
        <v>291</v>
      </c>
      <c r="B110" s="1">
        <v>0.56000000000000005</v>
      </c>
      <c r="C110" s="1">
        <v>0.22</v>
      </c>
      <c r="D110" s="1">
        <v>0.35099999999999998</v>
      </c>
      <c r="E110" s="2" t="s">
        <v>11</v>
      </c>
      <c r="G110" s="16" t="s">
        <v>120</v>
      </c>
      <c r="H110" s="27">
        <v>9752</v>
      </c>
    </row>
    <row r="111" spans="1:8" x14ac:dyDescent="0.3">
      <c r="A111" s="1" t="s">
        <v>292</v>
      </c>
      <c r="B111" s="1">
        <v>0.92700000000000005</v>
      </c>
      <c r="C111" s="1">
        <v>0.36499999999999999</v>
      </c>
      <c r="D111" s="1">
        <v>0.58099999999999996</v>
      </c>
      <c r="E111" s="2" t="s">
        <v>11</v>
      </c>
      <c r="G111" s="16" t="s">
        <v>121</v>
      </c>
      <c r="H111" s="27">
        <v>11816</v>
      </c>
    </row>
    <row r="112" spans="1:8" x14ac:dyDescent="0.3">
      <c r="A112" s="1" t="s">
        <v>293</v>
      </c>
      <c r="B112" s="1">
        <v>0.76500000000000001</v>
      </c>
      <c r="C112" s="1">
        <v>0.219</v>
      </c>
      <c r="D112" s="1">
        <v>0.40899999999999997</v>
      </c>
      <c r="E112" s="2" t="s">
        <v>11</v>
      </c>
      <c r="G112" s="16" t="s">
        <v>122</v>
      </c>
      <c r="H112" s="27">
        <v>11248</v>
      </c>
    </row>
    <row r="113" spans="1:8" x14ac:dyDescent="0.3">
      <c r="A113" s="1" t="s">
        <v>294</v>
      </c>
      <c r="B113" s="1">
        <v>0.58499999999999996</v>
      </c>
      <c r="C113" s="1">
        <v>0.214</v>
      </c>
      <c r="D113" s="1">
        <v>0.35399999999999998</v>
      </c>
      <c r="E113" s="2" t="s">
        <v>11</v>
      </c>
      <c r="G113" s="16" t="s">
        <v>123</v>
      </c>
      <c r="H113" s="27">
        <v>5006</v>
      </c>
    </row>
    <row r="114" spans="1:8" x14ac:dyDescent="0.3">
      <c r="A114" s="1" t="s">
        <v>295</v>
      </c>
      <c r="B114" s="1">
        <v>0.78200000000000003</v>
      </c>
      <c r="C114" s="1">
        <v>0.20699999999999999</v>
      </c>
      <c r="D114" s="1">
        <v>0.40200000000000002</v>
      </c>
      <c r="E114" s="2" t="s">
        <v>11</v>
      </c>
      <c r="G114" s="16" t="s">
        <v>124</v>
      </c>
      <c r="H114" s="27">
        <v>15299</v>
      </c>
    </row>
    <row r="115" spans="1:8" x14ac:dyDescent="0.3">
      <c r="A115" s="1" t="s">
        <v>296</v>
      </c>
      <c r="B115" s="1">
        <v>0.67800000000000005</v>
      </c>
      <c r="C115" s="1">
        <v>0.22900000000000001</v>
      </c>
      <c r="D115" s="1">
        <v>0.39400000000000002</v>
      </c>
      <c r="E115" s="2" t="s">
        <v>11</v>
      </c>
      <c r="G115" s="16" t="s">
        <v>125</v>
      </c>
      <c r="H115" s="27">
        <v>14858</v>
      </c>
    </row>
    <row r="116" spans="1:8" x14ac:dyDescent="0.3">
      <c r="A116" s="1" t="s">
        <v>297</v>
      </c>
      <c r="B116" s="1">
        <v>0.75600000000000001</v>
      </c>
      <c r="C116" s="1">
        <v>0.21099999999999999</v>
      </c>
      <c r="D116" s="1">
        <v>0.4</v>
      </c>
      <c r="E116" s="2" t="s">
        <v>11</v>
      </c>
      <c r="G116" s="16" t="s">
        <v>126</v>
      </c>
      <c r="H116" s="27">
        <v>18177</v>
      </c>
    </row>
    <row r="117" spans="1:8" x14ac:dyDescent="0.3">
      <c r="A117" s="1" t="s">
        <v>298</v>
      </c>
      <c r="B117" s="1">
        <v>0.39600000000000002</v>
      </c>
      <c r="C117" s="1">
        <v>0.222</v>
      </c>
      <c r="D117" s="1">
        <v>0.29599999999999999</v>
      </c>
      <c r="E117" s="2" t="s">
        <v>11</v>
      </c>
      <c r="G117" s="16" t="s">
        <v>127</v>
      </c>
      <c r="H117" s="27">
        <v>8109</v>
      </c>
    </row>
    <row r="118" spans="1:8" x14ac:dyDescent="0.3">
      <c r="A118" s="1" t="s">
        <v>299</v>
      </c>
      <c r="B118" s="1">
        <v>0.96599999999999997</v>
      </c>
      <c r="C118" s="1">
        <v>0.52100000000000002</v>
      </c>
      <c r="D118" s="1">
        <v>0.70899999999999996</v>
      </c>
      <c r="E118" s="2" t="s">
        <v>351</v>
      </c>
      <c r="G118" s="17" t="s">
        <v>128</v>
      </c>
      <c r="H118" s="27">
        <v>7434</v>
      </c>
    </row>
    <row r="119" spans="1:8" x14ac:dyDescent="0.3">
      <c r="A119" s="1" t="s">
        <v>300</v>
      </c>
      <c r="B119" s="1">
        <v>0.93400000000000005</v>
      </c>
      <c r="C119" s="1">
        <v>0.55400000000000005</v>
      </c>
      <c r="D119" s="1">
        <v>0.72</v>
      </c>
      <c r="E119" s="2" t="s">
        <v>351</v>
      </c>
      <c r="G119" s="17" t="s">
        <v>129</v>
      </c>
      <c r="H119" s="27">
        <v>1997</v>
      </c>
    </row>
    <row r="120" spans="1:8" x14ac:dyDescent="0.3">
      <c r="A120" s="1" t="s">
        <v>301</v>
      </c>
      <c r="B120" s="1">
        <v>0.84699999999999998</v>
      </c>
      <c r="C120" s="1">
        <v>0.29399999999999998</v>
      </c>
      <c r="D120" s="1">
        <v>0.499</v>
      </c>
      <c r="E120" s="2" t="s">
        <v>351</v>
      </c>
      <c r="G120" s="17" t="s">
        <v>130</v>
      </c>
      <c r="H120" s="27">
        <v>1736</v>
      </c>
    </row>
    <row r="121" spans="1:8" x14ac:dyDescent="0.3">
      <c r="A121" s="1" t="s">
        <v>302</v>
      </c>
      <c r="B121" s="1">
        <v>0.86399999999999999</v>
      </c>
      <c r="C121" s="1">
        <v>0.374</v>
      </c>
      <c r="D121" s="1">
        <v>0.56899999999999995</v>
      </c>
      <c r="E121" s="2" t="s">
        <v>351</v>
      </c>
      <c r="G121" s="17" t="s">
        <v>131</v>
      </c>
      <c r="H121" s="27">
        <v>3798</v>
      </c>
    </row>
    <row r="122" spans="1:8" x14ac:dyDescent="0.3">
      <c r="A122" s="1" t="s">
        <v>303</v>
      </c>
      <c r="B122" s="1">
        <v>0.80100000000000005</v>
      </c>
      <c r="C122" s="1">
        <v>0.24399999999999999</v>
      </c>
      <c r="D122" s="1">
        <v>0.442</v>
      </c>
      <c r="E122" s="2" t="s">
        <v>351</v>
      </c>
      <c r="G122" s="17" t="s">
        <v>132</v>
      </c>
      <c r="H122" s="27">
        <v>9509</v>
      </c>
    </row>
    <row r="123" spans="1:8" x14ac:dyDescent="0.3">
      <c r="A123" s="1" t="s">
        <v>304</v>
      </c>
      <c r="B123" s="1">
        <v>0.76200000000000001</v>
      </c>
      <c r="C123" s="1">
        <v>0.23699999999999999</v>
      </c>
      <c r="D123" s="1">
        <v>0.42499999999999999</v>
      </c>
      <c r="E123" s="2" t="s">
        <v>351</v>
      </c>
      <c r="G123" s="17" t="s">
        <v>133</v>
      </c>
      <c r="H123" s="27">
        <v>14891</v>
      </c>
    </row>
    <row r="124" spans="1:8" x14ac:dyDescent="0.3">
      <c r="A124" s="1" t="s">
        <v>305</v>
      </c>
      <c r="B124" s="1">
        <v>0.88</v>
      </c>
      <c r="C124" s="1">
        <v>0.27800000000000002</v>
      </c>
      <c r="D124" s="1">
        <v>0.495</v>
      </c>
      <c r="E124" s="2" t="s">
        <v>352</v>
      </c>
      <c r="G124" s="17" t="s">
        <v>134</v>
      </c>
      <c r="H124" s="27">
        <v>11347</v>
      </c>
    </row>
    <row r="125" spans="1:8" x14ac:dyDescent="0.3">
      <c r="A125" s="1" t="s">
        <v>306</v>
      </c>
      <c r="B125" s="1">
        <v>0.93600000000000005</v>
      </c>
      <c r="C125" s="1">
        <v>0.34699999999999998</v>
      </c>
      <c r="D125" s="1">
        <v>0.56999999999999995</v>
      </c>
      <c r="E125" s="2" t="s">
        <v>351</v>
      </c>
      <c r="G125" s="18" t="s">
        <v>135</v>
      </c>
      <c r="H125" s="27">
        <v>2460</v>
      </c>
    </row>
    <row r="126" spans="1:8" x14ac:dyDescent="0.3">
      <c r="A126" s="1" t="s">
        <v>307</v>
      </c>
      <c r="B126" s="1">
        <v>0.755</v>
      </c>
      <c r="C126" s="1">
        <v>0.28100000000000003</v>
      </c>
      <c r="D126" s="1">
        <v>0.46100000000000002</v>
      </c>
      <c r="E126" s="2" t="s">
        <v>351</v>
      </c>
      <c r="G126" s="18" t="s">
        <v>136</v>
      </c>
      <c r="H126" s="27">
        <v>1784</v>
      </c>
    </row>
    <row r="127" spans="1:8" x14ac:dyDescent="0.3">
      <c r="A127" s="1" t="s">
        <v>308</v>
      </c>
      <c r="B127" s="1">
        <v>0.95099999999999996</v>
      </c>
      <c r="C127" s="1">
        <v>0.33800000000000002</v>
      </c>
      <c r="D127" s="1">
        <v>0.56699999999999995</v>
      </c>
      <c r="E127" s="2" t="s">
        <v>353</v>
      </c>
      <c r="G127" s="19" t="s">
        <v>137</v>
      </c>
      <c r="H127" s="27">
        <v>7998</v>
      </c>
    </row>
    <row r="128" spans="1:8" x14ac:dyDescent="0.3">
      <c r="A128" s="1" t="s">
        <v>309</v>
      </c>
      <c r="B128" s="1">
        <v>0.97199999999999998</v>
      </c>
      <c r="C128" s="1">
        <v>0.35599999999999998</v>
      </c>
      <c r="D128" s="1">
        <v>0.58899999999999997</v>
      </c>
      <c r="E128" s="2" t="s">
        <v>353</v>
      </c>
      <c r="G128" s="19" t="s">
        <v>138</v>
      </c>
      <c r="H128" s="27">
        <v>11282</v>
      </c>
    </row>
    <row r="129" spans="1:8" x14ac:dyDescent="0.3">
      <c r="A129" s="1" t="s">
        <v>310</v>
      </c>
      <c r="B129" s="1">
        <v>0.90300000000000002</v>
      </c>
      <c r="C129" s="1">
        <v>0.26</v>
      </c>
      <c r="D129" s="1">
        <v>0.48499999999999999</v>
      </c>
      <c r="E129" s="2" t="s">
        <v>353</v>
      </c>
      <c r="G129" s="19" t="s">
        <v>139</v>
      </c>
      <c r="H129" s="27">
        <v>13852</v>
      </c>
    </row>
    <row r="130" spans="1:8" x14ac:dyDescent="0.3">
      <c r="A130" s="1" t="s">
        <v>311</v>
      </c>
      <c r="B130" s="1">
        <v>0.78300000000000003</v>
      </c>
      <c r="C130" s="1">
        <v>0.24399999999999999</v>
      </c>
      <c r="D130" s="1">
        <v>0.437</v>
      </c>
      <c r="E130" s="2" t="s">
        <v>353</v>
      </c>
      <c r="G130" s="19" t="s">
        <v>140</v>
      </c>
      <c r="H130" s="27">
        <v>5965</v>
      </c>
    </row>
    <row r="131" spans="1:8" x14ac:dyDescent="0.3">
      <c r="A131" s="1" t="s">
        <v>312</v>
      </c>
      <c r="B131" s="1">
        <v>0.91400000000000003</v>
      </c>
      <c r="C131" s="1">
        <v>0.28199999999999997</v>
      </c>
      <c r="D131" s="1">
        <v>0.50800000000000001</v>
      </c>
      <c r="E131" s="2" t="s">
        <v>353</v>
      </c>
      <c r="G131" s="19" t="s">
        <v>141</v>
      </c>
      <c r="H131" s="27">
        <v>16143</v>
      </c>
    </row>
    <row r="132" spans="1:8" x14ac:dyDescent="0.3">
      <c r="A132" s="1" t="s">
        <v>313</v>
      </c>
      <c r="B132" s="1">
        <v>0.67300000000000004</v>
      </c>
      <c r="C132" s="1">
        <v>0.253</v>
      </c>
      <c r="D132" s="1">
        <v>0.41299999999999998</v>
      </c>
      <c r="E132" s="2" t="s">
        <v>353</v>
      </c>
      <c r="G132" s="19" t="s">
        <v>142</v>
      </c>
      <c r="H132" s="27">
        <v>8243</v>
      </c>
    </row>
    <row r="133" spans="1:8" x14ac:dyDescent="0.3">
      <c r="A133" s="1" t="s">
        <v>314</v>
      </c>
      <c r="B133" s="1">
        <v>0.86399999999999999</v>
      </c>
      <c r="C133" s="1">
        <v>0.23100000000000001</v>
      </c>
      <c r="D133" s="1">
        <v>0.44700000000000001</v>
      </c>
      <c r="E133" s="2" t="s">
        <v>353</v>
      </c>
      <c r="G133" s="19" t="s">
        <v>143</v>
      </c>
      <c r="H133" s="27">
        <v>5798</v>
      </c>
    </row>
    <row r="134" spans="1:8" x14ac:dyDescent="0.3">
      <c r="A134" s="1" t="s">
        <v>315</v>
      </c>
      <c r="B134" s="1">
        <v>0.58399999999999996</v>
      </c>
      <c r="C134" s="1">
        <v>0.23899999999999999</v>
      </c>
      <c r="D134" s="1">
        <v>0.374</v>
      </c>
      <c r="E134" s="2" t="s">
        <v>353</v>
      </c>
      <c r="G134" s="19" t="s">
        <v>144</v>
      </c>
      <c r="H134" s="27">
        <v>5359</v>
      </c>
    </row>
    <row r="135" spans="1:8" x14ac:dyDescent="0.3">
      <c r="A135" s="1" t="s">
        <v>316</v>
      </c>
      <c r="B135" s="1">
        <v>0.94899999999999995</v>
      </c>
      <c r="C135" s="1">
        <v>0.27400000000000002</v>
      </c>
      <c r="D135" s="1">
        <v>0.51</v>
      </c>
      <c r="E135" s="2" t="s">
        <v>12</v>
      </c>
      <c r="G135" s="20" t="s">
        <v>145</v>
      </c>
      <c r="H135" s="27">
        <v>12860</v>
      </c>
    </row>
    <row r="136" spans="1:8" x14ac:dyDescent="0.3">
      <c r="A136" s="1" t="s">
        <v>317</v>
      </c>
      <c r="B136" s="1">
        <v>0.90300000000000002</v>
      </c>
      <c r="C136" s="1">
        <v>0.254</v>
      </c>
      <c r="D136" s="1">
        <v>0.47899999999999998</v>
      </c>
      <c r="E136" s="2" t="s">
        <v>12</v>
      </c>
      <c r="G136" s="20" t="s">
        <v>146</v>
      </c>
      <c r="H136" s="27">
        <v>12574</v>
      </c>
    </row>
    <row r="137" spans="1:8" x14ac:dyDescent="0.3">
      <c r="A137" s="1" t="s">
        <v>318</v>
      </c>
      <c r="B137" s="1">
        <v>0.67300000000000004</v>
      </c>
      <c r="C137" s="1">
        <v>0.20200000000000001</v>
      </c>
      <c r="D137" s="1">
        <v>0.36899999999999999</v>
      </c>
      <c r="E137" s="2" t="s">
        <v>12</v>
      </c>
      <c r="G137" s="20" t="s">
        <v>147</v>
      </c>
      <c r="H137" s="27">
        <v>9263</v>
      </c>
    </row>
    <row r="138" spans="1:8" x14ac:dyDescent="0.3">
      <c r="A138" s="1" t="s">
        <v>319</v>
      </c>
      <c r="B138" s="1">
        <v>0.53100000000000003</v>
      </c>
      <c r="C138" s="1">
        <v>0.17699999999999999</v>
      </c>
      <c r="D138" s="1">
        <v>0.30599999999999999</v>
      </c>
      <c r="E138" s="2" t="s">
        <v>12</v>
      </c>
      <c r="G138" s="20" t="s">
        <v>148</v>
      </c>
      <c r="H138" s="27">
        <v>11271</v>
      </c>
    </row>
    <row r="139" spans="1:8" x14ac:dyDescent="0.3">
      <c r="A139" s="1" t="s">
        <v>320</v>
      </c>
      <c r="B139" s="1">
        <v>0.48</v>
      </c>
      <c r="C139" s="1">
        <v>0.17199999999999999</v>
      </c>
      <c r="D139" s="1">
        <v>0.28699999999999998</v>
      </c>
      <c r="E139" s="2" t="s">
        <v>12</v>
      </c>
      <c r="G139" s="20" t="s">
        <v>149</v>
      </c>
      <c r="H139" s="27">
        <v>8414</v>
      </c>
    </row>
    <row r="140" spans="1:8" x14ac:dyDescent="0.3">
      <c r="A140" s="1" t="s">
        <v>321</v>
      </c>
      <c r="B140" s="1">
        <v>0.54100000000000004</v>
      </c>
      <c r="C140" s="1">
        <v>0.17599999999999999</v>
      </c>
      <c r="D140" s="1">
        <v>0.308</v>
      </c>
      <c r="E140" s="2" t="s">
        <v>12</v>
      </c>
      <c r="G140" s="20" t="s">
        <v>150</v>
      </c>
      <c r="H140" s="27">
        <v>15290</v>
      </c>
    </row>
    <row r="141" spans="1:8" x14ac:dyDescent="0.3">
      <c r="A141" s="1" t="s">
        <v>322</v>
      </c>
      <c r="B141" s="1">
        <v>0.64800000000000002</v>
      </c>
      <c r="C141" s="1">
        <v>0.20100000000000001</v>
      </c>
      <c r="D141" s="1">
        <v>0.36099999999999999</v>
      </c>
      <c r="E141" s="2" t="s">
        <v>12</v>
      </c>
      <c r="G141" s="20" t="s">
        <v>151</v>
      </c>
      <c r="H141" s="27">
        <v>5420</v>
      </c>
    </row>
    <row r="142" spans="1:8" x14ac:dyDescent="0.3">
      <c r="A142" s="1" t="s">
        <v>323</v>
      </c>
      <c r="B142" s="1">
        <v>0.505</v>
      </c>
      <c r="C142" s="1">
        <v>0.185</v>
      </c>
      <c r="D142" s="1">
        <v>0.30599999999999999</v>
      </c>
      <c r="E142" s="2" t="s">
        <v>12</v>
      </c>
      <c r="G142" s="20" t="s">
        <v>152</v>
      </c>
      <c r="H142" s="27">
        <v>4788</v>
      </c>
    </row>
    <row r="143" spans="1:8" x14ac:dyDescent="0.3">
      <c r="A143" s="1" t="s">
        <v>324</v>
      </c>
      <c r="B143" s="1">
        <v>0.55300000000000005</v>
      </c>
      <c r="C143" s="1">
        <v>0.20300000000000001</v>
      </c>
      <c r="D143" s="1">
        <v>0.33500000000000002</v>
      </c>
      <c r="E143" s="2" t="s">
        <v>12</v>
      </c>
      <c r="G143" s="21" t="s">
        <v>153</v>
      </c>
      <c r="H143" s="27">
        <v>4103</v>
      </c>
    </row>
    <row r="144" spans="1:8" x14ac:dyDescent="0.3">
      <c r="A144" s="1" t="s">
        <v>325</v>
      </c>
      <c r="B144" s="1">
        <v>0.98899999999999999</v>
      </c>
      <c r="C144" s="1">
        <v>0.71499999999999997</v>
      </c>
      <c r="D144" s="1">
        <v>0.84099999999999997</v>
      </c>
      <c r="E144" s="2" t="s">
        <v>13</v>
      </c>
      <c r="G144" s="22" t="s">
        <v>154</v>
      </c>
      <c r="H144" s="27">
        <v>82402</v>
      </c>
    </row>
    <row r="145" spans="1:8" x14ac:dyDescent="0.3">
      <c r="A145" s="1" t="s">
        <v>326</v>
      </c>
      <c r="B145" s="1">
        <v>0.998</v>
      </c>
      <c r="C145" s="1">
        <v>0.47299999999999998</v>
      </c>
      <c r="D145" s="1">
        <v>0.68700000000000006</v>
      </c>
      <c r="E145" s="2" t="s">
        <v>13</v>
      </c>
      <c r="G145" s="23" t="s">
        <v>155</v>
      </c>
      <c r="H145" s="27">
        <v>14335</v>
      </c>
    </row>
    <row r="146" spans="1:8" x14ac:dyDescent="0.3">
      <c r="A146" s="1" t="s">
        <v>327</v>
      </c>
      <c r="B146" s="1">
        <v>0.76300000000000001</v>
      </c>
      <c r="C146" s="1">
        <v>0.23899999999999999</v>
      </c>
      <c r="D146" s="1">
        <v>0.42699999999999999</v>
      </c>
      <c r="E146" s="2" t="s">
        <v>13</v>
      </c>
      <c r="G146" s="23" t="s">
        <v>156</v>
      </c>
      <c r="H146" s="27">
        <v>12232</v>
      </c>
    </row>
    <row r="147" spans="1:8" x14ac:dyDescent="0.3">
      <c r="A147" s="1" t="s">
        <v>328</v>
      </c>
      <c r="B147" s="1">
        <v>0.54300000000000004</v>
      </c>
      <c r="C147" s="1">
        <v>0.20799999999999999</v>
      </c>
      <c r="D147" s="1">
        <v>0.33600000000000002</v>
      </c>
      <c r="E147" s="2" t="s">
        <v>13</v>
      </c>
      <c r="G147" s="23" t="s">
        <v>157</v>
      </c>
      <c r="H147" s="27">
        <v>5911</v>
      </c>
    </row>
    <row r="148" spans="1:8" x14ac:dyDescent="0.3">
      <c r="A148" s="1" t="s">
        <v>329</v>
      </c>
      <c r="B148" s="1">
        <v>0.72</v>
      </c>
      <c r="C148" s="1">
        <v>0.23799999999999999</v>
      </c>
      <c r="D148" s="1">
        <v>0.41399999999999998</v>
      </c>
      <c r="E148" s="2" t="s">
        <v>13</v>
      </c>
      <c r="G148" s="23" t="s">
        <v>158</v>
      </c>
      <c r="H148" s="27">
        <v>20248</v>
      </c>
    </row>
    <row r="149" spans="1:8" x14ac:dyDescent="0.3">
      <c r="A149" s="1" t="s">
        <v>330</v>
      </c>
      <c r="B149" s="1">
        <v>0.64600000000000002</v>
      </c>
      <c r="C149" s="1">
        <v>0.16400000000000001</v>
      </c>
      <c r="D149" s="1">
        <v>0.32500000000000001</v>
      </c>
      <c r="E149" s="2" t="s">
        <v>13</v>
      </c>
      <c r="G149" s="23" t="s">
        <v>159</v>
      </c>
      <c r="H149" s="27">
        <v>5322</v>
      </c>
    </row>
    <row r="150" spans="1:8" x14ac:dyDescent="0.3">
      <c r="A150" s="1" t="s">
        <v>331</v>
      </c>
      <c r="B150" s="1">
        <v>0.54600000000000004</v>
      </c>
      <c r="C150" s="1">
        <v>0.21</v>
      </c>
      <c r="D150" s="1">
        <v>0.33900000000000002</v>
      </c>
      <c r="E150" s="2" t="s">
        <v>13</v>
      </c>
      <c r="G150" s="23" t="s">
        <v>160</v>
      </c>
      <c r="H150" s="27">
        <v>5385</v>
      </c>
    </row>
    <row r="151" spans="1:8" x14ac:dyDescent="0.3">
      <c r="A151" s="1" t="s">
        <v>332</v>
      </c>
      <c r="B151" s="1">
        <v>0.60899999999999999</v>
      </c>
      <c r="C151" s="1">
        <v>0.20399999999999999</v>
      </c>
      <c r="D151" s="1">
        <v>0.35299999999999998</v>
      </c>
      <c r="E151" s="2" t="s">
        <v>13</v>
      </c>
      <c r="G151" s="23" t="s">
        <v>161</v>
      </c>
      <c r="H151" s="27">
        <v>12723</v>
      </c>
    </row>
    <row r="152" spans="1:8" x14ac:dyDescent="0.3">
      <c r="A152" s="1" t="s">
        <v>333</v>
      </c>
      <c r="B152" s="1">
        <v>0.68500000000000005</v>
      </c>
      <c r="C152" s="1">
        <v>0.23599999999999999</v>
      </c>
      <c r="D152" s="1">
        <v>0.40200000000000002</v>
      </c>
      <c r="E152" s="2" t="s">
        <v>13</v>
      </c>
      <c r="G152" s="23" t="s">
        <v>162</v>
      </c>
      <c r="H152" s="27">
        <v>12477</v>
      </c>
    </row>
    <row r="153" spans="1:8" x14ac:dyDescent="0.3">
      <c r="A153" s="1" t="s">
        <v>334</v>
      </c>
      <c r="B153" s="1">
        <v>0.71099999999999997</v>
      </c>
      <c r="C153" s="1">
        <v>0.184</v>
      </c>
      <c r="D153" s="1">
        <v>0.36199999999999999</v>
      </c>
      <c r="E153" s="2" t="s">
        <v>13</v>
      </c>
      <c r="G153" s="23" t="s">
        <v>163</v>
      </c>
      <c r="H153" s="27">
        <v>7140</v>
      </c>
    </row>
    <row r="154" spans="1:8" x14ac:dyDescent="0.3">
      <c r="A154" s="1" t="s">
        <v>335</v>
      </c>
      <c r="B154" s="1">
        <v>0.69199999999999995</v>
      </c>
      <c r="C154" s="1">
        <v>0.24299999999999999</v>
      </c>
      <c r="D154" s="1">
        <v>0.41</v>
      </c>
      <c r="E154" s="2" t="s">
        <v>13</v>
      </c>
      <c r="G154" s="23" t="s">
        <v>164</v>
      </c>
      <c r="H154" s="27">
        <v>13271</v>
      </c>
    </row>
    <row r="155" spans="1:8" x14ac:dyDescent="0.3">
      <c r="A155" s="1" t="s">
        <v>336</v>
      </c>
      <c r="B155" s="1">
        <v>0.66400000000000003</v>
      </c>
      <c r="C155" s="1">
        <v>0.215</v>
      </c>
      <c r="D155" s="1">
        <v>0.378</v>
      </c>
      <c r="E155" s="2" t="s">
        <v>13</v>
      </c>
      <c r="G155" s="23" t="s">
        <v>165</v>
      </c>
      <c r="H155" s="27">
        <v>6339</v>
      </c>
    </row>
    <row r="156" spans="1:8" x14ac:dyDescent="0.3">
      <c r="A156" s="1" t="s">
        <v>337</v>
      </c>
      <c r="B156" s="1">
        <v>0.53600000000000003</v>
      </c>
      <c r="C156" s="1">
        <v>0.248</v>
      </c>
      <c r="D156" s="1">
        <v>0.36399999999999999</v>
      </c>
      <c r="E156" s="2" t="s">
        <v>13</v>
      </c>
      <c r="G156" s="23" t="s">
        <v>166</v>
      </c>
      <c r="H156" s="27">
        <v>16588</v>
      </c>
    </row>
    <row r="157" spans="1:8" x14ac:dyDescent="0.3">
      <c r="A157" s="1" t="s">
        <v>338</v>
      </c>
      <c r="B157" s="1">
        <v>0.39900000000000002</v>
      </c>
      <c r="C157" s="1">
        <v>0.19400000000000001</v>
      </c>
      <c r="D157" s="1">
        <v>0.27800000000000002</v>
      </c>
      <c r="E157" s="2" t="s">
        <v>13</v>
      </c>
      <c r="G157" s="23" t="s">
        <v>167</v>
      </c>
      <c r="H157" s="27">
        <v>15046</v>
      </c>
    </row>
    <row r="158" spans="1:8" x14ac:dyDescent="0.3">
      <c r="A158" s="1" t="s">
        <v>339</v>
      </c>
      <c r="B158" s="1">
        <v>0.56299999999999994</v>
      </c>
      <c r="C158" s="1">
        <v>0.19400000000000001</v>
      </c>
      <c r="D158" s="1">
        <v>0.33</v>
      </c>
      <c r="E158" s="2" t="s">
        <v>13</v>
      </c>
      <c r="G158" s="23" t="s">
        <v>168</v>
      </c>
      <c r="H158" s="27">
        <v>5748</v>
      </c>
    </row>
    <row r="159" spans="1:8" x14ac:dyDescent="0.3">
      <c r="A159" s="1" t="s">
        <v>340</v>
      </c>
      <c r="B159" s="1">
        <v>0.90100000000000002</v>
      </c>
      <c r="C159" s="1">
        <v>0.30099999999999999</v>
      </c>
      <c r="D159" s="1">
        <v>0.52100000000000002</v>
      </c>
      <c r="E159" s="2" t="s">
        <v>14</v>
      </c>
      <c r="G159" s="24" t="s">
        <v>357</v>
      </c>
      <c r="H159" s="28">
        <v>22244</v>
      </c>
    </row>
    <row r="160" spans="1:8" x14ac:dyDescent="0.3">
      <c r="A160" s="1" t="s">
        <v>341</v>
      </c>
      <c r="B160" s="1">
        <v>0.53200000000000003</v>
      </c>
      <c r="C160" s="1">
        <v>0.218</v>
      </c>
      <c r="D160" s="1">
        <v>0.34100000000000003</v>
      </c>
      <c r="E160" s="2" t="s">
        <v>14</v>
      </c>
      <c r="G160" s="24" t="s">
        <v>358</v>
      </c>
      <c r="H160" s="28">
        <v>3989</v>
      </c>
    </row>
    <row r="161" spans="1:8" x14ac:dyDescent="0.3">
      <c r="A161" s="1" t="s">
        <v>342</v>
      </c>
      <c r="B161" s="1">
        <v>0.52400000000000002</v>
      </c>
      <c r="C161" s="1">
        <v>0.222</v>
      </c>
      <c r="D161" s="1">
        <v>0.34100000000000003</v>
      </c>
      <c r="E161" s="2" t="s">
        <v>14</v>
      </c>
      <c r="G161" s="24" t="s">
        <v>359</v>
      </c>
      <c r="H161" s="28">
        <v>6238</v>
      </c>
    </row>
    <row r="162" spans="1:8" x14ac:dyDescent="0.3">
      <c r="A162" s="1" t="s">
        <v>343</v>
      </c>
      <c r="B162" s="1">
        <v>0.48499999999999999</v>
      </c>
      <c r="C162" s="1">
        <v>0.22800000000000001</v>
      </c>
      <c r="D162" s="1">
        <v>0.33200000000000002</v>
      </c>
      <c r="E162" s="2" t="s">
        <v>14</v>
      </c>
      <c r="G162" s="24" t="s">
        <v>360</v>
      </c>
      <c r="H162" s="28">
        <v>12187</v>
      </c>
    </row>
    <row r="163" spans="1:8" x14ac:dyDescent="0.3">
      <c r="A163" s="1" t="s">
        <v>344</v>
      </c>
      <c r="B163" s="1">
        <v>0.626</v>
      </c>
      <c r="C163" s="1">
        <v>0.25700000000000001</v>
      </c>
      <c r="D163" s="1">
        <v>0.40100000000000002</v>
      </c>
      <c r="E163" s="2" t="s">
        <v>14</v>
      </c>
      <c r="G163" s="24" t="s">
        <v>361</v>
      </c>
      <c r="H163" s="28">
        <v>12824</v>
      </c>
    </row>
    <row r="164" spans="1:8" x14ac:dyDescent="0.3">
      <c r="A164" s="1" t="s">
        <v>345</v>
      </c>
      <c r="B164" s="1">
        <v>0.46600000000000003</v>
      </c>
      <c r="C164" s="1">
        <v>0.21299999999999999</v>
      </c>
      <c r="D164" s="1">
        <v>0.315</v>
      </c>
      <c r="E164" s="2" t="s">
        <v>14</v>
      </c>
      <c r="G164" s="24" t="s">
        <v>362</v>
      </c>
      <c r="H164" s="28">
        <v>17332</v>
      </c>
    </row>
    <row r="165" spans="1:8" x14ac:dyDescent="0.3">
      <c r="A165" s="1" t="s">
        <v>346</v>
      </c>
      <c r="B165" s="1">
        <v>0.68400000000000005</v>
      </c>
      <c r="C165" s="1">
        <v>0.26</v>
      </c>
      <c r="D165" s="1">
        <v>0.42099999999999999</v>
      </c>
      <c r="E165" s="2" t="s">
        <v>14</v>
      </c>
      <c r="G165" s="24" t="s">
        <v>363</v>
      </c>
      <c r="H165" s="28">
        <v>13263</v>
      </c>
    </row>
    <row r="166" spans="1:8" x14ac:dyDescent="0.3">
      <c r="A166" s="1" t="s">
        <v>347</v>
      </c>
      <c r="B166" s="1">
        <v>0.628</v>
      </c>
      <c r="C166" s="1">
        <v>0.26400000000000001</v>
      </c>
      <c r="D166" s="1">
        <v>0.40699999999999997</v>
      </c>
      <c r="E166" s="2" t="s">
        <v>14</v>
      </c>
      <c r="G166" s="24" t="s">
        <v>364</v>
      </c>
      <c r="H166" s="28">
        <v>11427</v>
      </c>
    </row>
    <row r="167" spans="1:8" x14ac:dyDescent="0.3">
      <c r="A167" s="1" t="s">
        <v>348</v>
      </c>
      <c r="B167" s="1">
        <v>0.58199999999999996</v>
      </c>
      <c r="C167" s="1">
        <v>0.223</v>
      </c>
      <c r="D167" s="1">
        <v>0.36</v>
      </c>
      <c r="E167" s="2" t="s">
        <v>14</v>
      </c>
      <c r="G167" s="24" t="s">
        <v>365</v>
      </c>
      <c r="H167" s="28">
        <v>7956</v>
      </c>
    </row>
    <row r="168" spans="1:8" x14ac:dyDescent="0.3">
      <c r="A168" s="1" t="s">
        <v>349</v>
      </c>
      <c r="B168" s="1">
        <v>0.67700000000000005</v>
      </c>
      <c r="C168" s="1">
        <v>0.254</v>
      </c>
      <c r="D168" s="1">
        <v>0.41499999999999998</v>
      </c>
      <c r="E168" s="2" t="s">
        <v>14</v>
      </c>
      <c r="G168" s="24" t="s">
        <v>366</v>
      </c>
      <c r="H168" s="28">
        <v>2289</v>
      </c>
    </row>
  </sheetData>
  <sortState xmlns:xlrd2="http://schemas.microsoft.com/office/spreadsheetml/2017/richdata2" ref="A2:G168">
    <sortCondition descending="1" ref="D1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按城市群计算区间熵、排名</vt:lpstr>
      <vt:lpstr>分城市群的耦合协调度排名</vt:lpstr>
      <vt:lpstr>所有城市耦合协调度排名</vt:lpstr>
      <vt:lpstr>between 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2015-06-05T18:19:34Z</dcterms:created>
  <dcterms:modified xsi:type="dcterms:W3CDTF">2020-06-22T23:44:27Z</dcterms:modified>
</cp:coreProperties>
</file>