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<sst xmlns="http://schemas.openxmlformats.org/spreadsheetml/2006/main" count="77" uniqueCount="60">
  <si>
    <t>Task</t>
  </si>
  <si>
    <t>Task Owner</t>
  </si>
  <si>
    <t>Initial Estimate (Total Sprint Hours = 40 x 6)</t>
  </si>
  <si>
    <t xml:space="preserve">Week #1 </t>
  </si>
  <si>
    <t>Week #2</t>
  </si>
  <si>
    <t>Week #3</t>
  </si>
  <si>
    <t>Week #4</t>
  </si>
  <si>
    <t>Week #5</t>
  </si>
  <si>
    <t>Week #6</t>
  </si>
  <si>
    <t>Week #7</t>
  </si>
  <si>
    <t>Week #8</t>
  </si>
  <si>
    <t>Week #9</t>
  </si>
  <si>
    <t>3/2 - 3/6</t>
  </si>
  <si>
    <t>3/9 - 3/13</t>
  </si>
  <si>
    <t>3/16 - 3/20</t>
  </si>
  <si>
    <t>3/23 - 3/27</t>
  </si>
  <si>
    <t>4/6 - 4/10</t>
  </si>
  <si>
    <t>4/13 - 4/17</t>
  </si>
  <si>
    <t>4/20 - 4/24</t>
  </si>
  <si>
    <t>4/27 - 5/1</t>
  </si>
  <si>
    <t>5/4 - 5/8</t>
  </si>
  <si>
    <t>Ideal Burndown</t>
  </si>
  <si>
    <t>Remaining Hrs (Total)</t>
  </si>
  <si>
    <t>Research of 4 car rent web and brainstorm</t>
  </si>
  <si>
    <t>Everyone</t>
  </si>
  <si>
    <t>Project architecture and Assign tasks to each member</t>
  </si>
  <si>
    <t>Design Business Logic &amp; User Story</t>
  </si>
  <si>
    <t>Qin Wang &amp; Chen Zhang</t>
  </si>
  <si>
    <t>Finish UML Diagram</t>
  </si>
  <si>
    <t>Yakun Feng</t>
  </si>
  <si>
    <t>Review User Story &amp; UML Diagram</t>
  </si>
  <si>
    <t>Project approach decision</t>
  </si>
  <si>
    <t>ERD &amp; Schema For Database</t>
  </si>
  <si>
    <t>Yakun Feng &amp; Qin Wang</t>
  </si>
  <si>
    <t>Review and modify of ERD &amp; Schema</t>
  </si>
  <si>
    <t>Design User Interface</t>
  </si>
  <si>
    <t>Chen Zhang &amp; Qin Wang</t>
  </si>
  <si>
    <t>Review and modify of User Interface</t>
  </si>
  <si>
    <t>Create Database</t>
  </si>
  <si>
    <t>Implement Front-End Code</t>
  </si>
  <si>
    <t>Qin Wang&amp; Chen Zhang&amp;Yakun Feng</t>
  </si>
  <si>
    <t>Implement Back-End Code</t>
  </si>
  <si>
    <t>Zhengyu Duan &amp;  Yakun Feng</t>
  </si>
  <si>
    <t>Complete Unit Testing</t>
  </si>
  <si>
    <t xml:space="preserve">Zhengyu Duan </t>
  </si>
  <si>
    <t>Connect of Front-End and Back-End</t>
  </si>
  <si>
    <t>Qin Wang &amp; Zhengyu Duan</t>
  </si>
  <si>
    <t>Front-End &amp; Back-End Connection Test</t>
  </si>
  <si>
    <t>User Testing</t>
  </si>
  <si>
    <t>Weekly Scrum meeting</t>
  </si>
  <si>
    <t>Write Documentation</t>
  </si>
  <si>
    <t>Documentation Organize</t>
  </si>
  <si>
    <t>Deploy to AWS in an Auto Scaled EC2 Cluster</t>
  </si>
  <si>
    <t>Test on AWS and DEMO Prepare</t>
  </si>
  <si>
    <t>Team:</t>
  </si>
  <si>
    <t>Zhengyu Duan</t>
  </si>
  <si>
    <t>10 hours / Week</t>
  </si>
  <si>
    <t>Chen Zhang</t>
  </si>
  <si>
    <t>Qin Wang</t>
  </si>
  <si>
    <t>Total Available Hours During Sprint ( 9Weeks )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</si>
</sst>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&quot;/&quot;d"/>
  </numFmts>
  <fonts count="9">
    <font>
      <sz val="10.0"/>
      <color rgb="FF000000"/>
      <name val="Arial"/>
    </font>
    <font>
      <b/>
      <color rgb="FFFFFFFF"/>
      <name val="Arial"/>
    </font>
    <font>
      <b/>
      <i/>
      <sz val="9.0"/>
      <color rgb="FFFFFFFF"/>
      <name val="Arial"/>
    </font>
    <font>
      <color theme="1"/>
      <name val="Arial"/>
    </font>
    <font/>
    <font>
      <name val="Arial"/>
    </font>
    <font>
      <b/>
      <u/>
      <color theme="1"/>
      <name val="Arial"/>
    </font>
    <font>
      <sz val="10.0"/>
      <color rgb="FF24292E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0000FF"/>
        <bgColor rgb="FF0000FF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6">
    <border/>
    <border>
      <right style="thin">
        <color rgb="FF000000"/>
      </right>
    </border>
    <border>
      <right style="thin">
        <color rgb="FF0000FF"/>
      </right>
    </border>
    <border>
      <right style="thin">
        <color rgb="FF000000"/>
      </right>
      <bottom style="thin">
        <color rgb="FF000000"/>
      </bottom>
    </border>
    <border>
      <right style="thin">
        <color rgb="FF0000FF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3" fillId="3" fontId="2" numFmtId="0" xfId="0" applyAlignment="1" applyBorder="1" applyFill="1" applyFont="1">
      <alignment horizontal="center" readingOrder="0"/>
    </xf>
    <xf borderId="0" fillId="0" fontId="3" numFmtId="0" xfId="0" applyAlignment="1" applyFont="1">
      <alignment vertical="bottom"/>
    </xf>
    <xf borderId="1" fillId="0" fontId="4" numFmtId="0" xfId="0" applyBorder="1" applyFont="1"/>
    <xf borderId="4" fillId="0" fontId="4" numFmtId="0" xfId="0" applyBorder="1" applyFont="1"/>
    <xf borderId="3" fillId="2" fontId="2" numFmtId="0" xfId="0" applyAlignment="1" applyBorder="1" applyFont="1">
      <alignment horizontal="center" readingOrder="0"/>
    </xf>
    <xf borderId="0" fillId="0" fontId="3" numFmtId="164" xfId="0" applyAlignment="1" applyFont="1" applyNumberFormat="1">
      <alignment vertical="bottom"/>
    </xf>
    <xf borderId="4" fillId="2" fontId="1" numFmtId="0" xfId="0" applyAlignment="1" applyBorder="1" applyFont="1">
      <alignment horizontal="center"/>
    </xf>
    <xf borderId="3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/>
    </xf>
    <xf borderId="3" fillId="0" fontId="4" numFmtId="0" xfId="0" applyBorder="1" applyFont="1"/>
    <xf borderId="4" fillId="2" fontId="1" numFmtId="0" xfId="0" applyAlignment="1" applyBorder="1" applyFont="1">
      <alignment horizontal="center" readingOrder="0"/>
    </xf>
    <xf borderId="3" fillId="0" fontId="3" numFmtId="0" xfId="0" applyAlignment="1" applyBorder="1" applyFont="1">
      <alignment readingOrder="0" vertical="bottom"/>
    </xf>
    <xf borderId="3" fillId="0" fontId="3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horizontal="center" readingOrder="0" vertical="bottom"/>
    </xf>
    <xf borderId="3" fillId="4" fontId="3" numFmtId="0" xfId="0" applyAlignment="1" applyBorder="1" applyFill="1" applyFont="1">
      <alignment horizontal="center" readingOrder="0" vertical="bottom"/>
    </xf>
    <xf borderId="3" fillId="4" fontId="3" numFmtId="0" xfId="0" applyAlignment="1" applyBorder="1" applyFont="1">
      <alignment horizontal="center" vertical="bottom"/>
    </xf>
    <xf borderId="5" fillId="4" fontId="3" numFmtId="0" xfId="0" applyAlignment="1" applyBorder="1" applyFont="1">
      <alignment horizontal="center" vertical="bottom"/>
    </xf>
    <xf borderId="3" fillId="0" fontId="3" numFmtId="0" xfId="0" applyAlignment="1" applyBorder="1" applyFont="1">
      <alignment vertical="bottom"/>
    </xf>
    <xf borderId="3" fillId="0" fontId="5" numFmtId="0" xfId="0" applyAlignment="1" applyBorder="1" applyFont="1">
      <alignment horizontal="center" readingOrder="0" vertical="bottom"/>
    </xf>
    <xf borderId="5" fillId="4" fontId="3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horizontal="center" vertical="bottom"/>
    </xf>
    <xf borderId="0" fillId="0" fontId="6" numFmtId="0" xfId="0" applyAlignment="1" applyFont="1">
      <alignment horizontal="center" vertical="bottom"/>
    </xf>
    <xf borderId="0" fillId="5" fontId="7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 vertical="bottom"/>
    </xf>
    <xf borderId="0" fillId="5" fontId="0" numFmtId="0" xfId="0" applyAlignment="1" applyFont="1">
      <alignment horizontal="center" readingOrder="0"/>
    </xf>
    <xf borderId="0" fillId="0" fontId="8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29"/>
    <col customWidth="1" min="2" max="2" width="32.29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/>
    </row>
    <row r="2">
      <c r="A2" s="5"/>
      <c r="B2" s="5"/>
      <c r="C2" s="6"/>
      <c r="D2" s="7" t="s">
        <v>12</v>
      </c>
      <c r="E2" s="7" t="s">
        <v>13</v>
      </c>
      <c r="F2" s="7" t="s">
        <v>14</v>
      </c>
      <c r="G2" s="7" t="s">
        <v>15</v>
      </c>
      <c r="H2" s="7" t="s">
        <v>16</v>
      </c>
      <c r="I2" s="7" t="s">
        <v>17</v>
      </c>
      <c r="J2" s="7" t="s">
        <v>18</v>
      </c>
      <c r="K2" s="7" t="s">
        <v>19</v>
      </c>
      <c r="L2" s="7" t="s">
        <v>20</v>
      </c>
      <c r="M2" s="8"/>
    </row>
    <row r="3">
      <c r="A3" s="5"/>
      <c r="B3" s="5"/>
      <c r="C3" s="9"/>
      <c r="D3" s="10">
        <v>360.0</v>
      </c>
      <c r="E3" s="11">
        <f t="shared" ref="E3:L3" si="1">D3-40</f>
        <v>320</v>
      </c>
      <c r="F3" s="11">
        <f t="shared" si="1"/>
        <v>280</v>
      </c>
      <c r="G3" s="11">
        <f t="shared" si="1"/>
        <v>240</v>
      </c>
      <c r="H3" s="11">
        <f t="shared" si="1"/>
        <v>200</v>
      </c>
      <c r="I3" s="11">
        <f t="shared" si="1"/>
        <v>160</v>
      </c>
      <c r="J3" s="11">
        <f t="shared" si="1"/>
        <v>120</v>
      </c>
      <c r="K3" s="11">
        <f t="shared" si="1"/>
        <v>80</v>
      </c>
      <c r="L3" s="11">
        <f t="shared" si="1"/>
        <v>40</v>
      </c>
      <c r="M3" s="4" t="s">
        <v>21</v>
      </c>
    </row>
    <row r="4">
      <c r="A4" s="12"/>
      <c r="B4" s="12"/>
      <c r="C4" s="13">
        <v>360.0</v>
      </c>
      <c r="D4" s="10">
        <v>360.0</v>
      </c>
      <c r="E4" s="11">
        <f t="shared" ref="E4:L4" si="2">D4- SUM(D5:D26)</f>
        <v>316</v>
      </c>
      <c r="F4" s="11">
        <f t="shared" si="2"/>
        <v>285</v>
      </c>
      <c r="G4" s="11">
        <f t="shared" si="2"/>
        <v>241</v>
      </c>
      <c r="H4" s="11">
        <f t="shared" si="2"/>
        <v>219</v>
      </c>
      <c r="I4" s="11">
        <f t="shared" si="2"/>
        <v>157</v>
      </c>
      <c r="J4" s="11">
        <f t="shared" si="2"/>
        <v>111</v>
      </c>
      <c r="K4" s="11">
        <f t="shared" si="2"/>
        <v>52</v>
      </c>
      <c r="L4" s="11">
        <f t="shared" si="2"/>
        <v>30</v>
      </c>
      <c r="M4" s="4" t="s">
        <v>22</v>
      </c>
    </row>
    <row r="5">
      <c r="A5" s="14" t="s">
        <v>23</v>
      </c>
      <c r="B5" s="15" t="s">
        <v>24</v>
      </c>
      <c r="C5" s="16">
        <v>20.0</v>
      </c>
      <c r="D5" s="17">
        <v>20.0</v>
      </c>
      <c r="E5" s="18"/>
      <c r="F5" s="18"/>
      <c r="G5" s="18"/>
      <c r="H5" s="18"/>
      <c r="I5" s="18"/>
      <c r="J5" s="19"/>
      <c r="K5" s="19"/>
      <c r="L5" s="19"/>
      <c r="M5" s="4"/>
    </row>
    <row r="6">
      <c r="A6" s="14" t="s">
        <v>25</v>
      </c>
      <c r="B6" s="15" t="s">
        <v>24</v>
      </c>
      <c r="C6" s="16">
        <v>10.0</v>
      </c>
      <c r="D6" s="17">
        <v>8.0</v>
      </c>
      <c r="E6" s="17">
        <v>2.0</v>
      </c>
      <c r="F6" s="18"/>
      <c r="G6" s="18"/>
      <c r="H6" s="18"/>
      <c r="I6" s="18"/>
      <c r="J6" s="19"/>
      <c r="K6" s="19"/>
      <c r="L6" s="19"/>
      <c r="M6" s="4"/>
    </row>
    <row r="7">
      <c r="A7" s="14" t="s">
        <v>26</v>
      </c>
      <c r="B7" s="15" t="s">
        <v>27</v>
      </c>
      <c r="C7" s="16">
        <v>10.0</v>
      </c>
      <c r="D7" s="17">
        <v>6.0</v>
      </c>
      <c r="E7" s="17">
        <v>2.0</v>
      </c>
      <c r="F7" s="18"/>
      <c r="G7" s="17">
        <v>1.0</v>
      </c>
      <c r="H7" s="17"/>
      <c r="I7" s="17">
        <v>1.0</v>
      </c>
      <c r="J7" s="19"/>
      <c r="K7" s="19"/>
      <c r="L7" s="19"/>
      <c r="M7" s="4"/>
    </row>
    <row r="8">
      <c r="A8" s="14" t="s">
        <v>28</v>
      </c>
      <c r="B8" s="15" t="s">
        <v>29</v>
      </c>
      <c r="C8" s="16">
        <v>10.0</v>
      </c>
      <c r="D8" s="17"/>
      <c r="E8" s="17">
        <v>10.0</v>
      </c>
      <c r="F8" s="17"/>
      <c r="G8" s="18"/>
      <c r="H8" s="18"/>
      <c r="I8" s="18"/>
      <c r="J8" s="19"/>
      <c r="K8" s="19"/>
      <c r="L8" s="19"/>
      <c r="M8" s="4"/>
    </row>
    <row r="9">
      <c r="A9" s="14" t="s">
        <v>30</v>
      </c>
      <c r="B9" s="15" t="s">
        <v>24</v>
      </c>
      <c r="C9" s="16">
        <v>10.0</v>
      </c>
      <c r="D9" s="18"/>
      <c r="E9" s="17"/>
      <c r="F9" s="17">
        <v>10.0</v>
      </c>
      <c r="G9" s="18"/>
      <c r="H9" s="18"/>
      <c r="I9" s="18"/>
      <c r="J9" s="19"/>
      <c r="K9" s="19"/>
      <c r="L9" s="19"/>
      <c r="M9" s="4"/>
    </row>
    <row r="10">
      <c r="A10" s="14" t="s">
        <v>31</v>
      </c>
      <c r="B10" s="15" t="s">
        <v>24</v>
      </c>
      <c r="C10" s="16">
        <v>10.0</v>
      </c>
      <c r="D10" s="17">
        <v>3.0</v>
      </c>
      <c r="E10" s="17">
        <v>3.0</v>
      </c>
      <c r="F10" s="17">
        <v>4.0</v>
      </c>
      <c r="G10" s="18"/>
      <c r="H10" s="18"/>
      <c r="I10" s="18"/>
      <c r="J10" s="19"/>
      <c r="K10" s="19"/>
      <c r="L10" s="19"/>
      <c r="M10" s="4"/>
    </row>
    <row r="11">
      <c r="A11" s="14" t="s">
        <v>32</v>
      </c>
      <c r="B11" s="15" t="s">
        <v>33</v>
      </c>
      <c r="C11" s="16">
        <v>20.0</v>
      </c>
      <c r="D11" s="18"/>
      <c r="E11" s="17">
        <v>10.0</v>
      </c>
      <c r="F11" s="17">
        <v>10.0</v>
      </c>
      <c r="G11" s="18"/>
      <c r="H11" s="18"/>
      <c r="I11" s="18"/>
      <c r="J11" s="19"/>
      <c r="K11" s="19"/>
      <c r="L11" s="19"/>
      <c r="M11" s="4"/>
    </row>
    <row r="12">
      <c r="A12" s="14" t="s">
        <v>34</v>
      </c>
      <c r="B12" s="15" t="s">
        <v>24</v>
      </c>
      <c r="C12" s="16">
        <v>10.0</v>
      </c>
      <c r="D12" s="18"/>
      <c r="E12" s="18"/>
      <c r="F12" s="17">
        <v>10.0</v>
      </c>
      <c r="G12" s="18"/>
      <c r="H12" s="18"/>
      <c r="I12" s="18"/>
      <c r="J12" s="19"/>
      <c r="K12" s="19"/>
      <c r="L12" s="19"/>
      <c r="M12" s="4"/>
    </row>
    <row r="13">
      <c r="A13" s="20" t="s">
        <v>35</v>
      </c>
      <c r="B13" s="15" t="s">
        <v>36</v>
      </c>
      <c r="C13" s="16">
        <v>10.0</v>
      </c>
      <c r="D13" s="18"/>
      <c r="E13" s="18"/>
      <c r="F13" s="17">
        <v>8.0</v>
      </c>
      <c r="G13" s="17">
        <v>2.0</v>
      </c>
      <c r="H13" s="17"/>
      <c r="I13" s="18"/>
      <c r="J13" s="19"/>
      <c r="K13" s="19"/>
      <c r="L13" s="19"/>
      <c r="M13" s="4"/>
    </row>
    <row r="14">
      <c r="A14" s="14" t="s">
        <v>37</v>
      </c>
      <c r="B14" s="15" t="s">
        <v>24</v>
      </c>
      <c r="C14" s="16">
        <v>10.0</v>
      </c>
      <c r="D14" s="18"/>
      <c r="E14" s="18"/>
      <c r="F14" s="18"/>
      <c r="G14" s="17">
        <v>5.0</v>
      </c>
      <c r="H14" s="17">
        <v>5.0</v>
      </c>
      <c r="I14" s="17"/>
      <c r="J14" s="19"/>
      <c r="K14" s="19"/>
      <c r="L14" s="19"/>
      <c r="M14" s="4"/>
    </row>
    <row r="15">
      <c r="A15" s="14" t="s">
        <v>38</v>
      </c>
      <c r="B15" s="15" t="s">
        <v>29</v>
      </c>
      <c r="C15" s="16">
        <v>20.0</v>
      </c>
      <c r="D15" s="18"/>
      <c r="E15" s="18"/>
      <c r="F15" s="18"/>
      <c r="G15" s="17">
        <v>5.0</v>
      </c>
      <c r="H15" s="17">
        <v>15.0</v>
      </c>
      <c r="I15" s="18"/>
      <c r="J15" s="19"/>
      <c r="K15" s="19"/>
      <c r="L15" s="19"/>
      <c r="M15" s="4"/>
    </row>
    <row r="16">
      <c r="A16" s="14" t="s">
        <v>39</v>
      </c>
      <c r="B16" s="21" t="s">
        <v>40</v>
      </c>
      <c r="C16" s="16">
        <v>40.0</v>
      </c>
      <c r="D16" s="18"/>
      <c r="E16" s="18"/>
      <c r="F16" s="18"/>
      <c r="G16" s="17">
        <v>5.0</v>
      </c>
      <c r="H16" s="17">
        <v>30.0</v>
      </c>
      <c r="I16" s="17">
        <v>5.0</v>
      </c>
      <c r="J16" s="19"/>
      <c r="K16" s="19"/>
      <c r="L16" s="19"/>
      <c r="M16" s="4"/>
    </row>
    <row r="17">
      <c r="A17" s="14" t="s">
        <v>41</v>
      </c>
      <c r="B17" s="15" t="s">
        <v>42</v>
      </c>
      <c r="C17" s="16">
        <v>40.0</v>
      </c>
      <c r="D17" s="18"/>
      <c r="E17" s="18"/>
      <c r="F17" s="18"/>
      <c r="G17" s="17">
        <v>2.0</v>
      </c>
      <c r="H17" s="17">
        <v>10.0</v>
      </c>
      <c r="I17" s="17">
        <v>18.0</v>
      </c>
      <c r="J17" s="22">
        <v>10.0</v>
      </c>
      <c r="K17" s="19"/>
      <c r="L17" s="19"/>
      <c r="M17" s="4"/>
    </row>
    <row r="18">
      <c r="A18" s="20" t="s">
        <v>43</v>
      </c>
      <c r="B18" s="15" t="s">
        <v>44</v>
      </c>
      <c r="C18" s="16">
        <v>10.0</v>
      </c>
      <c r="D18" s="18"/>
      <c r="E18" s="18"/>
      <c r="F18" s="18"/>
      <c r="G18" s="17"/>
      <c r="H18" s="17"/>
      <c r="I18" s="17">
        <v>8.0</v>
      </c>
      <c r="J18" s="22">
        <v>2.0</v>
      </c>
      <c r="K18" s="19"/>
      <c r="L18" s="19"/>
      <c r="M18" s="4"/>
    </row>
    <row r="19">
      <c r="A19" s="14" t="s">
        <v>45</v>
      </c>
      <c r="B19" s="15" t="s">
        <v>46</v>
      </c>
      <c r="C19" s="16">
        <v>30.0</v>
      </c>
      <c r="D19" s="18"/>
      <c r="E19" s="18"/>
      <c r="F19" s="18"/>
      <c r="G19" s="18"/>
      <c r="H19" s="18"/>
      <c r="I19" s="17">
        <v>10.0</v>
      </c>
      <c r="J19" s="22">
        <v>20.0</v>
      </c>
      <c r="K19" s="22"/>
      <c r="L19" s="19"/>
      <c r="M19" s="4"/>
    </row>
    <row r="20">
      <c r="A20" s="14" t="s">
        <v>47</v>
      </c>
      <c r="B20" s="21" t="s">
        <v>24</v>
      </c>
      <c r="C20" s="16">
        <v>10.0</v>
      </c>
      <c r="D20" s="18"/>
      <c r="E20" s="18"/>
      <c r="F20" s="18"/>
      <c r="G20" s="18"/>
      <c r="H20" s="18"/>
      <c r="I20" s="18"/>
      <c r="J20" s="22">
        <v>10.0</v>
      </c>
      <c r="K20" s="19"/>
      <c r="L20" s="19"/>
      <c r="M20" s="4"/>
    </row>
    <row r="21">
      <c r="A21" s="14" t="s">
        <v>48</v>
      </c>
      <c r="B21" s="15" t="s">
        <v>24</v>
      </c>
      <c r="C21" s="23">
        <v>20.0</v>
      </c>
      <c r="D21" s="18"/>
      <c r="E21" s="18"/>
      <c r="F21" s="18"/>
      <c r="G21" s="18"/>
      <c r="H21" s="18"/>
      <c r="I21" s="17"/>
      <c r="J21" s="22">
        <v>5.0</v>
      </c>
      <c r="K21" s="22">
        <v>10.0</v>
      </c>
      <c r="L21" s="22">
        <v>5.0</v>
      </c>
      <c r="M21" s="4"/>
    </row>
    <row r="22">
      <c r="A22" s="14" t="s">
        <v>49</v>
      </c>
      <c r="B22" s="15" t="s">
        <v>24</v>
      </c>
      <c r="C22" s="16">
        <v>10.0</v>
      </c>
      <c r="D22" s="17">
        <v>2.0</v>
      </c>
      <c r="E22" s="17">
        <v>1.0</v>
      </c>
      <c r="F22" s="17">
        <v>1.0</v>
      </c>
      <c r="G22" s="17">
        <v>1.0</v>
      </c>
      <c r="H22" s="17">
        <v>1.0</v>
      </c>
      <c r="I22" s="17">
        <v>1.0</v>
      </c>
      <c r="J22" s="22">
        <v>1.0</v>
      </c>
      <c r="K22" s="22">
        <v>1.0</v>
      </c>
      <c r="L22" s="22">
        <v>1.0</v>
      </c>
      <c r="M22" s="4"/>
    </row>
    <row r="23">
      <c r="A23" s="14" t="s">
        <v>50</v>
      </c>
      <c r="B23" s="15" t="s">
        <v>24</v>
      </c>
      <c r="C23" s="16">
        <v>10.0</v>
      </c>
      <c r="D23" s="17">
        <v>2.0</v>
      </c>
      <c r="E23" s="17">
        <v>1.0</v>
      </c>
      <c r="F23" s="17">
        <v>1.0</v>
      </c>
      <c r="G23" s="17">
        <v>1.0</v>
      </c>
      <c r="H23" s="17">
        <v>1.0</v>
      </c>
      <c r="I23" s="17">
        <v>1.0</v>
      </c>
      <c r="J23" s="22">
        <v>1.0</v>
      </c>
      <c r="K23" s="22">
        <v>1.0</v>
      </c>
      <c r="L23" s="22">
        <v>1.0</v>
      </c>
      <c r="M23" s="4"/>
    </row>
    <row r="24">
      <c r="A24" s="14" t="s">
        <v>51</v>
      </c>
      <c r="B24" s="15" t="s">
        <v>24</v>
      </c>
      <c r="C24" s="16">
        <v>10.0</v>
      </c>
      <c r="D24" s="17">
        <v>3.0</v>
      </c>
      <c r="E24" s="17">
        <v>2.0</v>
      </c>
      <c r="F24" s="18"/>
      <c r="G24" s="18"/>
      <c r="H24" s="18"/>
      <c r="I24" s="17">
        <v>2.0</v>
      </c>
      <c r="J24" s="22"/>
      <c r="K24" s="22"/>
      <c r="L24" s="22">
        <v>3.0</v>
      </c>
      <c r="M24" s="4"/>
    </row>
    <row r="25">
      <c r="A25" s="14" t="s">
        <v>52</v>
      </c>
      <c r="B25" s="21" t="s">
        <v>46</v>
      </c>
      <c r="C25" s="16">
        <v>20.0</v>
      </c>
      <c r="D25" s="18"/>
      <c r="E25" s="18"/>
      <c r="F25" s="18"/>
      <c r="G25" s="18"/>
      <c r="H25" s="18"/>
      <c r="I25" s="18"/>
      <c r="J25" s="22">
        <v>10.0</v>
      </c>
      <c r="K25" s="22">
        <v>10.0</v>
      </c>
      <c r="L25" s="19"/>
      <c r="M25" s="4"/>
    </row>
    <row r="26">
      <c r="A26" s="14" t="s">
        <v>53</v>
      </c>
      <c r="B26" s="15" t="s">
        <v>24</v>
      </c>
      <c r="C26" s="16">
        <v>20.0</v>
      </c>
      <c r="D26" s="18"/>
      <c r="E26" s="18"/>
      <c r="F26" s="18"/>
      <c r="G26" s="18"/>
      <c r="H26" s="18"/>
      <c r="I26" s="18"/>
      <c r="J26" s="19"/>
      <c r="K26" s="19"/>
      <c r="L26" s="22">
        <v>20.0</v>
      </c>
      <c r="M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>
      <c r="A28" s="24" t="s">
        <v>54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>
      <c r="A29" s="25" t="s">
        <v>55</v>
      </c>
      <c r="B29" s="26" t="s">
        <v>56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>
      <c r="A30" s="27" t="s">
        <v>57</v>
      </c>
      <c r="B30" s="26" t="s">
        <v>56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>
      <c r="A31" s="27" t="s">
        <v>58</v>
      </c>
      <c r="B31" s="26" t="s">
        <v>56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>
      <c r="A32" s="27" t="s">
        <v>29</v>
      </c>
      <c r="B32" s="26" t="s">
        <v>56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>
      <c r="A33" s="28" t="s">
        <v>59</v>
      </c>
      <c r="B33" s="28">
        <v>360.0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</sheetData>
  <mergeCells count="3">
    <mergeCell ref="A1:A4"/>
    <mergeCell ref="B1:B4"/>
    <mergeCell ref="C1:C2"/>
  </mergeCells>
  <drawing r:id="rId1"/>
</worksheet>
</file>