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niKeair\Documents\BelongMe\Library\plan\Schedule Record\"/>
    </mc:Choice>
  </mc:AlternateContent>
  <xr:revisionPtr revIDLastSave="0" documentId="13_ncr:2001_{F8FFF185-A1EE-4F8C-AA7E-D890720BEBC4}" xr6:coauthVersionLast="47" xr6:coauthVersionMax="47" xr10:uidLastSave="{00000000-0000-0000-0000-000000000000}"/>
  <bookViews>
    <workbookView xWindow="-98" yWindow="-98" windowWidth="21795" windowHeight="12975" activeTab="1" xr2:uid="{3E1F9764-2DF8-491C-978B-C8DA7CE5D232}"/>
  </bookViews>
  <sheets>
    <sheet name="Sheet1" sheetId="1" r:id="rId1"/>
    <sheet name="第二周" sheetId="2" r:id="rId2"/>
    <sheet name="模板" sheetId="3" r:id="rId3"/>
  </sheets>
  <definedNames>
    <definedName name="_xlnm._FilterDatabase" localSheetId="0" hidden="1">Sheet1!$A$1:$N$36</definedName>
  </definedName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H36" i="1" l="1"/>
</calcChain>
</file>

<file path=xl/sharedStrings.xml><?xml version="1.0" encoding="utf-8"?>
<sst xmlns="http://schemas.openxmlformats.org/spreadsheetml/2006/main" count="312" uniqueCount="134">
  <si>
    <t>课程类别</t>
  </si>
  <si>
    <t>课程代码</t>
  </si>
  <si>
    <t>课程</t>
  </si>
  <si>
    <t>学院</t>
  </si>
  <si>
    <t>学时</t>
  </si>
  <si>
    <t>学分</t>
  </si>
  <si>
    <t>学期</t>
  </si>
  <si>
    <t>课程属性</t>
  </si>
  <si>
    <t>是否必选</t>
  </si>
  <si>
    <t>备注</t>
  </si>
  <si>
    <t>多选组</t>
  </si>
  <si>
    <t>专业基础课</t>
  </si>
  <si>
    <t>PA5201</t>
  </si>
  <si>
    <t>高等量子力学</t>
  </si>
  <si>
    <t>物理与天文学院</t>
  </si>
  <si>
    <t>第一学期</t>
  </si>
  <si>
    <t>必修</t>
  </si>
  <si>
    <t>否</t>
  </si>
  <si>
    <t>物理与天文学院（五选二）</t>
  </si>
  <si>
    <t>PA5208</t>
  </si>
  <si>
    <t>广义相对论</t>
  </si>
  <si>
    <t>PA5229</t>
  </si>
  <si>
    <t>精密测量技术基础</t>
  </si>
  <si>
    <t>PA5701</t>
  </si>
  <si>
    <t>学术规范与论文写作</t>
  </si>
  <si>
    <t>物理与天文学院（必选）</t>
  </si>
  <si>
    <t>PA7705</t>
  </si>
  <si>
    <t>高等原子分子物理 I</t>
  </si>
  <si>
    <t>是</t>
  </si>
  <si>
    <t>PA5703</t>
  </si>
  <si>
    <t>群论初步</t>
  </si>
  <si>
    <t>第二学期</t>
  </si>
  <si>
    <t>第一外国语（英语）</t>
  </si>
  <si>
    <t>IS5015</t>
  </si>
  <si>
    <t>国际翻译学院</t>
  </si>
  <si>
    <t>新时代中国特色社会主义理论与实践</t>
  </si>
  <si>
    <t>马克思主义学院</t>
  </si>
  <si>
    <t>自然辩证法概论</t>
  </si>
  <si>
    <t>二选一</t>
  </si>
  <si>
    <t>马克思主义与社会科学方法论</t>
  </si>
  <si>
    <t>专业选修课</t>
  </si>
  <si>
    <t>PA7235</t>
  </si>
  <si>
    <t>粒子宇宙学与引力波</t>
  </si>
  <si>
    <t>选修</t>
  </si>
  <si>
    <t>PA7241</t>
  </si>
  <si>
    <t>引力波天文学</t>
  </si>
  <si>
    <t>PA7703</t>
  </si>
  <si>
    <t>量子统计</t>
  </si>
  <si>
    <t>PA7704</t>
  </si>
  <si>
    <t>量子场论专题</t>
  </si>
  <si>
    <t>PA7712</t>
  </si>
  <si>
    <t>空间仪器结构设计</t>
  </si>
  <si>
    <t>PA5230</t>
  </si>
  <si>
    <t>经典场论</t>
  </si>
  <si>
    <t>PA5233</t>
  </si>
  <si>
    <t>黑洞与全息原理</t>
  </si>
  <si>
    <t>PA5237</t>
  </si>
  <si>
    <t>原子碰撞和散射</t>
  </si>
  <si>
    <t>PA5238</t>
  </si>
  <si>
    <t>原子和离子冷却囚禁</t>
  </si>
  <si>
    <t>PA5255</t>
  </si>
  <si>
    <t>空间仪器系统建模与仿真</t>
  </si>
  <si>
    <t>PA5282</t>
  </si>
  <si>
    <t>星系宇宙学</t>
  </si>
  <si>
    <t>PA7206</t>
  </si>
  <si>
    <t>量子信息学</t>
  </si>
  <si>
    <t>PA7234</t>
  </si>
  <si>
    <t>热温场论</t>
  </si>
  <si>
    <t>PA7242</t>
  </si>
  <si>
    <t>计算天体物理</t>
  </si>
  <si>
    <t>PA7711</t>
  </si>
  <si>
    <t>多体量子物理</t>
  </si>
  <si>
    <t>PA7717</t>
  </si>
  <si>
    <t>早期宇宙物理</t>
  </si>
  <si>
    <t>专业方向课</t>
  </si>
  <si>
    <t>PA5205</t>
  </si>
  <si>
    <t>基本粒子物理Ⅰ</t>
  </si>
  <si>
    <t>PA5224</t>
  </si>
  <si>
    <t>量子场论 I</t>
  </si>
  <si>
    <t>PA5227</t>
  </si>
  <si>
    <t>高等工程数学</t>
  </si>
  <si>
    <t>物理与天文学院（专业课）</t>
  </si>
  <si>
    <t>PA5704</t>
  </si>
  <si>
    <t>激光原理与技术</t>
  </si>
  <si>
    <t>PA7701</t>
  </si>
  <si>
    <t>原子核理论I</t>
  </si>
  <si>
    <t>PA7702</t>
  </si>
  <si>
    <t>空间引力波探测导论</t>
  </si>
  <si>
    <t>PA5204</t>
  </si>
  <si>
    <t>精密光学测量技术</t>
  </si>
  <si>
    <t>PA5210</t>
  </si>
  <si>
    <t>测量数据分析与建模</t>
  </si>
  <si>
    <t>是（绿）否（红）已选</t>
    <phoneticPr fontId="1" type="noConversion"/>
  </si>
  <si>
    <t>是</t>
    <phoneticPr fontId="1" type="noConversion"/>
  </si>
  <si>
    <t>否</t>
    <phoneticPr fontId="1" type="noConversion"/>
  </si>
  <si>
    <t>说明</t>
    <phoneticPr fontId="1" type="noConversion"/>
  </si>
  <si>
    <t>暂未开课</t>
    <phoneticPr fontId="1" type="noConversion"/>
  </si>
  <si>
    <t>布尔变量</t>
    <phoneticPr fontId="1" type="noConversion"/>
  </si>
  <si>
    <t>不知道为啥没导入</t>
    <phoneticPr fontId="1" type="noConversion"/>
  </si>
  <si>
    <t>本表剔除了物理学院，理学院，外国语学院，只剩物天，翻译，马克思，右边是我的课表，五选二选了一节，想第二学期再选群论初步，但是我看到这个学期好像梅健伟老师就开了群论，因为我已经选了20分（21分）了，所以就没选，注：21分是基本粒子物理这门课的学分在培养方案和选课系统上不一样</t>
    <phoneticPr fontId="1" type="noConversion"/>
  </si>
  <si>
    <t>节次</t>
  </si>
  <si>
    <t>星期一</t>
    <phoneticPr fontId="9" type="noConversion"/>
  </si>
  <si>
    <t>星期二</t>
    <phoneticPr fontId="9" type="noConversion"/>
  </si>
  <si>
    <t>星期三</t>
    <phoneticPr fontId="9" type="noConversion"/>
  </si>
  <si>
    <t>星期四</t>
    <phoneticPr fontId="9" type="noConversion"/>
  </si>
  <si>
    <t>星期五</t>
    <phoneticPr fontId="9" type="noConversion"/>
  </si>
  <si>
    <t>星期六</t>
    <phoneticPr fontId="9" type="noConversion"/>
  </si>
  <si>
    <t>星期日</t>
    <phoneticPr fontId="9" type="noConversion"/>
  </si>
  <si>
    <t>第1节
08:00-08:45</t>
  </si>
  <si>
    <t>第2节
08:55-09:40</t>
  </si>
  <si>
    <t>第3节
10:10-10:55</t>
  </si>
  <si>
    <t>基本粒子物理I
5-13每周（3-4节）</t>
  </si>
  <si>
    <t>第一外国语（英语）
1-17每周（3-4节）</t>
  </si>
  <si>
    <t>量子场论I
12-12每周（3-4节）</t>
  </si>
  <si>
    <t>第4节
11:00-11:50</t>
  </si>
  <si>
    <t>第5节
14:20-15:05</t>
  </si>
  <si>
    <t>量子场论I
12-12每周（5-6节）</t>
  </si>
  <si>
    <t>基本粒子物理I
5-13每周（5-6节）</t>
  </si>
  <si>
    <t>第6节
15:15-16:00</t>
  </si>
  <si>
    <t>第7节
16:30-17:15</t>
  </si>
  <si>
    <t>新时代中国特色社会
主义理论与实践
1-17每周（7-8节）</t>
  </si>
  <si>
    <t>高等量子力学
10-17每周（7-8节）</t>
  </si>
  <si>
    <t>第8节
17:25-18:10</t>
  </si>
  <si>
    <t>第9节
19:00-19:45</t>
  </si>
  <si>
    <t>高等工程数学
10-17每周（9-11
节）</t>
  </si>
  <si>
    <t>原子核理论I
10-17每周（9-10
节）</t>
  </si>
  <si>
    <t>学术规范与论文写作
12-12每周（9-10
节）</t>
  </si>
  <si>
    <t>第10节
19:55-20:40</t>
  </si>
  <si>
    <t>第11节
20:50-21:35</t>
  </si>
  <si>
    <t>空闲时间</t>
    <phoneticPr fontId="9" type="noConversion"/>
  </si>
  <si>
    <t>复习场论</t>
    <phoneticPr fontId="1" type="noConversion"/>
  </si>
  <si>
    <t>找老师安排座位，填写双选表并交上</t>
    <phoneticPr fontId="1" type="noConversion"/>
  </si>
  <si>
    <t>去翰林一号楼注册邮箱</t>
    <phoneticPr fontId="1" type="noConversion"/>
  </si>
  <si>
    <t>复习及写高量笔记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</si>
</sst>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 Light"/>
      <family val="2"/>
      <charset val="134"/>
    </font>
    <font>
      <b/>
      <sz val="10"/>
      <color rgb="FF333333"/>
      <name val="微软雅黑 Light"/>
      <family val="2"/>
      <charset val="134"/>
    </font>
    <font>
      <sz val="10"/>
      <color rgb="FF333333"/>
      <name val="微软雅黑 Light"/>
      <family val="2"/>
      <charset val="134"/>
    </font>
    <font>
      <sz val="10"/>
      <color rgb="FF2196F3"/>
      <name val="微软雅黑 Light"/>
      <family val="2"/>
      <charset val="134"/>
    </font>
    <font>
      <sz val="16"/>
      <color rgb="FF333333"/>
      <name val="微软雅黑 Light"/>
      <family val="2"/>
      <charset val="134"/>
    </font>
    <font>
      <sz val="18"/>
      <color rgb="FF333333"/>
      <name val="微软雅黑 Light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7" fontId="4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/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274156</xdr:colOff>
      <xdr:row>1</xdr:row>
      <xdr:rowOff>9525</xdr:rowOff>
    </xdr:from>
    <xdr:to>
      <xdr:col>28</xdr:col>
      <xdr:colOff>236989</xdr:colOff>
      <xdr:row>12</xdr:row>
      <xdr:rowOff>2051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091E17D-955E-25F1-07EF-3FBA63FCD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2881" y="361950"/>
          <a:ext cx="9030633" cy="510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7CBE-E78C-4D8C-B47F-4FD960959E6A}">
  <sheetPr>
    <pageSetUpPr fitToPage="1"/>
  </sheetPr>
  <dimension ref="A1:N36"/>
  <sheetViews>
    <sheetView topLeftCell="K1" zoomScale="94" workbookViewId="0">
      <selection activeCell="J15" sqref="J15"/>
    </sheetView>
  </sheetViews>
  <sheetFormatPr defaultRowHeight="13.9" x14ac:dyDescent="0.4"/>
  <cols>
    <col min="1" max="2" width="8.53125" bestFit="1" customWidth="1"/>
    <col min="3" max="3" width="9.19921875" bestFit="1" customWidth="1"/>
    <col min="4" max="4" width="19.59765625" customWidth="1"/>
    <col min="5" max="5" width="8.265625" bestFit="1" customWidth="1"/>
    <col min="6" max="7" width="4.796875" bestFit="1" customWidth="1"/>
    <col min="8" max="8" width="9.19921875" bestFit="1" customWidth="1"/>
    <col min="9" max="9" width="8.265625" bestFit="1" customWidth="1"/>
    <col min="10" max="11" width="8.53125" bestFit="1" customWidth="1"/>
    <col min="12" max="12" width="23.9296875" customWidth="1"/>
    <col min="13" max="13" width="19.59765625" bestFit="1" customWidth="1"/>
    <col min="14" max="14" width="6.6640625" bestFit="1" customWidth="1"/>
  </cols>
  <sheetData>
    <row r="1" spans="1:14" x14ac:dyDescent="0.4">
      <c r="A1" s="6" t="s">
        <v>0</v>
      </c>
      <c r="B1" s="6" t="s">
        <v>1</v>
      </c>
      <c r="C1" s="6" t="s">
        <v>2</v>
      </c>
      <c r="D1" s="6" t="s">
        <v>92</v>
      </c>
      <c r="E1" s="6" t="s">
        <v>3</v>
      </c>
      <c r="F1" s="6" t="s">
        <v>4</v>
      </c>
      <c r="G1" s="6" t="s">
        <v>5</v>
      </c>
      <c r="H1" s="6" t="s">
        <v>97</v>
      </c>
      <c r="I1" s="6" t="s">
        <v>6</v>
      </c>
      <c r="J1" s="6" t="s">
        <v>7</v>
      </c>
      <c r="K1" s="6" t="s">
        <v>8</v>
      </c>
      <c r="L1" s="6" t="s">
        <v>95</v>
      </c>
      <c r="M1" s="6" t="s">
        <v>9</v>
      </c>
      <c r="N1" s="6" t="s">
        <v>10</v>
      </c>
    </row>
    <row r="2" spans="1:14" ht="27.75" x14ac:dyDescent="0.4">
      <c r="A2" s="12" t="s">
        <v>11</v>
      </c>
      <c r="B2" s="1" t="s">
        <v>12</v>
      </c>
      <c r="C2" s="2" t="s">
        <v>13</v>
      </c>
      <c r="D2" s="1" t="s">
        <v>93</v>
      </c>
      <c r="E2" s="1" t="s">
        <v>14</v>
      </c>
      <c r="F2" s="1">
        <v>72</v>
      </c>
      <c r="G2" s="1">
        <v>4</v>
      </c>
      <c r="H2" s="1">
        <f>IF(D2="是",G2,0)</f>
        <v>4</v>
      </c>
      <c r="I2" s="1" t="s">
        <v>15</v>
      </c>
      <c r="J2" s="1" t="s">
        <v>16</v>
      </c>
      <c r="K2" s="1" t="s">
        <v>17</v>
      </c>
      <c r="L2" s="13" t="s">
        <v>99</v>
      </c>
      <c r="M2" s="12" t="s">
        <v>18</v>
      </c>
      <c r="N2" s="12"/>
    </row>
    <row r="3" spans="1:14" ht="27.75" x14ac:dyDescent="0.4">
      <c r="A3" s="12"/>
      <c r="B3" s="1" t="s">
        <v>19</v>
      </c>
      <c r="C3" s="2" t="s">
        <v>20</v>
      </c>
      <c r="D3" s="1" t="s">
        <v>94</v>
      </c>
      <c r="E3" s="1" t="s">
        <v>14</v>
      </c>
      <c r="F3" s="1">
        <v>72</v>
      </c>
      <c r="G3" s="1">
        <v>4</v>
      </c>
      <c r="H3" s="1">
        <f t="shared" ref="H3:H35" si="0">IF(D3="是",G3,0)</f>
        <v>0</v>
      </c>
      <c r="I3" s="1" t="s">
        <v>15</v>
      </c>
      <c r="J3" s="1" t="s">
        <v>16</v>
      </c>
      <c r="K3" s="1" t="s">
        <v>17</v>
      </c>
      <c r="L3" s="13"/>
      <c r="M3" s="12"/>
      <c r="N3" s="12"/>
    </row>
    <row r="4" spans="1:14" ht="27.75" x14ac:dyDescent="0.4">
      <c r="A4" s="12"/>
      <c r="B4" s="1" t="s">
        <v>21</v>
      </c>
      <c r="C4" s="2" t="s">
        <v>22</v>
      </c>
      <c r="D4" s="1" t="s">
        <v>94</v>
      </c>
      <c r="E4" s="1" t="s">
        <v>14</v>
      </c>
      <c r="F4" s="1">
        <v>54</v>
      </c>
      <c r="G4" s="1">
        <v>3</v>
      </c>
      <c r="H4" s="1">
        <f t="shared" si="0"/>
        <v>0</v>
      </c>
      <c r="I4" s="1" t="s">
        <v>15</v>
      </c>
      <c r="J4" s="1" t="s">
        <v>16</v>
      </c>
      <c r="K4" s="1" t="s">
        <v>17</v>
      </c>
      <c r="L4" s="13"/>
      <c r="M4" s="12"/>
      <c r="N4" s="12"/>
    </row>
    <row r="5" spans="1:14" ht="41.65" x14ac:dyDescent="0.4">
      <c r="A5" s="12"/>
      <c r="B5" s="1" t="s">
        <v>23</v>
      </c>
      <c r="C5" s="2" t="s">
        <v>24</v>
      </c>
      <c r="D5" s="1" t="s">
        <v>93</v>
      </c>
      <c r="E5" s="1" t="s">
        <v>14</v>
      </c>
      <c r="F5" s="1">
        <v>18</v>
      </c>
      <c r="G5" s="1">
        <v>1</v>
      </c>
      <c r="H5" s="1">
        <f t="shared" si="0"/>
        <v>1</v>
      </c>
      <c r="I5" s="1" t="s">
        <v>15</v>
      </c>
      <c r="J5" s="1" t="s">
        <v>16</v>
      </c>
      <c r="K5" s="1" t="s">
        <v>17</v>
      </c>
      <c r="L5" s="13"/>
      <c r="M5" s="1" t="s">
        <v>25</v>
      </c>
      <c r="N5" s="12"/>
    </row>
    <row r="6" spans="1:14" ht="27.75" x14ac:dyDescent="0.4">
      <c r="A6" s="12"/>
      <c r="B6" s="1" t="s">
        <v>26</v>
      </c>
      <c r="C6" s="2" t="s">
        <v>27</v>
      </c>
      <c r="D6" s="1" t="s">
        <v>94</v>
      </c>
      <c r="E6" s="1" t="s">
        <v>14</v>
      </c>
      <c r="F6" s="1">
        <v>36</v>
      </c>
      <c r="G6" s="1">
        <v>2</v>
      </c>
      <c r="H6" s="1">
        <f t="shared" si="0"/>
        <v>0</v>
      </c>
      <c r="I6" s="1" t="s">
        <v>15</v>
      </c>
      <c r="J6" s="1" t="s">
        <v>16</v>
      </c>
      <c r="K6" s="1" t="s">
        <v>17</v>
      </c>
      <c r="L6" s="13"/>
      <c r="M6" s="1" t="s">
        <v>18</v>
      </c>
      <c r="N6" s="12"/>
    </row>
    <row r="7" spans="1:14" ht="27.75" x14ac:dyDescent="0.4">
      <c r="A7" s="12"/>
      <c r="B7" s="1" t="s">
        <v>29</v>
      </c>
      <c r="C7" s="2" t="s">
        <v>30</v>
      </c>
      <c r="D7" s="1" t="s">
        <v>94</v>
      </c>
      <c r="E7" s="1" t="s">
        <v>14</v>
      </c>
      <c r="F7" s="1">
        <v>36</v>
      </c>
      <c r="G7" s="1">
        <v>2</v>
      </c>
      <c r="H7" s="1">
        <f t="shared" si="0"/>
        <v>0</v>
      </c>
      <c r="I7" s="1" t="s">
        <v>31</v>
      </c>
      <c r="J7" s="1" t="s">
        <v>16</v>
      </c>
      <c r="K7" s="1" t="s">
        <v>17</v>
      </c>
      <c r="L7" s="13"/>
      <c r="M7" s="1" t="s">
        <v>18</v>
      </c>
      <c r="N7" s="12"/>
    </row>
    <row r="8" spans="1:14" ht="41.65" x14ac:dyDescent="0.4">
      <c r="A8" s="12"/>
      <c r="B8" s="1" t="s">
        <v>33</v>
      </c>
      <c r="C8" s="2" t="s">
        <v>32</v>
      </c>
      <c r="D8" s="1" t="s">
        <v>93</v>
      </c>
      <c r="E8" s="1" t="s">
        <v>34</v>
      </c>
      <c r="F8" s="1">
        <v>36</v>
      </c>
      <c r="G8" s="1">
        <v>2</v>
      </c>
      <c r="H8" s="1">
        <f t="shared" si="0"/>
        <v>2</v>
      </c>
      <c r="I8" s="1" t="s">
        <v>15</v>
      </c>
      <c r="J8" s="1" t="s">
        <v>16</v>
      </c>
      <c r="K8" s="1" t="s">
        <v>17</v>
      </c>
      <c r="L8" s="13"/>
      <c r="M8" s="1" t="s">
        <v>25</v>
      </c>
      <c r="N8" s="12"/>
    </row>
    <row r="9" spans="1:14" ht="55.5" x14ac:dyDescent="0.4">
      <c r="A9" s="12"/>
      <c r="B9" s="3">
        <v>1132678</v>
      </c>
      <c r="C9" s="2" t="s">
        <v>35</v>
      </c>
      <c r="D9" s="1" t="s">
        <v>93</v>
      </c>
      <c r="E9" s="1" t="s">
        <v>36</v>
      </c>
      <c r="F9" s="1">
        <v>36</v>
      </c>
      <c r="G9" s="1">
        <v>2</v>
      </c>
      <c r="H9" s="1">
        <f t="shared" si="0"/>
        <v>2</v>
      </c>
      <c r="I9" s="1" t="s">
        <v>15</v>
      </c>
      <c r="J9" s="1" t="s">
        <v>16</v>
      </c>
      <c r="K9" s="1" t="s">
        <v>28</v>
      </c>
      <c r="L9" s="13"/>
      <c r="M9" s="1"/>
      <c r="N9" s="12"/>
    </row>
    <row r="10" spans="1:14" ht="27.75" x14ac:dyDescent="0.4">
      <c r="A10" s="12"/>
      <c r="B10" s="3">
        <v>1133043</v>
      </c>
      <c r="C10" s="2" t="s">
        <v>37</v>
      </c>
      <c r="D10" s="10" t="s">
        <v>98</v>
      </c>
      <c r="E10" s="1" t="s">
        <v>36</v>
      </c>
      <c r="F10" s="1">
        <v>18</v>
      </c>
      <c r="G10" s="1">
        <v>1</v>
      </c>
      <c r="H10" s="1">
        <f t="shared" si="0"/>
        <v>0</v>
      </c>
      <c r="I10" s="1" t="s">
        <v>15</v>
      </c>
      <c r="J10" s="1" t="s">
        <v>16</v>
      </c>
      <c r="K10" s="1" t="s">
        <v>17</v>
      </c>
      <c r="L10" s="13"/>
      <c r="M10" s="12" t="s">
        <v>38</v>
      </c>
      <c r="N10" s="12"/>
    </row>
    <row r="11" spans="1:14" ht="55.5" x14ac:dyDescent="0.4">
      <c r="A11" s="12"/>
      <c r="B11" s="3">
        <v>1133408</v>
      </c>
      <c r="C11" s="2" t="s">
        <v>39</v>
      </c>
      <c r="D11" s="11"/>
      <c r="E11" s="1" t="s">
        <v>36</v>
      </c>
      <c r="F11" s="1">
        <v>18</v>
      </c>
      <c r="G11" s="1">
        <v>1</v>
      </c>
      <c r="H11" s="1">
        <f t="shared" si="0"/>
        <v>0</v>
      </c>
      <c r="I11" s="1" t="s">
        <v>15</v>
      </c>
      <c r="J11" s="1" t="s">
        <v>16</v>
      </c>
      <c r="K11" s="1" t="s">
        <v>17</v>
      </c>
      <c r="L11" s="13"/>
      <c r="M11" s="12"/>
      <c r="N11" s="12"/>
    </row>
    <row r="12" spans="1:14" ht="41.65" x14ac:dyDescent="0.4">
      <c r="A12" s="12" t="s">
        <v>40</v>
      </c>
      <c r="B12" s="1" t="s">
        <v>41</v>
      </c>
      <c r="C12" s="2" t="s">
        <v>42</v>
      </c>
      <c r="D12" s="1" t="s">
        <v>94</v>
      </c>
      <c r="E12" s="1" t="s">
        <v>14</v>
      </c>
      <c r="F12" s="1">
        <v>54</v>
      </c>
      <c r="G12" s="1">
        <v>3</v>
      </c>
      <c r="H12" s="1">
        <f t="shared" si="0"/>
        <v>0</v>
      </c>
      <c r="I12" s="1" t="s">
        <v>15</v>
      </c>
      <c r="J12" s="1" t="s">
        <v>43</v>
      </c>
      <c r="K12" s="1" t="s">
        <v>17</v>
      </c>
      <c r="L12" s="13"/>
      <c r="M12" s="1"/>
      <c r="N12" s="12"/>
    </row>
    <row r="13" spans="1:14" ht="27.75" x14ac:dyDescent="0.4">
      <c r="A13" s="12"/>
      <c r="B13" s="1" t="s">
        <v>44</v>
      </c>
      <c r="C13" s="2" t="s">
        <v>45</v>
      </c>
      <c r="D13" s="1" t="s">
        <v>94</v>
      </c>
      <c r="E13" s="1" t="s">
        <v>14</v>
      </c>
      <c r="F13" s="1">
        <v>18</v>
      </c>
      <c r="G13" s="1">
        <v>1</v>
      </c>
      <c r="H13" s="1">
        <f t="shared" si="0"/>
        <v>0</v>
      </c>
      <c r="I13" s="1" t="s">
        <v>15</v>
      </c>
      <c r="J13" s="1" t="s">
        <v>43</v>
      </c>
      <c r="K13" s="1" t="s">
        <v>17</v>
      </c>
      <c r="L13" s="13"/>
      <c r="M13" s="1"/>
      <c r="N13" s="12"/>
    </row>
    <row r="14" spans="1:14" ht="27.75" x14ac:dyDescent="0.4">
      <c r="A14" s="12"/>
      <c r="B14" s="1" t="s">
        <v>46</v>
      </c>
      <c r="C14" s="2" t="s">
        <v>47</v>
      </c>
      <c r="D14" s="1" t="s">
        <v>94</v>
      </c>
      <c r="E14" s="1" t="s">
        <v>14</v>
      </c>
      <c r="F14" s="1">
        <v>36</v>
      </c>
      <c r="G14" s="1">
        <v>2</v>
      </c>
      <c r="H14" s="1">
        <f t="shared" si="0"/>
        <v>0</v>
      </c>
      <c r="I14" s="1" t="s">
        <v>15</v>
      </c>
      <c r="J14" s="1" t="s">
        <v>43</v>
      </c>
      <c r="K14" s="1" t="s">
        <v>17</v>
      </c>
      <c r="L14" s="13"/>
      <c r="M14" s="1"/>
      <c r="N14" s="12"/>
    </row>
    <row r="15" spans="1:14" ht="27.75" x14ac:dyDescent="0.4">
      <c r="A15" s="12"/>
      <c r="B15" s="1" t="s">
        <v>48</v>
      </c>
      <c r="C15" s="2" t="s">
        <v>49</v>
      </c>
      <c r="D15" s="1" t="s">
        <v>94</v>
      </c>
      <c r="E15" s="1" t="s">
        <v>14</v>
      </c>
      <c r="F15" s="1">
        <v>18</v>
      </c>
      <c r="G15" s="1">
        <v>1</v>
      </c>
      <c r="H15" s="1">
        <f t="shared" si="0"/>
        <v>0</v>
      </c>
      <c r="I15" s="1" t="s">
        <v>15</v>
      </c>
      <c r="J15" s="1" t="s">
        <v>43</v>
      </c>
      <c r="K15" s="1" t="s">
        <v>17</v>
      </c>
      <c r="L15" s="13"/>
      <c r="M15" s="1"/>
      <c r="N15" s="12"/>
    </row>
    <row r="16" spans="1:14" ht="27.75" x14ac:dyDescent="0.4">
      <c r="A16" s="12"/>
      <c r="B16" s="1" t="s">
        <v>50</v>
      </c>
      <c r="C16" s="2" t="s">
        <v>51</v>
      </c>
      <c r="D16" s="1" t="s">
        <v>94</v>
      </c>
      <c r="E16" s="1" t="s">
        <v>14</v>
      </c>
      <c r="F16" s="1">
        <v>36</v>
      </c>
      <c r="G16" s="1">
        <v>2</v>
      </c>
      <c r="H16" s="1">
        <f t="shared" si="0"/>
        <v>0</v>
      </c>
      <c r="I16" s="1" t="s">
        <v>15</v>
      </c>
      <c r="J16" s="1" t="s">
        <v>43</v>
      </c>
      <c r="K16" s="1" t="s">
        <v>17</v>
      </c>
      <c r="L16" s="13"/>
      <c r="M16" s="1"/>
      <c r="N16" s="12"/>
    </row>
    <row r="17" spans="1:14" ht="27.75" x14ac:dyDescent="0.4">
      <c r="A17" s="12"/>
      <c r="B17" s="1" t="s">
        <v>52</v>
      </c>
      <c r="C17" s="2" t="s">
        <v>53</v>
      </c>
      <c r="D17" s="7" t="s">
        <v>96</v>
      </c>
      <c r="E17" s="1" t="s">
        <v>14</v>
      </c>
      <c r="F17" s="1">
        <v>54</v>
      </c>
      <c r="G17" s="1">
        <v>3</v>
      </c>
      <c r="H17" s="1">
        <f t="shared" si="0"/>
        <v>0</v>
      </c>
      <c r="I17" s="1" t="s">
        <v>31</v>
      </c>
      <c r="J17" s="1" t="s">
        <v>43</v>
      </c>
      <c r="K17" s="1" t="s">
        <v>17</v>
      </c>
      <c r="L17" s="13"/>
      <c r="M17" s="1"/>
      <c r="N17" s="12"/>
    </row>
    <row r="18" spans="1:14" ht="27.75" x14ac:dyDescent="0.4">
      <c r="A18" s="12"/>
      <c r="B18" s="1" t="s">
        <v>54</v>
      </c>
      <c r="C18" s="2" t="s">
        <v>55</v>
      </c>
      <c r="D18" s="8"/>
      <c r="E18" s="1" t="s">
        <v>14</v>
      </c>
      <c r="F18" s="1">
        <v>36</v>
      </c>
      <c r="G18" s="1">
        <v>2</v>
      </c>
      <c r="H18" s="1">
        <f t="shared" si="0"/>
        <v>0</v>
      </c>
      <c r="I18" s="1" t="s">
        <v>31</v>
      </c>
      <c r="J18" s="1" t="s">
        <v>43</v>
      </c>
      <c r="K18" s="1" t="s">
        <v>17</v>
      </c>
      <c r="L18" s="13"/>
      <c r="M18" s="1"/>
      <c r="N18" s="12"/>
    </row>
    <row r="19" spans="1:14" ht="27.75" x14ac:dyDescent="0.4">
      <c r="A19" s="12"/>
      <c r="B19" s="1" t="s">
        <v>56</v>
      </c>
      <c r="C19" s="2" t="s">
        <v>57</v>
      </c>
      <c r="D19" s="8"/>
      <c r="E19" s="1" t="s">
        <v>14</v>
      </c>
      <c r="F19" s="1">
        <v>36</v>
      </c>
      <c r="G19" s="1">
        <v>2</v>
      </c>
      <c r="H19" s="1">
        <f t="shared" si="0"/>
        <v>0</v>
      </c>
      <c r="I19" s="1" t="s">
        <v>31</v>
      </c>
      <c r="J19" s="1" t="s">
        <v>43</v>
      </c>
      <c r="K19" s="1" t="s">
        <v>17</v>
      </c>
      <c r="L19" s="13"/>
      <c r="M19" s="1"/>
      <c r="N19" s="12"/>
    </row>
    <row r="20" spans="1:14" ht="41.65" x14ac:dyDescent="0.4">
      <c r="A20" s="12"/>
      <c r="B20" s="1" t="s">
        <v>58</v>
      </c>
      <c r="C20" s="2" t="s">
        <v>59</v>
      </c>
      <c r="D20" s="8"/>
      <c r="E20" s="1" t="s">
        <v>14</v>
      </c>
      <c r="F20" s="1">
        <v>36</v>
      </c>
      <c r="G20" s="1">
        <v>2</v>
      </c>
      <c r="H20" s="1">
        <f t="shared" si="0"/>
        <v>0</v>
      </c>
      <c r="I20" s="1" t="s">
        <v>31</v>
      </c>
      <c r="J20" s="1" t="s">
        <v>43</v>
      </c>
      <c r="K20" s="1" t="s">
        <v>17</v>
      </c>
      <c r="L20" s="13"/>
      <c r="M20" s="1"/>
      <c r="N20" s="12"/>
    </row>
    <row r="21" spans="1:14" ht="41.65" x14ac:dyDescent="0.4">
      <c r="A21" s="12"/>
      <c r="B21" s="1" t="s">
        <v>60</v>
      </c>
      <c r="C21" s="2" t="s">
        <v>61</v>
      </c>
      <c r="D21" s="8"/>
      <c r="E21" s="1" t="s">
        <v>14</v>
      </c>
      <c r="F21" s="1">
        <v>54</v>
      </c>
      <c r="G21" s="1">
        <v>3</v>
      </c>
      <c r="H21" s="1">
        <f t="shared" si="0"/>
        <v>0</v>
      </c>
      <c r="I21" s="1" t="s">
        <v>31</v>
      </c>
      <c r="J21" s="1" t="s">
        <v>43</v>
      </c>
      <c r="K21" s="1" t="s">
        <v>17</v>
      </c>
      <c r="L21" s="13"/>
      <c r="M21" s="1"/>
      <c r="N21" s="12"/>
    </row>
    <row r="22" spans="1:14" ht="27.75" x14ac:dyDescent="0.4">
      <c r="A22" s="12"/>
      <c r="B22" s="1" t="s">
        <v>62</v>
      </c>
      <c r="C22" s="2" t="s">
        <v>63</v>
      </c>
      <c r="D22" s="8"/>
      <c r="E22" s="1" t="s">
        <v>14</v>
      </c>
      <c r="F22" s="1">
        <v>54</v>
      </c>
      <c r="G22" s="1">
        <v>3</v>
      </c>
      <c r="H22" s="1">
        <f t="shared" si="0"/>
        <v>0</v>
      </c>
      <c r="I22" s="1" t="s">
        <v>31</v>
      </c>
      <c r="J22" s="1" t="s">
        <v>43</v>
      </c>
      <c r="K22" s="1" t="s">
        <v>17</v>
      </c>
      <c r="L22" s="13"/>
      <c r="M22" s="1"/>
      <c r="N22" s="12"/>
    </row>
    <row r="23" spans="1:14" ht="27.75" x14ac:dyDescent="0.4">
      <c r="A23" s="12"/>
      <c r="B23" s="1" t="s">
        <v>64</v>
      </c>
      <c r="C23" s="2" t="s">
        <v>65</v>
      </c>
      <c r="D23" s="8"/>
      <c r="E23" s="1" t="s">
        <v>14</v>
      </c>
      <c r="F23" s="1">
        <v>36</v>
      </c>
      <c r="G23" s="1">
        <v>2</v>
      </c>
      <c r="H23" s="1">
        <f t="shared" si="0"/>
        <v>0</v>
      </c>
      <c r="I23" s="1" t="s">
        <v>31</v>
      </c>
      <c r="J23" s="1" t="s">
        <v>43</v>
      </c>
      <c r="K23" s="1" t="s">
        <v>17</v>
      </c>
      <c r="L23" s="13"/>
      <c r="M23" s="1"/>
      <c r="N23" s="12"/>
    </row>
    <row r="24" spans="1:14" ht="27.75" x14ac:dyDescent="0.4">
      <c r="A24" s="12"/>
      <c r="B24" s="1" t="s">
        <v>66</v>
      </c>
      <c r="C24" s="2" t="s">
        <v>67</v>
      </c>
      <c r="D24" s="8"/>
      <c r="E24" s="1" t="s">
        <v>14</v>
      </c>
      <c r="F24" s="1">
        <v>54</v>
      </c>
      <c r="G24" s="1">
        <v>3</v>
      </c>
      <c r="H24" s="1">
        <f t="shared" si="0"/>
        <v>0</v>
      </c>
      <c r="I24" s="1" t="s">
        <v>31</v>
      </c>
      <c r="J24" s="1" t="s">
        <v>43</v>
      </c>
      <c r="K24" s="1" t="s">
        <v>17</v>
      </c>
      <c r="L24" s="13"/>
      <c r="M24" s="1"/>
      <c r="N24" s="12"/>
    </row>
    <row r="25" spans="1:14" ht="27.75" x14ac:dyDescent="0.4">
      <c r="A25" s="12"/>
      <c r="B25" s="1" t="s">
        <v>68</v>
      </c>
      <c r="C25" s="2" t="s">
        <v>69</v>
      </c>
      <c r="D25" s="8"/>
      <c r="E25" s="1" t="s">
        <v>14</v>
      </c>
      <c r="F25" s="1">
        <v>36</v>
      </c>
      <c r="G25" s="1">
        <v>2</v>
      </c>
      <c r="H25" s="1">
        <f t="shared" si="0"/>
        <v>0</v>
      </c>
      <c r="I25" s="1" t="s">
        <v>31</v>
      </c>
      <c r="J25" s="1" t="s">
        <v>43</v>
      </c>
      <c r="K25" s="1" t="s">
        <v>17</v>
      </c>
      <c r="L25" s="13"/>
      <c r="M25" s="1"/>
      <c r="N25" s="12"/>
    </row>
    <row r="26" spans="1:14" ht="27.75" x14ac:dyDescent="0.4">
      <c r="A26" s="12"/>
      <c r="B26" s="1" t="s">
        <v>70</v>
      </c>
      <c r="C26" s="2" t="s">
        <v>71</v>
      </c>
      <c r="D26" s="8"/>
      <c r="E26" s="1" t="s">
        <v>14</v>
      </c>
      <c r="F26" s="1">
        <v>36</v>
      </c>
      <c r="G26" s="1">
        <v>2</v>
      </c>
      <c r="H26" s="1">
        <f t="shared" si="0"/>
        <v>0</v>
      </c>
      <c r="I26" s="1" t="s">
        <v>31</v>
      </c>
      <c r="J26" s="1" t="s">
        <v>43</v>
      </c>
      <c r="K26" s="1" t="s">
        <v>17</v>
      </c>
      <c r="L26" s="13"/>
      <c r="M26" s="1"/>
      <c r="N26" s="12"/>
    </row>
    <row r="27" spans="1:14" ht="27.75" x14ac:dyDescent="0.4">
      <c r="A27" s="12"/>
      <c r="B27" s="1" t="s">
        <v>72</v>
      </c>
      <c r="C27" s="2" t="s">
        <v>73</v>
      </c>
      <c r="D27" s="9"/>
      <c r="E27" s="1" t="s">
        <v>14</v>
      </c>
      <c r="F27" s="1">
        <v>36</v>
      </c>
      <c r="G27" s="1">
        <v>2</v>
      </c>
      <c r="H27" s="1">
        <f t="shared" si="0"/>
        <v>0</v>
      </c>
      <c r="I27" s="1" t="s">
        <v>31</v>
      </c>
      <c r="J27" s="1" t="s">
        <v>43</v>
      </c>
      <c r="K27" s="1" t="s">
        <v>17</v>
      </c>
      <c r="L27" s="13"/>
      <c r="M27" s="1"/>
      <c r="N27" s="12"/>
    </row>
    <row r="28" spans="1:14" ht="27.75" x14ac:dyDescent="0.4">
      <c r="A28" s="12" t="s">
        <v>74</v>
      </c>
      <c r="B28" s="1" t="s">
        <v>75</v>
      </c>
      <c r="C28" s="2" t="s">
        <v>76</v>
      </c>
      <c r="D28" s="1" t="s">
        <v>93</v>
      </c>
      <c r="E28" s="1" t="s">
        <v>14</v>
      </c>
      <c r="F28" s="1">
        <v>18</v>
      </c>
      <c r="G28" s="1">
        <v>1</v>
      </c>
      <c r="H28" s="1">
        <f t="shared" si="0"/>
        <v>1</v>
      </c>
      <c r="I28" s="1" t="s">
        <v>15</v>
      </c>
      <c r="J28" s="1" t="s">
        <v>16</v>
      </c>
      <c r="K28" s="1" t="s">
        <v>17</v>
      </c>
      <c r="L28" s="13"/>
      <c r="M28" s="1"/>
      <c r="N28" s="12"/>
    </row>
    <row r="29" spans="1:14" ht="27.75" x14ac:dyDescent="0.4">
      <c r="A29" s="12"/>
      <c r="B29" s="1" t="s">
        <v>77</v>
      </c>
      <c r="C29" s="2" t="s">
        <v>78</v>
      </c>
      <c r="D29" s="1" t="s">
        <v>93</v>
      </c>
      <c r="E29" s="1" t="s">
        <v>14</v>
      </c>
      <c r="F29" s="1">
        <v>72</v>
      </c>
      <c r="G29" s="1">
        <v>4</v>
      </c>
      <c r="H29" s="1">
        <f t="shared" si="0"/>
        <v>4</v>
      </c>
      <c r="I29" s="1" t="s">
        <v>15</v>
      </c>
      <c r="J29" s="1" t="s">
        <v>16</v>
      </c>
      <c r="K29" s="1" t="s">
        <v>17</v>
      </c>
      <c r="L29" s="13"/>
      <c r="M29" s="1"/>
      <c r="N29" s="12"/>
    </row>
    <row r="30" spans="1:14" ht="27.75" x14ac:dyDescent="0.4">
      <c r="A30" s="12"/>
      <c r="B30" s="1" t="s">
        <v>79</v>
      </c>
      <c r="C30" s="2" t="s">
        <v>80</v>
      </c>
      <c r="D30" s="1" t="s">
        <v>93</v>
      </c>
      <c r="E30" s="1" t="s">
        <v>14</v>
      </c>
      <c r="F30" s="1">
        <v>54</v>
      </c>
      <c r="G30" s="1">
        <v>3</v>
      </c>
      <c r="H30" s="1">
        <f t="shared" si="0"/>
        <v>3</v>
      </c>
      <c r="I30" s="1" t="s">
        <v>15</v>
      </c>
      <c r="J30" s="1" t="s">
        <v>16</v>
      </c>
      <c r="K30" s="1" t="s">
        <v>17</v>
      </c>
      <c r="L30" s="13"/>
      <c r="M30" s="1" t="s">
        <v>81</v>
      </c>
      <c r="N30" s="12"/>
    </row>
    <row r="31" spans="1:14" ht="27.75" x14ac:dyDescent="0.4">
      <c r="A31" s="12"/>
      <c r="B31" s="1" t="s">
        <v>82</v>
      </c>
      <c r="C31" s="2" t="s">
        <v>83</v>
      </c>
      <c r="D31" s="1" t="s">
        <v>94</v>
      </c>
      <c r="E31" s="1" t="s">
        <v>14</v>
      </c>
      <c r="F31" s="1">
        <v>72</v>
      </c>
      <c r="G31" s="1">
        <v>4</v>
      </c>
      <c r="H31" s="1">
        <f t="shared" si="0"/>
        <v>0</v>
      </c>
      <c r="I31" s="1" t="s">
        <v>15</v>
      </c>
      <c r="J31" s="1" t="s">
        <v>16</v>
      </c>
      <c r="K31" s="1" t="s">
        <v>17</v>
      </c>
      <c r="L31" s="13"/>
      <c r="M31" s="1"/>
      <c r="N31" s="12"/>
    </row>
    <row r="32" spans="1:14" ht="27.75" x14ac:dyDescent="0.4">
      <c r="A32" s="12"/>
      <c r="B32" s="1" t="s">
        <v>84</v>
      </c>
      <c r="C32" s="2" t="s">
        <v>85</v>
      </c>
      <c r="D32" s="1" t="s">
        <v>93</v>
      </c>
      <c r="E32" s="1" t="s">
        <v>14</v>
      </c>
      <c r="F32" s="1">
        <v>36</v>
      </c>
      <c r="G32" s="1">
        <v>2</v>
      </c>
      <c r="H32" s="1">
        <f t="shared" si="0"/>
        <v>2</v>
      </c>
      <c r="I32" s="1" t="s">
        <v>15</v>
      </c>
      <c r="J32" s="1" t="s">
        <v>16</v>
      </c>
      <c r="K32" s="1" t="s">
        <v>17</v>
      </c>
      <c r="L32" s="13"/>
      <c r="M32" s="1"/>
      <c r="N32" s="12"/>
    </row>
    <row r="33" spans="1:14" ht="41.65" x14ac:dyDescent="0.4">
      <c r="A33" s="12"/>
      <c r="B33" s="1" t="s">
        <v>86</v>
      </c>
      <c r="C33" s="2" t="s">
        <v>87</v>
      </c>
      <c r="D33" s="1" t="s">
        <v>94</v>
      </c>
      <c r="E33" s="1" t="s">
        <v>14</v>
      </c>
      <c r="F33" s="1">
        <v>36</v>
      </c>
      <c r="G33" s="1">
        <v>2</v>
      </c>
      <c r="H33" s="1">
        <f t="shared" si="0"/>
        <v>0</v>
      </c>
      <c r="I33" s="1" t="s">
        <v>15</v>
      </c>
      <c r="J33" s="1" t="s">
        <v>16</v>
      </c>
      <c r="K33" s="1" t="s">
        <v>17</v>
      </c>
      <c r="L33" s="13"/>
      <c r="M33" s="1"/>
      <c r="N33" s="12"/>
    </row>
    <row r="34" spans="1:14" ht="27.75" x14ac:dyDescent="0.4">
      <c r="A34" s="12"/>
      <c r="B34" s="1" t="s">
        <v>88</v>
      </c>
      <c r="C34" s="2" t="s">
        <v>89</v>
      </c>
      <c r="D34" s="1" t="s">
        <v>94</v>
      </c>
      <c r="E34" s="1" t="s">
        <v>14</v>
      </c>
      <c r="F34" s="1">
        <v>54</v>
      </c>
      <c r="G34" s="1">
        <v>3</v>
      </c>
      <c r="H34" s="1">
        <f t="shared" si="0"/>
        <v>0</v>
      </c>
      <c r="I34" s="1" t="s">
        <v>31</v>
      </c>
      <c r="J34" s="1" t="s">
        <v>16</v>
      </c>
      <c r="K34" s="1" t="s">
        <v>17</v>
      </c>
      <c r="L34" s="13"/>
      <c r="M34" s="1"/>
      <c r="N34" s="12"/>
    </row>
    <row r="35" spans="1:14" ht="41.65" x14ac:dyDescent="0.4">
      <c r="A35" s="12"/>
      <c r="B35" s="1" t="s">
        <v>90</v>
      </c>
      <c r="C35" s="2" t="s">
        <v>91</v>
      </c>
      <c r="D35" s="4" t="s">
        <v>94</v>
      </c>
      <c r="E35" s="1" t="s">
        <v>14</v>
      </c>
      <c r="F35" s="1">
        <v>54</v>
      </c>
      <c r="G35" s="1">
        <v>3</v>
      </c>
      <c r="H35" s="1">
        <f t="shared" si="0"/>
        <v>0</v>
      </c>
      <c r="I35" s="1" t="s">
        <v>31</v>
      </c>
      <c r="J35" s="1" t="s">
        <v>16</v>
      </c>
      <c r="K35" s="1" t="s">
        <v>17</v>
      </c>
      <c r="L35" s="13"/>
      <c r="M35" s="4"/>
      <c r="N35" s="12"/>
    </row>
    <row r="36" spans="1:14" x14ac:dyDescent="0.4">
      <c r="H36" s="5">
        <f>SUM(H2:H35)</f>
        <v>19</v>
      </c>
    </row>
  </sheetData>
  <autoFilter ref="A1:N36" xr:uid="{D28C7CBE-E78C-4D8C-B47F-4FD960959E6A}"/>
  <mergeCells count="10">
    <mergeCell ref="N2:N35"/>
    <mergeCell ref="A8:A11"/>
    <mergeCell ref="M10:M11"/>
    <mergeCell ref="A12:A27"/>
    <mergeCell ref="A28:A35"/>
    <mergeCell ref="D17:D27"/>
    <mergeCell ref="D10:D11"/>
    <mergeCell ref="A2:A7"/>
    <mergeCell ref="L2:L35"/>
    <mergeCell ref="M2:M4"/>
  </mergeCells>
  <phoneticPr fontId="1" type="noConversion"/>
  <conditionalFormatting sqref="D2:D10 D12:D17 D28:D35">
    <cfRule type="containsText" dxfId="14" priority="1" operator="containsText" text="否">
      <formula>NOT(ISERROR(SEARCH("否",D2)))</formula>
    </cfRule>
    <cfRule type="containsText" dxfId="13" priority="2" operator="containsText" text="是">
      <formula>NOT(ISERROR(SEARCH("是",D2)))</formula>
    </cfRule>
  </conditionalFormatting>
  <pageMargins left="0.7" right="0.7" top="0.75" bottom="0.75" header="0.3" footer="0.3"/>
  <pageSetup paperSize="9" scale="4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F96A-4C25-46FB-9FED-D615AEFE8C57}">
  <dimension ref="A1:H13"/>
  <sheetViews>
    <sheetView tabSelected="1" workbookViewId="0">
      <selection activeCell="C4" sqref="C4:C5"/>
    </sheetView>
  </sheetViews>
  <sheetFormatPr defaultRowHeight="13.9" x14ac:dyDescent="0.4"/>
  <cols>
    <col min="1" max="1" width="8.9296875" bestFit="1" customWidth="1"/>
    <col min="2" max="2" width="19.1328125" bestFit="1" customWidth="1"/>
    <col min="3" max="3" width="18.73046875" bestFit="1" customWidth="1"/>
    <col min="4" max="4" width="17.06640625" bestFit="1" customWidth="1"/>
    <col min="5" max="5" width="19.1328125" bestFit="1" customWidth="1"/>
    <col min="6" max="6" width="13.59765625" bestFit="1" customWidth="1"/>
    <col min="7" max="8" width="7" bestFit="1" customWidth="1"/>
  </cols>
  <sheetData>
    <row r="1" spans="1:8" ht="15" x14ac:dyDescent="0.4">
      <c r="A1" s="14" t="s">
        <v>100</v>
      </c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G1" s="14" t="s">
        <v>106</v>
      </c>
      <c r="H1" s="14" t="s">
        <v>107</v>
      </c>
    </row>
    <row r="2" spans="1:8" ht="45" x14ac:dyDescent="0.4">
      <c r="A2" s="14" t="s">
        <v>108</v>
      </c>
      <c r="B2" s="15" t="s">
        <v>131</v>
      </c>
      <c r="C2" s="15" t="s">
        <v>130</v>
      </c>
      <c r="D2" s="15"/>
      <c r="E2" s="15"/>
      <c r="F2" s="15"/>
      <c r="G2" s="14"/>
      <c r="H2" s="14"/>
    </row>
    <row r="3" spans="1:8" ht="45" x14ac:dyDescent="0.4">
      <c r="A3" s="14" t="s">
        <v>109</v>
      </c>
      <c r="B3" s="15"/>
      <c r="C3" s="15"/>
      <c r="D3" s="15"/>
      <c r="E3" s="15"/>
      <c r="F3" s="15"/>
      <c r="G3" s="14"/>
      <c r="H3" s="14"/>
    </row>
    <row r="4" spans="1:8" ht="45" x14ac:dyDescent="0.4">
      <c r="A4" s="14" t="s">
        <v>110</v>
      </c>
      <c r="B4" s="15" t="s">
        <v>132</v>
      </c>
      <c r="C4" s="15" t="s">
        <v>112</v>
      </c>
      <c r="D4" s="15"/>
      <c r="E4" s="15" t="s">
        <v>113</v>
      </c>
      <c r="F4" s="15"/>
      <c r="G4" s="14"/>
      <c r="H4" s="14"/>
    </row>
    <row r="5" spans="1:8" ht="45" x14ac:dyDescent="0.4">
      <c r="A5" s="14" t="s">
        <v>114</v>
      </c>
      <c r="B5" s="15"/>
      <c r="C5" s="15"/>
      <c r="D5" s="15"/>
      <c r="E5" s="15"/>
      <c r="F5" s="15"/>
      <c r="G5" s="14"/>
      <c r="H5" s="14"/>
    </row>
    <row r="6" spans="1:8" ht="45" x14ac:dyDescent="0.4">
      <c r="A6" s="14" t="s">
        <v>115</v>
      </c>
      <c r="B6" s="15" t="s">
        <v>133</v>
      </c>
      <c r="C6" s="15" t="s">
        <v>116</v>
      </c>
      <c r="D6" s="15"/>
      <c r="E6" s="15"/>
      <c r="F6" s="15"/>
      <c r="G6" s="14"/>
      <c r="H6" s="14"/>
    </row>
    <row r="7" spans="1:8" ht="45" x14ac:dyDescent="0.4">
      <c r="A7" s="14" t="s">
        <v>118</v>
      </c>
      <c r="B7" s="15"/>
      <c r="C7" s="15"/>
      <c r="D7" s="15"/>
      <c r="E7" s="15"/>
      <c r="F7" s="15"/>
      <c r="G7" s="14"/>
      <c r="H7" s="14"/>
    </row>
    <row r="8" spans="1:8" ht="45" x14ac:dyDescent="0.4">
      <c r="A8" s="14" t="s">
        <v>119</v>
      </c>
      <c r="B8" s="15" t="s">
        <v>120</v>
      </c>
      <c r="C8" s="15" t="s">
        <v>121</v>
      </c>
      <c r="D8" s="15"/>
      <c r="E8" s="15" t="s">
        <v>121</v>
      </c>
      <c r="F8" s="15"/>
      <c r="G8" s="14"/>
      <c r="H8" s="14"/>
    </row>
    <row r="9" spans="1:8" ht="45" x14ac:dyDescent="0.4">
      <c r="A9" s="14" t="s">
        <v>122</v>
      </c>
      <c r="B9" s="15"/>
      <c r="C9" s="15"/>
      <c r="D9" s="15"/>
      <c r="E9" s="15"/>
      <c r="F9" s="15"/>
      <c r="G9" s="14"/>
      <c r="H9" s="14"/>
    </row>
    <row r="10" spans="1:8" ht="45" x14ac:dyDescent="0.4">
      <c r="A10" s="14" t="s">
        <v>123</v>
      </c>
      <c r="B10" s="15" t="s">
        <v>124</v>
      </c>
      <c r="C10" s="15"/>
      <c r="D10" s="15" t="s">
        <v>125</v>
      </c>
      <c r="E10" s="15"/>
      <c r="F10" s="15"/>
      <c r="G10" s="14"/>
      <c r="H10" s="14"/>
    </row>
    <row r="11" spans="1:8" ht="45" x14ac:dyDescent="0.4">
      <c r="A11" s="14" t="s">
        <v>127</v>
      </c>
      <c r="B11" s="15"/>
      <c r="C11" s="15"/>
      <c r="D11" s="15"/>
      <c r="E11" s="15"/>
      <c r="F11" s="15"/>
      <c r="G11" s="14"/>
      <c r="H11" s="14"/>
    </row>
    <row r="12" spans="1:8" ht="45" x14ac:dyDescent="0.4">
      <c r="A12" s="14" t="s">
        <v>128</v>
      </c>
      <c r="B12" s="15"/>
      <c r="C12" s="14"/>
      <c r="D12" s="14"/>
      <c r="E12" s="14"/>
      <c r="F12" s="14"/>
      <c r="G12" s="14"/>
      <c r="H12" s="14"/>
    </row>
    <row r="13" spans="1:8" ht="15" x14ac:dyDescent="0.4">
      <c r="A13" s="14" t="s">
        <v>129</v>
      </c>
      <c r="B13" s="16">
        <v>4</v>
      </c>
      <c r="C13" s="16">
        <v>5</v>
      </c>
      <c r="D13" s="16">
        <v>8</v>
      </c>
      <c r="E13" s="16">
        <v>4</v>
      </c>
      <c r="F13" s="16">
        <v>8</v>
      </c>
      <c r="G13" s="16">
        <v>10</v>
      </c>
      <c r="H13" s="16">
        <v>10</v>
      </c>
    </row>
  </sheetData>
  <mergeCells count="24">
    <mergeCell ref="B10:B12"/>
    <mergeCell ref="C10:C11"/>
    <mergeCell ref="D10:D11"/>
    <mergeCell ref="E10:E11"/>
    <mergeCell ref="F10:F11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B2:B3"/>
    <mergeCell ref="C2:C3"/>
    <mergeCell ref="D2:D3"/>
    <mergeCell ref="E2:E3"/>
    <mergeCell ref="F2:F5"/>
    <mergeCell ref="B4:B5"/>
    <mergeCell ref="C4:C5"/>
    <mergeCell ref="D4:D5"/>
    <mergeCell ref="E4:E5"/>
  </mergeCells>
  <phoneticPr fontId="1" type="noConversion"/>
  <conditionalFormatting sqref="A1:H13">
    <cfRule type="containsText" dxfId="3" priority="3" operator="containsText" text="复习">
      <formula>NOT(ISERROR(SEARCH("复习",A1)))</formula>
    </cfRule>
    <cfRule type="containsText" dxfId="4" priority="2" operator="containsText" text="读论文">
      <formula>NOT(ISERROR(SEARCH("读论文",A1)))</formula>
    </cfRule>
    <cfRule type="containsText" dxfId="5" priority="1" operator="containsText" text="每周">
      <formula>NOT(ISERROR(SEARCH("每周",A1)))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C4DC-A835-4632-8D0F-CEF65910C2CD}">
  <dimension ref="A1:H13"/>
  <sheetViews>
    <sheetView topLeftCell="A7" workbookViewId="0">
      <selection sqref="A1:H13"/>
    </sheetView>
  </sheetViews>
  <sheetFormatPr defaultRowHeight="13.9" x14ac:dyDescent="0.4"/>
  <cols>
    <col min="1" max="1" width="8.9296875" bestFit="1" customWidth="1"/>
    <col min="2" max="2" width="19.1328125" bestFit="1" customWidth="1"/>
    <col min="3" max="3" width="18.73046875" bestFit="1" customWidth="1"/>
    <col min="4" max="4" width="17.06640625" bestFit="1" customWidth="1"/>
    <col min="5" max="5" width="19.1328125" bestFit="1" customWidth="1"/>
    <col min="6" max="6" width="13.59765625" bestFit="1" customWidth="1"/>
    <col min="7" max="8" width="7" bestFit="1" customWidth="1"/>
  </cols>
  <sheetData>
    <row r="1" spans="1:8" ht="15" x14ac:dyDescent="0.4">
      <c r="A1" s="14" t="s">
        <v>100</v>
      </c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G1" s="14" t="s">
        <v>106</v>
      </c>
      <c r="H1" s="14" t="s">
        <v>107</v>
      </c>
    </row>
    <row r="2" spans="1:8" ht="45" x14ac:dyDescent="0.4">
      <c r="A2" s="14" t="s">
        <v>108</v>
      </c>
      <c r="B2" s="15"/>
      <c r="C2" s="15"/>
      <c r="D2" s="15"/>
      <c r="E2" s="15"/>
      <c r="F2" s="15"/>
      <c r="G2" s="14"/>
      <c r="H2" s="14"/>
    </row>
    <row r="3" spans="1:8" ht="45" x14ac:dyDescent="0.4">
      <c r="A3" s="14" t="s">
        <v>109</v>
      </c>
      <c r="B3" s="15"/>
      <c r="C3" s="15"/>
      <c r="D3" s="15"/>
      <c r="E3" s="15"/>
      <c r="F3" s="15"/>
      <c r="G3" s="14"/>
      <c r="H3" s="14"/>
    </row>
    <row r="4" spans="1:8" ht="45" x14ac:dyDescent="0.4">
      <c r="A4" s="14" t="s">
        <v>110</v>
      </c>
      <c r="B4" s="15" t="s">
        <v>111</v>
      </c>
      <c r="C4" s="15" t="s">
        <v>112</v>
      </c>
      <c r="D4" s="15"/>
      <c r="E4" s="15" t="s">
        <v>113</v>
      </c>
      <c r="F4" s="15"/>
      <c r="G4" s="14"/>
      <c r="H4" s="14"/>
    </row>
    <row r="5" spans="1:8" ht="45" x14ac:dyDescent="0.4">
      <c r="A5" s="14" t="s">
        <v>114</v>
      </c>
      <c r="B5" s="15"/>
      <c r="C5" s="15"/>
      <c r="D5" s="15"/>
      <c r="E5" s="15"/>
      <c r="F5" s="15"/>
      <c r="G5" s="14"/>
      <c r="H5" s="14"/>
    </row>
    <row r="6" spans="1:8" ht="45" x14ac:dyDescent="0.4">
      <c r="A6" s="14" t="s">
        <v>115</v>
      </c>
      <c r="B6" s="15"/>
      <c r="C6" s="15" t="s">
        <v>116</v>
      </c>
      <c r="D6" s="15"/>
      <c r="E6" s="15"/>
      <c r="F6" s="15" t="s">
        <v>117</v>
      </c>
      <c r="G6" s="14"/>
      <c r="H6" s="14"/>
    </row>
    <row r="7" spans="1:8" ht="45" x14ac:dyDescent="0.4">
      <c r="A7" s="14" t="s">
        <v>118</v>
      </c>
      <c r="B7" s="15"/>
      <c r="C7" s="15"/>
      <c r="D7" s="15"/>
      <c r="E7" s="15"/>
      <c r="F7" s="15"/>
      <c r="G7" s="14"/>
      <c r="H7" s="14"/>
    </row>
    <row r="8" spans="1:8" ht="45" x14ac:dyDescent="0.4">
      <c r="A8" s="14" t="s">
        <v>119</v>
      </c>
      <c r="B8" s="15" t="s">
        <v>120</v>
      </c>
      <c r="C8" s="15" t="s">
        <v>121</v>
      </c>
      <c r="D8" s="15"/>
      <c r="E8" s="15" t="s">
        <v>121</v>
      </c>
      <c r="F8" s="15"/>
      <c r="G8" s="14"/>
      <c r="H8" s="14"/>
    </row>
    <row r="9" spans="1:8" ht="45" x14ac:dyDescent="0.4">
      <c r="A9" s="14" t="s">
        <v>122</v>
      </c>
      <c r="B9" s="15"/>
      <c r="C9" s="15"/>
      <c r="D9" s="15"/>
      <c r="E9" s="15"/>
      <c r="F9" s="15"/>
      <c r="G9" s="14"/>
      <c r="H9" s="14"/>
    </row>
    <row r="10" spans="1:8" ht="45" x14ac:dyDescent="0.4">
      <c r="A10" s="14" t="s">
        <v>123</v>
      </c>
      <c r="B10" s="15" t="s">
        <v>124</v>
      </c>
      <c r="C10" s="15"/>
      <c r="D10" s="15" t="s">
        <v>125</v>
      </c>
      <c r="E10" s="15" t="s">
        <v>126</v>
      </c>
      <c r="F10" s="15"/>
      <c r="G10" s="14"/>
      <c r="H10" s="14"/>
    </row>
    <row r="11" spans="1:8" ht="45" x14ac:dyDescent="0.4">
      <c r="A11" s="14" t="s">
        <v>127</v>
      </c>
      <c r="B11" s="15"/>
      <c r="C11" s="15"/>
      <c r="D11" s="15"/>
      <c r="E11" s="15"/>
      <c r="F11" s="15"/>
      <c r="G11" s="14"/>
      <c r="H11" s="14"/>
    </row>
    <row r="12" spans="1:8" ht="45" x14ac:dyDescent="0.4">
      <c r="A12" s="14" t="s">
        <v>128</v>
      </c>
      <c r="B12" s="15"/>
      <c r="C12" s="14"/>
      <c r="D12" s="14"/>
      <c r="E12" s="14"/>
      <c r="F12" s="14"/>
      <c r="G12" s="14"/>
      <c r="H12" s="14"/>
    </row>
    <row r="13" spans="1:8" ht="15" x14ac:dyDescent="0.4">
      <c r="A13" s="14" t="s">
        <v>129</v>
      </c>
      <c r="B13" s="16">
        <v>4</v>
      </c>
      <c r="C13" s="16">
        <v>5</v>
      </c>
      <c r="D13" s="16">
        <v>8</v>
      </c>
      <c r="E13" s="16">
        <v>4</v>
      </c>
      <c r="F13" s="16">
        <v>8</v>
      </c>
      <c r="G13" s="16">
        <v>10</v>
      </c>
      <c r="H13" s="16">
        <v>10</v>
      </c>
    </row>
  </sheetData>
  <mergeCells count="24">
    <mergeCell ref="B10:B12"/>
    <mergeCell ref="C10:C11"/>
    <mergeCell ref="D10:D11"/>
    <mergeCell ref="E10:E11"/>
    <mergeCell ref="F10:F11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B2:B3"/>
    <mergeCell ref="C2:C3"/>
    <mergeCell ref="D2:D3"/>
    <mergeCell ref="E2:E3"/>
    <mergeCell ref="F2:F5"/>
    <mergeCell ref="B4:B5"/>
    <mergeCell ref="C4:C5"/>
    <mergeCell ref="D4:D5"/>
    <mergeCell ref="E4:E5"/>
  </mergeCells>
  <phoneticPr fontId="1" type="noConversion"/>
  <conditionalFormatting sqref="A1:H13">
    <cfRule type="containsText" dxfId="0" priority="1" operator="containsText" text="每周">
      <formula>NOT(ISERROR(SEARCH("每周",A1)))</formula>
    </cfRule>
    <cfRule type="containsText" dxfId="1" priority="2" operator="containsText" text="读论文">
      <formula>NOT(ISERROR(SEARCH("读论文",A1)))</formula>
    </cfRule>
    <cfRule type="containsText" dxfId="2" priority="3" operator="containsText" text="复习">
      <formula>NOT(ISERROR(SEARCH("复习",A1)))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第二周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Xi.Physcis Zhang</dc:creator>
  <cp:lastModifiedBy>Xi.Physcis Zhang</cp:lastModifiedBy>
  <cp:lastPrinted>2025-09-12T04:53:26Z</cp:lastPrinted>
  <dcterms:created xsi:type="dcterms:W3CDTF">2025-09-12T04:31:35Z</dcterms:created>
  <dcterms:modified xsi:type="dcterms:W3CDTF">2025-09-16T02:06:48Z</dcterms:modified>
</cp:coreProperties>
</file>