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git\SOS-Water\WP3\T3.1\data_inventory\structure_draft\"/>
    </mc:Choice>
  </mc:AlternateContent>
  <xr:revisionPtr revIDLastSave="0" documentId="13_ncr:1_{6D4B9A2B-4AFC-4716-8366-F3D617EB912D}" xr6:coauthVersionLast="47" xr6:coauthVersionMax="47" xr10:uidLastSave="{00000000-0000-0000-0000-000000000000}"/>
  <bookViews>
    <workbookView xWindow="7820" yWindow="3870" windowWidth="30670" windowHeight="16250" xr2:uid="{00000000-000D-0000-FFFF-FFFF00000000}"/>
  </bookViews>
  <sheets>
    <sheet name="Datasets" sheetId="4" r:id="rId1"/>
    <sheet name="Variables" sheetId="5" r:id="rId2"/>
    <sheet name="Descriptio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4" l="1"/>
  <c r="D2" i="4" s="1"/>
  <c r="F2" i="4"/>
</calcChain>
</file>

<file path=xl/sharedStrings.xml><?xml version="1.0" encoding="utf-8"?>
<sst xmlns="http://schemas.openxmlformats.org/spreadsheetml/2006/main" count="153" uniqueCount="101">
  <si>
    <t>Description</t>
  </si>
  <si>
    <t>Temporal resolution</t>
  </si>
  <si>
    <t>DOI</t>
  </si>
  <si>
    <t>URL</t>
  </si>
  <si>
    <t>References</t>
  </si>
  <si>
    <t>Data type</t>
  </si>
  <si>
    <t>Catchment</t>
  </si>
  <si>
    <t>https://catalogue.ceda.ac.uk/uuid/a07deacaffb8453e93d57ee214676304</t>
  </si>
  <si>
    <t>10.5285/a07deacaffb8453e93d57ee214676304</t>
  </si>
  <si>
    <t>Spatial Resolution</t>
  </si>
  <si>
    <t>Raster (NetCDF)</t>
  </si>
  <si>
    <t>All</t>
  </si>
  <si>
    <t>ESA Lakes Climate Change Initiative (Lakes_cci): Lake products, Version 2.0.1</t>
  </si>
  <si>
    <t>Type</t>
  </si>
  <si>
    <t>Earth Observation</t>
  </si>
  <si>
    <t>Spatial extent</t>
  </si>
  <si>
    <t>Temporal extent</t>
  </si>
  <si>
    <t>Attribute</t>
  </si>
  <si>
    <t>Lake Surface Water Temperature</t>
  </si>
  <si>
    <t>Lake Ice Cover</t>
  </si>
  <si>
    <t>Lake Water-Leaving Reflectance</t>
  </si>
  <si>
    <t>Turbidity</t>
  </si>
  <si>
    <t>NTU (Nephelometric Turbidity Units)</t>
  </si>
  <si>
    <t>class</t>
  </si>
  <si>
    <t>degrees Kelvin</t>
  </si>
  <si>
    <t>km^2</t>
  </si>
  <si>
    <t>Lake Water Level (water surface height above geoid)</t>
  </si>
  <si>
    <t>per Lake</t>
  </si>
  <si>
    <t>Comment</t>
  </si>
  <si>
    <t>Example entry</t>
  </si>
  <si>
    <t>1992-09-26 to 2020-12-31</t>
  </si>
  <si>
    <t>https://climate.esa.int/en/projects/lakes/data/</t>
  </si>
  <si>
    <t>20 metres</t>
  </si>
  <si>
    <t>Germany, Austria</t>
  </si>
  <si>
    <t>weekly</t>
  </si>
  <si>
    <t>Tabular (csv)</t>
  </si>
  <si>
    <t>Mekong-Delta</t>
  </si>
  <si>
    <t>Dataset is only accessible with registered DANUBIS ICPDR/DanubeGIS account.</t>
  </si>
  <si>
    <t>Variable</t>
  </si>
  <si>
    <t>Unit</t>
  </si>
  <si>
    <t>Temporal sampling used</t>
  </si>
  <si>
    <t>Spatial sampling used</t>
  </si>
  <si>
    <t>URL to access dataset</t>
  </si>
  <si>
    <t>Temporal coverage of dataset</t>
  </si>
  <si>
    <t>Spatial coverage of dataset</t>
  </si>
  <si>
    <t>Type of dataset (e.g. Earth Observation, In-Situ)</t>
  </si>
  <si>
    <t>Main variable of dataset</t>
  </si>
  <si>
    <t>Unit of main variable</t>
  </si>
  <si>
    <t>Instructions</t>
  </si>
  <si>
    <t>SOS-Water T3.1: Monitoring data inventory</t>
  </si>
  <si>
    <t xml:space="preserve">This table gives an overview of all available water-related monitoring datasets relevant for the use in the SOS-Water project. It includes all relevant services available from Copernicus (CGLS, CLMS, C3S), the ESA CCI (lakes, land cover, snow, soil moisture), EUMETSAT (H-SAF) and other national and international organizations (e.g., NASA, NOAA, USGS, FAO). The data inventory will be further used for a gap analysis to conclude T3.1 and reveal mismatches between water resources challenges on one hand and EO/in-situ data availability on the other hand. Together with the corresponding report, this table builds the main contribution and deliverables to T3.1 - Monitoring data inventory and database creation (Month 1-6) of the SOS-Water project. </t>
  </si>
  <si>
    <t>Findable</t>
  </si>
  <si>
    <t>Accessible</t>
  </si>
  <si>
    <t>Interoperable</t>
  </si>
  <si>
    <t>Reusable</t>
  </si>
  <si>
    <t>Data and supplementary materials have sufficiently rich metadata and a unique and persistent identifier.</t>
  </si>
  <si>
    <t>Metadata and data are understandable to humans and machines. Data is deposited in a trusted repository</t>
  </si>
  <si>
    <t>Metadata use a formal, accessible, shared, and broadly applicable language for knowledge representation.</t>
  </si>
  <si>
    <t>Data and collections have a clear usage licenses and provide accurate information on provenance.</t>
  </si>
  <si>
    <t>Table 1. Data inventory attributes</t>
  </si>
  <si>
    <r>
      <t xml:space="preserve">The users of this data inventory are asked to optimize the interoperability by following FAIR standards. To achieve these goals, please describe the dataset entries in a detailed manner with rich metadata descriptors according to </t>
    </r>
    <r>
      <rPr>
        <b/>
        <sz val="11"/>
        <color theme="1"/>
        <rFont val="Calibri Light"/>
        <family val="2"/>
        <scheme val="major"/>
      </rPr>
      <t>Table 1</t>
    </r>
    <r>
      <rPr>
        <sz val="11"/>
        <color theme="1"/>
        <rFont val="Calibri Light"/>
        <family val="2"/>
        <scheme val="major"/>
      </rPr>
      <t>.</t>
    </r>
  </si>
  <si>
    <t>Associated SOS-Water case study</t>
  </si>
  <si>
    <t>summary of fair standards according to Wilkinson et al., 2016</t>
  </si>
  <si>
    <t>Unique dataset name</t>
  </si>
  <si>
    <t>Description of data type (e.g. tabular, vector, raster) and provided dataformat (e.g. shapefile, csv, netCDF)</t>
  </si>
  <si>
    <t>1 km at equator (1/120 degrees)</t>
  </si>
  <si>
    <t>Additional comments (e.g. accessability restrictions, limitations of dataset, available ancillary variables)</t>
  </si>
  <si>
    <t>daily</t>
  </si>
  <si>
    <t>global</t>
  </si>
  <si>
    <t>1995-04-21, 2020-12-31</t>
  </si>
  <si>
    <t>Chlorophyll-a</t>
  </si>
  <si>
    <t>mg m^-3</t>
  </si>
  <si>
    <t>The LWL product is part of the ESA CCI Lakes dataset and contains lake water level above a reference geoid based on Radar altimetry from multiple (9) satellite missions.</t>
  </si>
  <si>
    <t>The dataset is derived from the more extensive and timely Theia Hydroweb/Hysope network accessible over https://hydroweb.theia-land.fr. Data values are duplicated into the grid for the area given under the nominal spatial delineation of that lake, derived from its maximum water extent.</t>
  </si>
  <si>
    <t>Dataset name</t>
  </si>
  <si>
    <t>meters above reference datum</t>
  </si>
  <si>
    <t>Normalized water-leaving reflectance [-]</t>
  </si>
  <si>
    <t>Digital Object Identifier for dataset (if available)</t>
  </si>
  <si>
    <t>Associated references as DOI or text (if available)</t>
  </si>
  <si>
    <t>Messager, M., Lehner, B., Grill, G. et al. Estimating the volume and age of water stored in global lakes using a geo-statistical approach. Nat Commun 7, 13603 (2016).</t>
  </si>
  <si>
    <t>This dataset contains [..] based on [..].</t>
  </si>
  <si>
    <t>Description of dataset/dataset-product</t>
  </si>
  <si>
    <t>The Chlorophyll-a product is part of the ESA CCI Lakes LWLR products and contains estimates of chlorophyll-a concentrations. It is generated from Terra/Aqua (MODIS), Envisat (MERIS) and Sentinel-3 (OLCI) observations.</t>
  </si>
  <si>
    <t>The Turbidity product is part of the ESA CCI Lakes LWLR products and contains estimates of turbidity. It is generated from Envisat (MERIS) and Sentinel-3 (OLCI) observations.</t>
  </si>
  <si>
    <t>Dataset description</t>
  </si>
  <si>
    <t>Variables</t>
  </si>
  <si>
    <t>Dataset ID</t>
  </si>
  <si>
    <t>1992-09-26, 2020-12-31</t>
  </si>
  <si>
    <t>2000-02-24, 2020-12-31</t>
  </si>
  <si>
    <t>2002-04-01, 2020-12-31</t>
  </si>
  <si>
    <t>2002-04-01, 2012-05-09; 2016-02-16, 2020-12-31</t>
  </si>
  <si>
    <t>The LWL product contains lake water level above a reference geoid based on Radar altimetry from multiple (9) satellite missions.</t>
  </si>
  <si>
    <t>The LWE product contains lake water extent expressed as the total areal extent of a waterbody. The product is based on optical and SAR sensors from multiple (9) satellite missions.</t>
  </si>
  <si>
    <t>The LSWT product contains lake skin temperature. It is generated from ERS-2 (ATSR-2), Terra/Aqua (MODIS), Metop-A/B (ATSR-2) and Sentinel-3 (SLSTR) observations.</t>
  </si>
  <si>
    <t>The LIC product contains lake ice cover flags. It is generated from all MODIS observations available from both the Terra and Aqua satellite missions.</t>
  </si>
  <si>
    <t>The LWLR product contains lake water-leaving reflectance. It is generated from Terra/Aqua (MODIS), Envisat (MERIS) and Sentinel-3 (OLCI) observations.</t>
  </si>
  <si>
    <t>Lake Water Extent</t>
  </si>
  <si>
    <t>Spatial Resolution (most common)</t>
  </si>
  <si>
    <t>Spatial extent (most common)</t>
  </si>
  <si>
    <t>Temporal resolution (most common)</t>
  </si>
  <si>
    <t>Temporal extent (most common)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</si>
</sst>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rgb="FF202122"/>
      <name val="Calibri"/>
      <family val="2"/>
      <scheme val="minor"/>
    </font>
    <font>
      <sz val="11"/>
      <color theme="1"/>
      <name val="Calibri Light"/>
      <family val="2"/>
      <scheme val="major"/>
    </font>
    <font>
      <i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/>
    <xf numFmtId="0" fontId="0" fillId="3" borderId="0" xfId="0" applyFill="1"/>
    <xf numFmtId="0" fontId="4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3" fillId="3" borderId="2" xfId="0" applyFont="1" applyFill="1" applyBorder="1" applyAlignment="1">
      <alignment horizontal="left"/>
    </xf>
    <xf numFmtId="0" fontId="7" fillId="3" borderId="0" xfId="0" applyFont="1" applyFill="1" applyAlignment="1">
      <alignment horizontal="left" vertical="top" wrapText="1"/>
    </xf>
    <xf numFmtId="0" fontId="1" fillId="0" borderId="2" xfId="0" applyFont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right" vertical="top" wrapText="1"/>
    </xf>
    <xf numFmtId="0" fontId="7" fillId="3" borderId="0" xfId="0" applyFont="1" applyFill="1" applyAlignment="1">
      <alignment horizontal="right" vertical="top" wrapText="1"/>
    </xf>
    <xf numFmtId="0" fontId="0" fillId="4" borderId="3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Fill="1" applyAlignment="1">
      <alignment vertical="top" wrapText="1"/>
    </xf>
    <xf numFmtId="0" fontId="2" fillId="2" borderId="5" xfId="0" applyFont="1" applyFill="1" applyBorder="1" applyAlignment="1">
      <alignment horizontal="left" vertical="top" wrapText="1"/>
    </xf>
    <xf numFmtId="0" fontId="1" fillId="4" borderId="4" xfId="0" applyFont="1" applyFill="1" applyBorder="1" applyAlignment="1">
      <alignment horizontal="left" vertical="top" wrapText="1"/>
    </xf>
    <xf numFmtId="0" fontId="0" fillId="4" borderId="4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</cellXfs>
  <cellStyles count="1">
    <cellStyle name="Standard" xfId="0" builtinId="0"/>
  </cellStyles>
  <dxfs count="38"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horizontal="general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</font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top" textRotation="0" wrapText="1" indent="0" justifyLastLine="0" shrinkToFit="0" readingOrder="0"/>
    </dxf>
    <dxf>
      <font>
        <b/>
      </font>
      <alignment horizontal="left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left" vertical="top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133352</xdr:colOff>
      <xdr:row>0</xdr:row>
      <xdr:rowOff>171449</xdr:rowOff>
    </xdr:from>
    <xdr:to>
      <xdr:col>5</xdr:col>
      <xdr:colOff>535614</xdr:colOff>
      <xdr:row>6</xdr:row>
      <xdr:rowOff>43076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BC5DBA4-3BC3-B1D3-D3EA-3465DBF27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3152" y="171449"/>
          <a:ext cx="1011862" cy="1027327"/>
        </a:xfrm>
        <a:prstGeom prst="rect">
          <a:avLst/>
        </a:prstGeom>
      </xdr:spPr>
    </xdr:pic>
    <xdr:clientData/>
  </xdr:twoCellAnchor>
  <xdr:twoCellAnchor editAs="oneCell">
    <xdr:from>
      <xdr:col>4</xdr:col>
      <xdr:colOff>139700</xdr:colOff>
      <xdr:row>7</xdr:row>
      <xdr:rowOff>101600</xdr:rowOff>
    </xdr:from>
    <xdr:to>
      <xdr:col>6</xdr:col>
      <xdr:colOff>635000</xdr:colOff>
      <xdr:row>22</xdr:row>
      <xdr:rowOff>44722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62F13F13-DDBF-D70E-9F33-94BCA8A8CC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52" t="42922" r="24907" b="42910"/>
        <a:stretch/>
      </xdr:blipFill>
      <xdr:spPr>
        <a:xfrm>
          <a:off x="7429500" y="1441450"/>
          <a:ext cx="2406650" cy="58447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9DB64E-47E1-453B-949B-9CF169F855F2}" name="table_ds" displayName="table_ds" ref="A1:O2" totalsRowShown="0" headerRowDxfId="37" dataDxfId="36">
  <autoFilter ref="A1:O2" xr:uid="{1415D47B-6132-4FF4-AE65-1F0BF926E957}"/>
  <tableColumns count="15">
    <tableColumn id="31" xr3:uid="{581105DD-A0D7-4CCA-BE31-0C33D62CF18F}" name="Dataset ID" dataDxfId="0">
      <calculatedColumnFormula>CELL("zeile", A2)-1</calculatedColumnFormula>
    </tableColumn>
    <tableColumn id="1" xr3:uid="{1E84483F-C6EF-40C5-842A-BC1AFE36BA67}" name="Dataset name" dataDxfId="28"/>
    <tableColumn id="2" xr3:uid="{4B2DDC1D-20C2-492B-89DB-088A64853B71}" name="Dataset description" dataDxfId="27"/>
    <tableColumn id="3" xr3:uid="{D07DDA5E-7A9C-4B3D-B225-1C6E80D67714}" name="Variables" dataDxfId="19">
      <calculatedColumnFormula>_xlfn.TEXTJOIN(", ", ,IF(table_vars[[#All],[Dataset ID]]=table_ds[Dataset ID], table_vars[Variable], ""))</calculatedColumnFormula>
    </tableColumn>
    <tableColumn id="5" xr3:uid="{3E6D97D1-5BF5-4024-88C2-296B7DC50BE8}" name="Spatial Resolution (most common)" dataDxfId="26"/>
    <tableColumn id="6" xr3:uid="{23048E93-EEBB-4846-B511-70FECEA6AB66}" name="Spatial extent (most common)" dataDxfId="1">
      <calculatedColumnFormula>MODE(table_vars[Spatial extent])</calculatedColumnFormula>
    </tableColumn>
    <tableColumn id="7" xr3:uid="{167D376B-C5A6-4BE6-89D8-4AA5735936ED}" name="Temporal resolution (most common)" dataDxfId="25"/>
    <tableColumn id="8" xr3:uid="{39B9A72F-DC8B-40F1-B909-47C904770044}" name="Temporal extent (most common)" dataDxfId="24"/>
    <tableColumn id="32" xr3:uid="{42C6F8EB-4208-4C95-84A1-B57194DD5117}" name="Data type" dataDxfId="2"/>
    <tableColumn id="9" xr3:uid="{AB012AE2-FFF3-40AE-AE03-53B4C2FDA94A}" name="URL" dataDxfId="23"/>
    <tableColumn id="10" xr3:uid="{3C37FF91-DB1D-4C5E-9DCC-97275B452E4D}" name="DOI" dataDxfId="22"/>
    <tableColumn id="11" xr3:uid="{B2C0BC6D-903C-4262-AF92-730E5C257FC6}" name="References" dataDxfId="21"/>
    <tableColumn id="13" xr3:uid="{A97771EA-2E46-443B-9DA6-53959B92CEC5}" name="Catchment" dataDxfId="20"/>
    <tableColumn id="14" xr3:uid="{7DC468DD-659C-4268-BDC5-8DA11E1D7C5C}" name="Type" dataDxfId="18"/>
    <tableColumn id="15" xr3:uid="{A8E1138E-6E92-467B-BB18-B56091A615AE}" name="Comment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EF7439-2CA1-4678-92E6-47B199588BA3}" name="table_vars" displayName="table_vars" ref="A1:I8" totalsRowShown="0" headerRowDxfId="3" dataDxfId="4" headerRowBorderDxfId="15" tableBorderDxfId="16" totalsRowBorderDxfId="14">
  <autoFilter ref="A1:I8" xr:uid="{A5EF7439-2CA1-4678-92E6-47B199588BA3}"/>
  <tableColumns count="9">
    <tableColumn id="1" xr3:uid="{7CF7F4AA-090B-4AD7-8DBB-04D27EB37501}" name="Dataset ID" dataDxfId="13"/>
    <tableColumn id="2" xr3:uid="{A20D0F73-F1C8-4F78-883D-130CF4CA5223}" name="Variable" dataDxfId="12"/>
    <tableColumn id="3" xr3:uid="{4DC4BB9E-536B-4A7F-B335-5EFE91CC1F37}" name="Description" dataDxfId="11"/>
    <tableColumn id="4" xr3:uid="{C7EB28FA-CBB2-4465-839C-E65A6CDA35CB}" name="Unit" dataDxfId="10"/>
    <tableColumn id="5" xr3:uid="{D41FB58D-021A-4922-AB6D-77DF876A2461}" name="Spatial Resolution" dataDxfId="9"/>
    <tableColumn id="6" xr3:uid="{B1154CDD-9C5C-4C95-BB75-1FA1EC7D1F3F}" name="Spatial extent" dataDxfId="8"/>
    <tableColumn id="7" xr3:uid="{A33A3DF4-A932-46AB-88C8-32A1D2BC51E8}" name="Temporal resolution" dataDxfId="7"/>
    <tableColumn id="8" xr3:uid="{FFC81209-7C55-436B-9ECA-661F84C79375}" name="Temporal extent" dataDxfId="6"/>
    <tableColumn id="9" xr3:uid="{BC348F97-FA2C-462B-B6DB-507A189AD27C}" name="Data type" dataDxfId="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4FC091-AC2C-4A72-98BA-76F5B296D2F5}" name="Tabelle1" displayName="Tabelle1" ref="B37:D52" totalsRowShown="0" headerRowDxfId="35" dataDxfId="33" headerRowBorderDxfId="34" tableBorderDxfId="32">
  <autoFilter ref="B37:D52" xr:uid="{694FC091-AC2C-4A72-98BA-76F5B296D2F5}"/>
  <tableColumns count="3">
    <tableColumn id="1" xr3:uid="{7BA613CB-9983-4F0A-B34C-E3268C0F394A}" name="Attribute" dataDxfId="31"/>
    <tableColumn id="2" xr3:uid="{6A9431C1-8F72-46E7-B627-74386FE30EF7}" name="Description" dataDxfId="30"/>
    <tableColumn id="3" xr3:uid="{B495D58F-9B75-4CBC-9DEF-B1AF48E9566F}" name="Example entry" dataDxf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2709F-D913-4806-B5AA-E3EE205B3C09}">
  <dimension ref="A1:O2"/>
  <sheetViews>
    <sheetView tabSelected="1" zoomScale="85" zoomScaleNormal="85" workbookViewId="0">
      <selection activeCell="F2" sqref="F2"/>
    </sheetView>
  </sheetViews>
  <sheetFormatPr baseColWidth="10" defaultRowHeight="14.5" x14ac:dyDescent="0.35"/>
  <cols>
    <col min="1" max="1" width="11.36328125" customWidth="1"/>
    <col min="2" max="2" width="23.7265625" customWidth="1"/>
    <col min="3" max="3" width="35.54296875" customWidth="1"/>
    <col min="4" max="4" width="33.453125" customWidth="1"/>
    <col min="5" max="5" width="19" bestFit="1" customWidth="1"/>
    <col min="6" max="6" width="18.7265625" customWidth="1"/>
    <col min="7" max="7" width="18" customWidth="1"/>
    <col min="8" max="8" width="15.54296875" customWidth="1"/>
    <col min="9" max="9" width="14.08984375" bestFit="1" customWidth="1"/>
    <col min="10" max="10" width="18.36328125" customWidth="1"/>
    <col min="11" max="11" width="13.1796875" bestFit="1" customWidth="1"/>
    <col min="12" max="12" width="13.54296875" customWidth="1"/>
    <col min="13" max="13" width="12.81640625" bestFit="1" customWidth="1"/>
    <col min="14" max="14" width="13.08984375" customWidth="1"/>
    <col min="15" max="15" width="86.90625" customWidth="1"/>
  </cols>
  <sheetData>
    <row r="1" spans="1:15" ht="43.5" x14ac:dyDescent="0.35">
      <c r="A1" s="2" t="s">
        <v>86</v>
      </c>
      <c r="B1" s="2" t="s">
        <v>74</v>
      </c>
      <c r="C1" s="2" t="s">
        <v>84</v>
      </c>
      <c r="D1" s="2" t="s">
        <v>85</v>
      </c>
      <c r="E1" s="2" t="s">
        <v>97</v>
      </c>
      <c r="F1" s="2" t="s">
        <v>98</v>
      </c>
      <c r="G1" s="2" t="s">
        <v>99</v>
      </c>
      <c r="H1" s="2" t="s">
        <v>100</v>
      </c>
      <c r="I1" s="2" t="s">
        <v>5</v>
      </c>
      <c r="J1" s="2" t="s">
        <v>3</v>
      </c>
      <c r="K1" s="2" t="s">
        <v>2</v>
      </c>
      <c r="L1" s="2" t="s">
        <v>4</v>
      </c>
      <c r="M1" s="2" t="s">
        <v>6</v>
      </c>
      <c r="N1" s="2" t="s">
        <v>13</v>
      </c>
      <c r="O1" s="2" t="s">
        <v>28</v>
      </c>
    </row>
    <row r="2" spans="1:15" ht="72.5" x14ac:dyDescent="0.35">
      <c r="A2" s="1">
        <f t="shared" ref="A2" ca="1" si="0">CELL("zeile", A2)-1</f>
        <v>1</v>
      </c>
      <c r="B2" s="1" t="s">
        <v>12</v>
      </c>
      <c r="C2" s="2" t="s">
        <v>72</v>
      </c>
      <c r="D2" s="25" t="str">
        <f ca="1">_xlfn.TEXTJOIN(", ", ,IF(table_vars[[#All],[Dataset ID]]=table_ds[Dataset ID], table_vars[Variable], ""))</f>
        <v>Lake Water Level (water surface height above geoid), Lake Water Extent, Lake Surface Water Temperature, Lake Ice Cover, Lake Water-Leaving Reflectance, Chlorophyll-a, Turbidity</v>
      </c>
      <c r="E2" s="2" t="s">
        <v>27</v>
      </c>
      <c r="F2" s="2" t="e">
        <f>MODE(table_vars[Spatial extent])</f>
        <v>#N/A</v>
      </c>
      <c r="G2" s="2" t="s">
        <v>67</v>
      </c>
      <c r="H2" s="2" t="s">
        <v>30</v>
      </c>
      <c r="I2" s="2" t="s">
        <v>10</v>
      </c>
      <c r="J2" s="2" t="s">
        <v>7</v>
      </c>
      <c r="K2" s="2" t="s">
        <v>8</v>
      </c>
      <c r="L2" s="2"/>
      <c r="M2" s="2" t="s">
        <v>11</v>
      </c>
      <c r="N2" s="2" t="s">
        <v>14</v>
      </c>
      <c r="O2" s="21" t="s">
        <v>73</v>
      </c>
    </row>
  </sheetData>
  <phoneticPr fontId="9" type="noConversion"/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20434-51B7-498E-BFA4-1C4A0AE63ACA}">
  <dimension ref="A1:I8"/>
  <sheetViews>
    <sheetView workbookViewId="0">
      <selection activeCell="B8" sqref="B8"/>
    </sheetView>
  </sheetViews>
  <sheetFormatPr baseColWidth="10" defaultRowHeight="14.5" x14ac:dyDescent="0.35"/>
  <cols>
    <col min="1" max="1" width="14.90625" customWidth="1"/>
    <col min="2" max="2" width="20.08984375" customWidth="1"/>
    <col min="3" max="3" width="37.54296875" customWidth="1"/>
    <col min="4" max="4" width="18.453125" customWidth="1"/>
    <col min="5" max="5" width="17.81640625" customWidth="1"/>
    <col min="6" max="6" width="14.36328125" customWidth="1"/>
    <col min="7" max="7" width="19.81640625" customWidth="1"/>
    <col min="8" max="8" width="24.6328125" customWidth="1"/>
    <col min="9" max="9" width="19.36328125" customWidth="1"/>
  </cols>
  <sheetData>
    <row r="1" spans="1:9" x14ac:dyDescent="0.35">
      <c r="A1" s="22" t="s">
        <v>86</v>
      </c>
      <c r="B1" s="22" t="s">
        <v>38</v>
      </c>
      <c r="C1" s="22" t="s">
        <v>0</v>
      </c>
      <c r="D1" s="22" t="s">
        <v>39</v>
      </c>
      <c r="E1" s="22" t="s">
        <v>9</v>
      </c>
      <c r="F1" s="22" t="s">
        <v>15</v>
      </c>
      <c r="G1" s="22" t="s">
        <v>1</v>
      </c>
      <c r="H1" s="22" t="s">
        <v>16</v>
      </c>
      <c r="I1" s="22" t="s">
        <v>5</v>
      </c>
    </row>
    <row r="2" spans="1:9" ht="58" x14ac:dyDescent="0.35">
      <c r="A2" s="18">
        <v>1</v>
      </c>
      <c r="B2" s="18" t="s">
        <v>26</v>
      </c>
      <c r="C2" s="17" t="s">
        <v>91</v>
      </c>
      <c r="D2" s="17" t="s">
        <v>75</v>
      </c>
      <c r="E2" s="17" t="s">
        <v>27</v>
      </c>
      <c r="F2" s="17" t="s">
        <v>68</v>
      </c>
      <c r="G2" s="17" t="s">
        <v>67</v>
      </c>
      <c r="H2" s="17" t="s">
        <v>87</v>
      </c>
      <c r="I2" s="17" t="s">
        <v>10</v>
      </c>
    </row>
    <row r="3" spans="1:9" ht="72.5" x14ac:dyDescent="0.35">
      <c r="A3" s="20">
        <v>1</v>
      </c>
      <c r="B3" s="20" t="s">
        <v>96</v>
      </c>
      <c r="C3" s="19" t="s">
        <v>92</v>
      </c>
      <c r="D3" s="19" t="s">
        <v>25</v>
      </c>
      <c r="E3" s="19" t="s">
        <v>27</v>
      </c>
      <c r="F3" s="19" t="s">
        <v>68</v>
      </c>
      <c r="G3" s="19" t="s">
        <v>67</v>
      </c>
      <c r="H3" s="19" t="s">
        <v>87</v>
      </c>
      <c r="I3" s="19" t="s">
        <v>10</v>
      </c>
    </row>
    <row r="4" spans="1:9" ht="72.5" x14ac:dyDescent="0.35">
      <c r="A4" s="18">
        <v>1</v>
      </c>
      <c r="B4" s="18" t="s">
        <v>18</v>
      </c>
      <c r="C4" s="17" t="s">
        <v>93</v>
      </c>
      <c r="D4" s="17" t="s">
        <v>24</v>
      </c>
      <c r="E4" s="17" t="s">
        <v>65</v>
      </c>
      <c r="F4" s="17" t="s">
        <v>68</v>
      </c>
      <c r="G4" s="17" t="s">
        <v>67</v>
      </c>
      <c r="H4" s="17" t="s">
        <v>69</v>
      </c>
      <c r="I4" s="17" t="s">
        <v>10</v>
      </c>
    </row>
    <row r="5" spans="1:9" ht="58" x14ac:dyDescent="0.35">
      <c r="A5" s="20">
        <v>1</v>
      </c>
      <c r="B5" s="20" t="s">
        <v>19</v>
      </c>
      <c r="C5" s="19" t="s">
        <v>94</v>
      </c>
      <c r="D5" s="19" t="s">
        <v>23</v>
      </c>
      <c r="E5" s="19" t="s">
        <v>65</v>
      </c>
      <c r="F5" s="19" t="s">
        <v>68</v>
      </c>
      <c r="G5" s="19" t="s">
        <v>67</v>
      </c>
      <c r="H5" s="19" t="s">
        <v>88</v>
      </c>
      <c r="I5" s="19" t="s">
        <v>10</v>
      </c>
    </row>
    <row r="6" spans="1:9" ht="58" x14ac:dyDescent="0.35">
      <c r="A6" s="18">
        <v>1</v>
      </c>
      <c r="B6" s="18" t="s">
        <v>20</v>
      </c>
      <c r="C6" s="17" t="s">
        <v>95</v>
      </c>
      <c r="D6" s="17" t="s">
        <v>76</v>
      </c>
      <c r="E6" s="17" t="s">
        <v>65</v>
      </c>
      <c r="F6" s="17" t="s">
        <v>68</v>
      </c>
      <c r="G6" s="17" t="s">
        <v>67</v>
      </c>
      <c r="H6" s="17" t="s">
        <v>89</v>
      </c>
      <c r="I6" s="17" t="s">
        <v>10</v>
      </c>
    </row>
    <row r="7" spans="1:9" ht="87" x14ac:dyDescent="0.35">
      <c r="A7" s="20">
        <v>1</v>
      </c>
      <c r="B7" s="20" t="s">
        <v>70</v>
      </c>
      <c r="C7" s="19" t="s">
        <v>82</v>
      </c>
      <c r="D7" s="19" t="s">
        <v>71</v>
      </c>
      <c r="E7" s="19" t="s">
        <v>65</v>
      </c>
      <c r="F7" s="19" t="s">
        <v>68</v>
      </c>
      <c r="G7" s="19" t="s">
        <v>67</v>
      </c>
      <c r="H7" s="19" t="s">
        <v>89</v>
      </c>
      <c r="I7" s="19" t="s">
        <v>10</v>
      </c>
    </row>
    <row r="8" spans="1:9" ht="72.5" x14ac:dyDescent="0.35">
      <c r="A8" s="23">
        <v>1</v>
      </c>
      <c r="B8" s="23" t="s">
        <v>21</v>
      </c>
      <c r="C8" s="24" t="s">
        <v>83</v>
      </c>
      <c r="D8" s="24" t="s">
        <v>22</v>
      </c>
      <c r="E8" s="24" t="s">
        <v>65</v>
      </c>
      <c r="F8" s="24" t="s">
        <v>68</v>
      </c>
      <c r="G8" s="24" t="s">
        <v>67</v>
      </c>
      <c r="H8" s="24" t="s">
        <v>90</v>
      </c>
      <c r="I8" s="24" t="s">
        <v>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52"/>
  <sheetViews>
    <sheetView topLeftCell="A10" workbookViewId="0">
      <selection activeCell="D38" sqref="D38"/>
    </sheetView>
  </sheetViews>
  <sheetFormatPr baseColWidth="10" defaultColWidth="8.7265625" defaultRowHeight="14.5" x14ac:dyDescent="0.35"/>
  <cols>
    <col min="1" max="1" width="7.08984375" customWidth="1"/>
    <col min="2" max="2" width="20.1796875" customWidth="1"/>
    <col min="3" max="3" width="45.6328125" customWidth="1"/>
    <col min="4" max="4" width="73.81640625" customWidth="1"/>
    <col min="6" max="6" width="18.6328125" customWidth="1"/>
    <col min="7" max="7" width="28.90625" customWidth="1"/>
    <col min="8" max="8" width="54.81640625" customWidth="1"/>
  </cols>
  <sheetData>
    <row r="2" spans="2:4" ht="18.5" x14ac:dyDescent="0.45">
      <c r="B2" s="10" t="s">
        <v>49</v>
      </c>
      <c r="C2" s="10"/>
      <c r="D2" s="10"/>
    </row>
    <row r="3" spans="2:4" x14ac:dyDescent="0.35">
      <c r="B3" s="4"/>
      <c r="C3" s="4"/>
      <c r="D3" s="4"/>
    </row>
    <row r="4" spans="2:4" x14ac:dyDescent="0.35">
      <c r="B4" s="11" t="s">
        <v>50</v>
      </c>
      <c r="C4" s="11"/>
      <c r="D4" s="11"/>
    </row>
    <row r="5" spans="2:4" x14ac:dyDescent="0.35">
      <c r="B5" s="11"/>
      <c r="C5" s="11"/>
      <c r="D5" s="11"/>
    </row>
    <row r="6" spans="2:4" x14ac:dyDescent="0.35">
      <c r="B6" s="11"/>
      <c r="C6" s="11"/>
      <c r="D6" s="11"/>
    </row>
    <row r="7" spans="2:4" x14ac:dyDescent="0.35">
      <c r="B7" s="11"/>
      <c r="C7" s="11"/>
      <c r="D7" s="11"/>
    </row>
    <row r="8" spans="2:4" x14ac:dyDescent="0.35">
      <c r="B8" s="11"/>
      <c r="C8" s="11"/>
      <c r="D8" s="11"/>
    </row>
    <row r="9" spans="2:4" x14ac:dyDescent="0.35">
      <c r="B9" s="11"/>
      <c r="C9" s="11"/>
      <c r="D9" s="11"/>
    </row>
    <row r="10" spans="2:4" x14ac:dyDescent="0.35">
      <c r="B10" s="11"/>
      <c r="C10" s="11"/>
      <c r="D10" s="11"/>
    </row>
    <row r="11" spans="2:4" ht="7" customHeight="1" x14ac:dyDescent="0.35">
      <c r="B11" s="11"/>
      <c r="C11" s="11"/>
      <c r="D11" s="11"/>
    </row>
    <row r="12" spans="2:4" ht="14.5" hidden="1" customHeight="1" x14ac:dyDescent="0.35">
      <c r="B12" s="11"/>
      <c r="C12" s="11"/>
      <c r="D12" s="11"/>
    </row>
    <row r="13" spans="2:4" ht="14.5" hidden="1" customHeight="1" x14ac:dyDescent="0.35">
      <c r="B13" s="11"/>
      <c r="C13" s="11"/>
      <c r="D13" s="11"/>
    </row>
    <row r="14" spans="2:4" ht="14.5" hidden="1" customHeight="1" x14ac:dyDescent="0.35">
      <c r="B14" s="11"/>
      <c r="C14" s="11"/>
      <c r="D14" s="11"/>
    </row>
    <row r="15" spans="2:4" ht="14.5" hidden="1" customHeight="1" x14ac:dyDescent="0.35">
      <c r="B15" s="11"/>
      <c r="C15" s="11"/>
      <c r="D15" s="11"/>
    </row>
    <row r="16" spans="2:4" ht="14.5" hidden="1" customHeight="1" x14ac:dyDescent="0.35">
      <c r="B16" s="11"/>
      <c r="C16" s="11"/>
      <c r="D16" s="11"/>
    </row>
    <row r="17" spans="2:4" ht="14.5" hidden="1" customHeight="1" x14ac:dyDescent="0.35">
      <c r="B17" s="11"/>
      <c r="C17" s="11"/>
      <c r="D17" s="11"/>
    </row>
    <row r="18" spans="2:4" ht="14.5" hidden="1" customHeight="1" x14ac:dyDescent="0.35">
      <c r="B18" s="11"/>
      <c r="C18" s="11"/>
      <c r="D18" s="11"/>
    </row>
    <row r="19" spans="2:4" ht="14.5" hidden="1" customHeight="1" x14ac:dyDescent="0.35">
      <c r="B19" s="11"/>
      <c r="C19" s="11"/>
      <c r="D19" s="11"/>
    </row>
    <row r="20" spans="2:4" ht="14.5" hidden="1" customHeight="1" x14ac:dyDescent="0.35">
      <c r="B20" s="11"/>
      <c r="C20" s="11"/>
      <c r="D20" s="11"/>
    </row>
    <row r="21" spans="2:4" ht="14.5" hidden="1" customHeight="1" x14ac:dyDescent="0.35">
      <c r="B21" s="11"/>
      <c r="C21" s="11"/>
      <c r="D21" s="11"/>
    </row>
    <row r="22" spans="2:4" ht="14.5" hidden="1" customHeight="1" x14ac:dyDescent="0.35">
      <c r="B22" s="11"/>
      <c r="C22" s="11"/>
      <c r="D22" s="11"/>
    </row>
    <row r="24" spans="2:4" x14ac:dyDescent="0.35">
      <c r="B24" s="13" t="s">
        <v>48</v>
      </c>
      <c r="C24" s="13"/>
      <c r="D24" s="13"/>
    </row>
    <row r="25" spans="2:4" x14ac:dyDescent="0.35">
      <c r="B25" s="4"/>
      <c r="C25" s="4"/>
      <c r="D25" s="4"/>
    </row>
    <row r="26" spans="2:4" ht="14.5" customHeight="1" x14ac:dyDescent="0.35">
      <c r="B26" s="9" t="s">
        <v>60</v>
      </c>
      <c r="C26" s="9"/>
      <c r="D26" s="9"/>
    </row>
    <row r="27" spans="2:4" x14ac:dyDescent="0.35">
      <c r="B27" s="9"/>
      <c r="C27" s="9"/>
      <c r="D27" s="9"/>
    </row>
    <row r="28" spans="2:4" ht="17" customHeight="1" x14ac:dyDescent="0.35">
      <c r="B28" s="4"/>
      <c r="C28" s="4"/>
      <c r="D28" s="4"/>
    </row>
    <row r="29" spans="2:4" ht="36" customHeight="1" x14ac:dyDescent="0.35">
      <c r="B29" s="5" t="s">
        <v>51</v>
      </c>
      <c r="C29" s="14" t="s">
        <v>55</v>
      </c>
      <c r="D29" s="14"/>
    </row>
    <row r="30" spans="2:4" ht="43" customHeight="1" x14ac:dyDescent="0.35">
      <c r="B30" s="5" t="s">
        <v>52</v>
      </c>
      <c r="C30" s="14" t="s">
        <v>56</v>
      </c>
      <c r="D30" s="14"/>
    </row>
    <row r="31" spans="2:4" ht="52" customHeight="1" x14ac:dyDescent="0.35">
      <c r="B31" s="5" t="s">
        <v>53</v>
      </c>
      <c r="C31" s="14" t="s">
        <v>57</v>
      </c>
      <c r="D31" s="14"/>
    </row>
    <row r="32" spans="2:4" ht="62" customHeight="1" x14ac:dyDescent="0.35">
      <c r="B32" s="5" t="s">
        <v>54</v>
      </c>
      <c r="C32" s="14" t="s">
        <v>58</v>
      </c>
      <c r="D32" s="14"/>
    </row>
    <row r="33" spans="2:4" ht="14.5" customHeight="1" x14ac:dyDescent="0.35">
      <c r="B33" s="15" t="s">
        <v>62</v>
      </c>
      <c r="C33" s="16"/>
      <c r="D33" s="16"/>
    </row>
    <row r="34" spans="2:4" ht="14.5" customHeight="1" x14ac:dyDescent="0.35"/>
    <row r="35" spans="2:4" ht="14.5" customHeight="1" x14ac:dyDescent="0.35">
      <c r="B35" s="12" t="s">
        <v>59</v>
      </c>
      <c r="C35" s="12"/>
      <c r="D35" s="12"/>
    </row>
    <row r="37" spans="2:4" ht="18" customHeight="1" x14ac:dyDescent="0.35">
      <c r="B37" s="3" t="s">
        <v>17</v>
      </c>
      <c r="C37" s="3" t="s">
        <v>0</v>
      </c>
      <c r="D37" s="3" t="s">
        <v>29</v>
      </c>
    </row>
    <row r="38" spans="2:4" ht="24" customHeight="1" x14ac:dyDescent="0.35">
      <c r="B38" s="6" t="s">
        <v>74</v>
      </c>
      <c r="C38" s="7" t="s">
        <v>63</v>
      </c>
      <c r="D38" s="7" t="s">
        <v>12</v>
      </c>
    </row>
    <row r="39" spans="2:4" ht="20.5" customHeight="1" x14ac:dyDescent="0.35">
      <c r="B39" s="6" t="s">
        <v>0</v>
      </c>
      <c r="C39" s="7" t="s">
        <v>81</v>
      </c>
      <c r="D39" s="7" t="s">
        <v>80</v>
      </c>
    </row>
    <row r="40" spans="2:4" ht="20.5" customHeight="1" x14ac:dyDescent="0.35">
      <c r="B40" s="6" t="s">
        <v>38</v>
      </c>
      <c r="C40" s="7" t="s">
        <v>46</v>
      </c>
      <c r="D40" s="7" t="s">
        <v>18</v>
      </c>
    </row>
    <row r="41" spans="2:4" ht="26" customHeight="1" x14ac:dyDescent="0.35">
      <c r="B41" s="6" t="s">
        <v>39</v>
      </c>
      <c r="C41" s="7" t="s">
        <v>47</v>
      </c>
      <c r="D41" s="7" t="s">
        <v>24</v>
      </c>
    </row>
    <row r="42" spans="2:4" x14ac:dyDescent="0.35">
      <c r="B42" s="6" t="s">
        <v>9</v>
      </c>
      <c r="C42" s="7" t="s">
        <v>41</v>
      </c>
      <c r="D42" s="7" t="s">
        <v>32</v>
      </c>
    </row>
    <row r="43" spans="2:4" x14ac:dyDescent="0.35">
      <c r="B43" s="6" t="s">
        <v>15</v>
      </c>
      <c r="C43" s="7" t="s">
        <v>44</v>
      </c>
      <c r="D43" s="7" t="s">
        <v>33</v>
      </c>
    </row>
    <row r="44" spans="2:4" x14ac:dyDescent="0.35">
      <c r="B44" s="6" t="s">
        <v>1</v>
      </c>
      <c r="C44" s="7" t="s">
        <v>40</v>
      </c>
      <c r="D44" s="7" t="s">
        <v>34</v>
      </c>
    </row>
    <row r="45" spans="2:4" x14ac:dyDescent="0.35">
      <c r="B45" s="6" t="s">
        <v>16</v>
      </c>
      <c r="C45" s="7" t="s">
        <v>43</v>
      </c>
      <c r="D45" s="7" t="s">
        <v>30</v>
      </c>
    </row>
    <row r="46" spans="2:4" x14ac:dyDescent="0.35">
      <c r="B46" s="6" t="s">
        <v>3</v>
      </c>
      <c r="C46" s="7" t="s">
        <v>42</v>
      </c>
      <c r="D46" s="8" t="s">
        <v>31</v>
      </c>
    </row>
    <row r="47" spans="2:4" x14ac:dyDescent="0.35">
      <c r="B47" s="6" t="s">
        <v>2</v>
      </c>
      <c r="C47" s="7" t="s">
        <v>77</v>
      </c>
      <c r="D47" s="7" t="s">
        <v>8</v>
      </c>
    </row>
    <row r="48" spans="2:4" ht="45" customHeight="1" x14ac:dyDescent="0.35">
      <c r="B48" s="6" t="s">
        <v>4</v>
      </c>
      <c r="C48" s="7" t="s">
        <v>78</v>
      </c>
      <c r="D48" s="7" t="s">
        <v>79</v>
      </c>
    </row>
    <row r="49" spans="2:4" ht="29" x14ac:dyDescent="0.35">
      <c r="B49" s="6" t="s">
        <v>5</v>
      </c>
      <c r="C49" s="7" t="s">
        <v>64</v>
      </c>
      <c r="D49" s="7" t="s">
        <v>35</v>
      </c>
    </row>
    <row r="50" spans="2:4" x14ac:dyDescent="0.35">
      <c r="B50" s="6" t="s">
        <v>6</v>
      </c>
      <c r="C50" s="7" t="s">
        <v>61</v>
      </c>
      <c r="D50" s="7" t="s">
        <v>36</v>
      </c>
    </row>
    <row r="51" spans="2:4" x14ac:dyDescent="0.35">
      <c r="B51" s="6" t="s">
        <v>13</v>
      </c>
      <c r="C51" s="7" t="s">
        <v>45</v>
      </c>
      <c r="D51" s="7" t="s">
        <v>14</v>
      </c>
    </row>
    <row r="52" spans="2:4" ht="29" x14ac:dyDescent="0.35">
      <c r="B52" s="6" t="s">
        <v>28</v>
      </c>
      <c r="C52" s="7" t="s">
        <v>66</v>
      </c>
      <c r="D52" s="7" t="s">
        <v>37</v>
      </c>
    </row>
  </sheetData>
  <mergeCells count="10">
    <mergeCell ref="B26:D27"/>
    <mergeCell ref="B2:D2"/>
    <mergeCell ref="B4:D22"/>
    <mergeCell ref="B35:D35"/>
    <mergeCell ref="B24:D24"/>
    <mergeCell ref="C30:D30"/>
    <mergeCell ref="C31:D31"/>
    <mergeCell ref="C32:D32"/>
    <mergeCell ref="B33:D33"/>
    <mergeCell ref="C29:D29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Datasets</vt:lpstr>
      <vt:lpstr>Variables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Brechbühler</cp:lastModifiedBy>
  <dcterms:created xsi:type="dcterms:W3CDTF">2015-06-05T18:19:34Z</dcterms:created>
  <dcterms:modified xsi:type="dcterms:W3CDTF">2022-11-25T17:06:16Z</dcterms:modified>
</cp:coreProperties>
</file>