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irelle Geervliet\PhD Mirelle Geervliet\Articles and PR\In Progress\2020 - Main study\DATASET\6\Raw_data\"/>
    </mc:Choice>
  </mc:AlternateContent>
  <xr:revisionPtr revIDLastSave="0" documentId="13_ncr:1_{3D51C5F8-5B4D-4447-99D6-822CAA01D68C}" xr6:coauthVersionLast="45" xr6:coauthVersionMax="45" xr10:uidLastSave="{00000000-0000-0000-0000-000000000000}"/>
  <bookViews>
    <workbookView xWindow="-120" yWindow="-120" windowWidth="29040" windowHeight="15840" tabRatio="857" activeTab="2" xr2:uid="{00000000-000D-0000-FFFF-FFFF00000000}"/>
  </bookViews>
  <sheets>
    <sheet name="Day 14" sheetId="1" r:id="rId1"/>
    <sheet name="Day 35" sheetId="2" r:id="rId2"/>
    <sheet name="Day 6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24" i="1"/>
  <c r="E44" i="2" l="1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H5" i="3" l="1"/>
  <c r="H6" i="3"/>
  <c r="H7" i="3"/>
  <c r="H8" i="3"/>
  <c r="H9" i="3"/>
  <c r="H10" i="3"/>
  <c r="H11" i="3"/>
  <c r="H25" i="3"/>
  <c r="H26" i="3"/>
  <c r="H27" i="3"/>
  <c r="H28" i="3"/>
  <c r="H29" i="3"/>
  <c r="H30" i="3"/>
  <c r="H31" i="3"/>
  <c r="H32" i="3"/>
  <c r="H45" i="3"/>
  <c r="H46" i="3"/>
  <c r="H47" i="3"/>
  <c r="H48" i="3"/>
  <c r="H49" i="3"/>
  <c r="H50" i="3"/>
  <c r="H51" i="3"/>
  <c r="H52" i="3"/>
  <c r="H4" i="3"/>
  <c r="E5" i="3"/>
  <c r="E6" i="3"/>
  <c r="E7" i="3"/>
  <c r="E8" i="3"/>
  <c r="E9" i="3"/>
  <c r="E10" i="3"/>
  <c r="E11" i="3"/>
  <c r="E25" i="3"/>
  <c r="E26" i="3"/>
  <c r="E27" i="3"/>
  <c r="E28" i="3"/>
  <c r="E29" i="3"/>
  <c r="E30" i="3"/>
  <c r="E31" i="3"/>
  <c r="E32" i="3"/>
  <c r="E45" i="3"/>
  <c r="E46" i="3"/>
  <c r="E47" i="3"/>
  <c r="E48" i="3"/>
  <c r="E49" i="3"/>
  <c r="E50" i="3"/>
  <c r="E51" i="3"/>
  <c r="E52" i="3"/>
  <c r="E4" i="3"/>
  <c r="H24" i="2"/>
  <c r="H25" i="2"/>
  <c r="H26" i="2"/>
  <c r="H27" i="2"/>
  <c r="H28" i="2"/>
  <c r="H29" i="2"/>
  <c r="H30" i="2"/>
  <c r="H31" i="2"/>
  <c r="E27" i="2"/>
  <c r="E28" i="2"/>
  <c r="E29" i="2"/>
  <c r="E30" i="2"/>
  <c r="E31" i="2"/>
  <c r="E25" i="2"/>
  <c r="E26" i="2"/>
  <c r="E24" i="2"/>
  <c r="H24" i="1"/>
  <c r="H25" i="1"/>
  <c r="H26" i="1"/>
  <c r="H27" i="1"/>
  <c r="H28" i="1"/>
  <c r="H29" i="1"/>
  <c r="H30" i="1"/>
  <c r="H31" i="1"/>
  <c r="H44" i="1"/>
  <c r="H45" i="1"/>
  <c r="H46" i="1"/>
  <c r="H47" i="1"/>
  <c r="H48" i="1"/>
  <c r="H49" i="1"/>
  <c r="H50" i="1"/>
  <c r="H51" i="1"/>
  <c r="E25" i="1"/>
  <c r="E26" i="1"/>
  <c r="E27" i="1"/>
  <c r="E28" i="1"/>
  <c r="E29" i="1"/>
  <c r="E30" i="1"/>
  <c r="E31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<sst xmlns="http://schemas.openxmlformats.org/spreadsheetml/2006/main" count="203" uniqueCount="25">
  <si>
    <t>Ctrl</t>
  </si>
  <si>
    <t>B-glucan</t>
  </si>
  <si>
    <t>sample #</t>
  </si>
  <si>
    <t>ear tag #</t>
  </si>
  <si>
    <t>treatment</t>
  </si>
  <si>
    <t>Control</t>
  </si>
  <si>
    <t>β-glucan</t>
  </si>
  <si>
    <t>Eartag</t>
  </si>
  <si>
    <t>A</t>
  </si>
  <si>
    <t>B</t>
  </si>
  <si>
    <t>C</t>
  </si>
  <si>
    <t>D</t>
  </si>
  <si>
    <t>E</t>
  </si>
  <si>
    <t>F</t>
  </si>
  <si>
    <t>G</t>
  </si>
  <si>
    <t>H</t>
  </si>
  <si>
    <t xml:space="preserve">Day 14 IgA </t>
  </si>
  <si>
    <t>Day 14 IgM</t>
  </si>
  <si>
    <t xml:space="preserve">Day 14 IgG </t>
  </si>
  <si>
    <t xml:space="preserve">Day 35 IgA </t>
  </si>
  <si>
    <t xml:space="preserve">Day 35 IgM </t>
  </si>
  <si>
    <t xml:space="preserve">Day 35 IgG </t>
  </si>
  <si>
    <t xml:space="preserve">Day 69 IgA </t>
  </si>
  <si>
    <t xml:space="preserve">Day 69 IgM </t>
  </si>
  <si>
    <t xml:space="preserve">Day 69 IgG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</si>
</sst>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5" xfId="0" applyFill="1" applyBorder="1"/>
    <xf numFmtId="0" fontId="0" fillId="4" borderId="5" xfId="0" applyFill="1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0" fontId="2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5" borderId="14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0" xfId="0" applyNumberFormat="1" applyFill="1" applyBorder="1"/>
    <xf numFmtId="0" fontId="0" fillId="0" borderId="0" xfId="0" applyNumberFormat="1" applyFill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0" fontId="3" fillId="5" borderId="4" xfId="0" applyFont="1" applyFill="1" applyBorder="1"/>
    <xf numFmtId="164" fontId="0" fillId="2" borderId="9" xfId="0" applyNumberFormat="1" applyFill="1" applyBorder="1"/>
    <xf numFmtId="164" fontId="0" fillId="2" borderId="11" xfId="0" applyNumberFormat="1" applyFill="1" applyBorder="1"/>
    <xf numFmtId="164" fontId="0" fillId="2" borderId="6" xfId="0" applyNumberFormat="1" applyFill="1" applyBorder="1"/>
    <xf numFmtId="164" fontId="0" fillId="3" borderId="8" xfId="0" applyNumberFormat="1" applyFill="1" applyBorder="1"/>
    <xf numFmtId="164" fontId="0" fillId="3" borderId="10" xfId="0" applyNumberFormat="1" applyFill="1" applyBorder="1"/>
    <xf numFmtId="2" fontId="0" fillId="6" borderId="9" xfId="0" applyNumberFormat="1" applyFill="1" applyBorder="1"/>
    <xf numFmtId="2" fontId="0" fillId="3" borderId="9" xfId="0" applyNumberFormat="1" applyFill="1" applyBorder="1"/>
    <xf numFmtId="2" fontId="0" fillId="6" borderId="7" xfId="0" applyNumberFormat="1" applyFill="1" applyBorder="1"/>
    <xf numFmtId="2" fontId="0" fillId="3" borderId="0" xfId="0" applyNumberFormat="1" applyFill="1" applyBorder="1"/>
    <xf numFmtId="2" fontId="0" fillId="6" borderId="0" xfId="0" applyNumberFormat="1" applyFill="1" applyBorder="1"/>
    <xf numFmtId="2" fontId="0" fillId="6" borderId="12" xfId="0" applyNumberFormat="1" applyFill="1" applyBorder="1"/>
    <xf numFmtId="2" fontId="0" fillId="3" borderId="7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3" xfId="0" applyFill="1" applyBorder="1"/>
    <xf numFmtId="0" fontId="3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1"/>
  <sheetViews>
    <sheetView zoomScaleNormal="100" workbookViewId="0">
      <selection activeCell="B4" sqref="B4:M11"/>
    </sheetView>
  </sheetViews>
  <sheetFormatPr defaultColWidth="8.85546875" defaultRowHeight="15" x14ac:dyDescent="0.25"/>
  <cols>
    <col min="1" max="1" width="9.42578125" bestFit="1" customWidth="1"/>
    <col min="16" max="16" width="7" bestFit="1" customWidth="1"/>
    <col min="22" max="22" width="10" bestFit="1" customWidth="1"/>
    <col min="26" max="27" width="9.7109375" bestFit="1" customWidth="1"/>
  </cols>
  <sheetData>
    <row r="1" spans="1:43" x14ac:dyDescent="0.25">
      <c r="A1" s="5"/>
      <c r="T1" s="14"/>
      <c r="U1" s="14"/>
    </row>
    <row r="2" spans="1:43" ht="15.75" thickBot="1" x14ac:dyDescent="0.3">
      <c r="A2" s="4" t="s">
        <v>16</v>
      </c>
      <c r="S2" s="14"/>
    </row>
    <row r="3" spans="1:43" ht="15.75" thickBot="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 s="19" t="s">
        <v>0</v>
      </c>
      <c r="P3" s="19" t="s">
        <v>7</v>
      </c>
      <c r="Q3" s="19" t="s">
        <v>1</v>
      </c>
      <c r="R3" s="19" t="s">
        <v>7</v>
      </c>
      <c r="S3" s="14"/>
      <c r="T3" s="23" t="s">
        <v>2</v>
      </c>
      <c r="U3" s="24" t="s">
        <v>3</v>
      </c>
      <c r="V3" s="25" t="s">
        <v>4</v>
      </c>
    </row>
    <row r="4" spans="1:43" x14ac:dyDescent="0.25">
      <c r="A4" t="s">
        <v>8</v>
      </c>
      <c r="B4" s="34">
        <v>0.2366</v>
      </c>
      <c r="C4" s="35">
        <v>9.4799999999999995E-2</v>
      </c>
      <c r="D4" s="35">
        <v>0.1125</v>
      </c>
      <c r="E4" s="50">
        <f>AVERAGE(C4:D4)</f>
        <v>0.10364999999999999</v>
      </c>
      <c r="F4" s="35">
        <v>2.8400000000000002E-2</v>
      </c>
      <c r="G4" s="35">
        <v>6.2300000000000001E-2</v>
      </c>
      <c r="H4" s="50">
        <f>AVERAGE(F4:G4)</f>
        <v>4.5350000000000001E-2</v>
      </c>
      <c r="I4" s="50">
        <v>8.0199999999999994E-2</v>
      </c>
      <c r="J4" s="50">
        <v>0.14130000000000001</v>
      </c>
      <c r="K4" s="54">
        <v>0.25590000000000002</v>
      </c>
      <c r="L4" s="50">
        <v>8.8800000000000004E-2</v>
      </c>
      <c r="M4" s="36">
        <v>0.1176</v>
      </c>
      <c r="N4" s="32">
        <v>1</v>
      </c>
      <c r="O4" s="16">
        <v>0.1076</v>
      </c>
      <c r="P4" s="57">
        <v>81050</v>
      </c>
      <c r="Q4" s="26">
        <v>0.16539999999999999</v>
      </c>
      <c r="R4" s="57">
        <v>80641</v>
      </c>
      <c r="S4" s="14"/>
      <c r="T4" s="20">
        <v>1</v>
      </c>
      <c r="U4" s="21">
        <v>81342</v>
      </c>
      <c r="V4" s="22"/>
      <c r="W4" s="9">
        <v>7</v>
      </c>
      <c r="X4" s="8">
        <v>81465</v>
      </c>
      <c r="Y4" s="8" t="s">
        <v>5</v>
      </c>
      <c r="Z4" s="6">
        <v>17</v>
      </c>
      <c r="AA4" s="7">
        <v>81116</v>
      </c>
      <c r="AB4" s="7" t="s">
        <v>5</v>
      </c>
      <c r="AC4" s="6">
        <v>23</v>
      </c>
      <c r="AD4" s="7">
        <v>81049</v>
      </c>
      <c r="AE4" s="7" t="s">
        <v>5</v>
      </c>
      <c r="AF4" s="6">
        <v>77</v>
      </c>
      <c r="AG4" s="7">
        <v>81048</v>
      </c>
      <c r="AH4" s="7" t="s">
        <v>5</v>
      </c>
      <c r="AI4" s="6">
        <v>82</v>
      </c>
      <c r="AJ4" s="7">
        <v>81340</v>
      </c>
      <c r="AK4" s="7" t="s">
        <v>6</v>
      </c>
      <c r="AL4" s="6">
        <v>69</v>
      </c>
      <c r="AM4" s="7">
        <v>81257</v>
      </c>
      <c r="AN4" s="7" t="s">
        <v>5</v>
      </c>
      <c r="AO4" s="6">
        <v>89</v>
      </c>
      <c r="AP4" s="7">
        <v>81045</v>
      </c>
      <c r="AQ4" s="7"/>
    </row>
    <row r="5" spans="1:43" x14ac:dyDescent="0.25">
      <c r="A5" t="s">
        <v>9</v>
      </c>
      <c r="B5" s="49">
        <v>0.16539999999999999</v>
      </c>
      <c r="C5" s="2">
        <v>0.10299999999999999</v>
      </c>
      <c r="D5" s="2">
        <v>0.113</v>
      </c>
      <c r="E5" s="2">
        <f t="shared" ref="E5:E11" si="0">AVERAGE(C5:D5)</f>
        <v>0.108</v>
      </c>
      <c r="F5" s="2">
        <v>0.1079</v>
      </c>
      <c r="G5" s="2">
        <v>9.2600000000000002E-2</v>
      </c>
      <c r="H5" s="2">
        <f t="shared" ref="H5:H11" si="1">AVERAGE(F5:G5)</f>
        <v>0.10025000000000001</v>
      </c>
      <c r="I5" s="51">
        <v>0.12379999999999999</v>
      </c>
      <c r="J5" s="51">
        <v>6.6600000000000006E-2</v>
      </c>
      <c r="K5" s="2">
        <v>0.1113</v>
      </c>
      <c r="L5" s="52">
        <v>0.08</v>
      </c>
      <c r="M5" s="38">
        <v>7.0800000000000002E-2</v>
      </c>
      <c r="N5" s="33">
        <v>2</v>
      </c>
      <c r="O5" s="17">
        <v>0.13059999999999999</v>
      </c>
      <c r="P5" s="58">
        <v>81323</v>
      </c>
      <c r="Q5" s="28">
        <v>1.1000000000000001E-3</v>
      </c>
      <c r="R5" s="58">
        <v>81401</v>
      </c>
      <c r="S5" s="14"/>
      <c r="T5" s="6">
        <v>2</v>
      </c>
      <c r="U5" s="7">
        <v>80641</v>
      </c>
      <c r="V5" s="8" t="s">
        <v>6</v>
      </c>
      <c r="W5" s="9">
        <v>8</v>
      </c>
      <c r="X5" s="8">
        <v>81037</v>
      </c>
      <c r="Y5" s="8"/>
      <c r="Z5" s="6">
        <v>18</v>
      </c>
      <c r="AA5" s="7">
        <v>81032</v>
      </c>
      <c r="AB5" s="7"/>
      <c r="AC5" s="6">
        <v>24</v>
      </c>
      <c r="AD5" s="7">
        <v>80635</v>
      </c>
      <c r="AE5" s="7" t="s">
        <v>6</v>
      </c>
      <c r="AF5" s="6">
        <v>136</v>
      </c>
      <c r="AG5" s="7">
        <v>81065</v>
      </c>
      <c r="AH5" s="7" t="s">
        <v>6</v>
      </c>
      <c r="AI5" s="6">
        <v>106</v>
      </c>
      <c r="AJ5" s="7">
        <v>81100</v>
      </c>
      <c r="AK5" s="7"/>
      <c r="AL5" s="6">
        <v>98</v>
      </c>
      <c r="AM5" s="7">
        <v>81320</v>
      </c>
      <c r="AN5" s="7" t="s">
        <v>5</v>
      </c>
      <c r="AO5" s="6">
        <v>91</v>
      </c>
      <c r="AP5" s="7">
        <v>81395</v>
      </c>
      <c r="AQ5" s="7"/>
    </row>
    <row r="6" spans="1:43" x14ac:dyDescent="0.25">
      <c r="A6" t="s">
        <v>10</v>
      </c>
      <c r="B6" s="48">
        <v>0.1076</v>
      </c>
      <c r="C6" s="2">
        <v>0.14829999999999999</v>
      </c>
      <c r="D6" s="2">
        <v>0.1399</v>
      </c>
      <c r="E6" s="51">
        <f t="shared" si="0"/>
        <v>0.14410000000000001</v>
      </c>
      <c r="F6" s="2">
        <v>0.36120000000000002</v>
      </c>
      <c r="G6" s="2">
        <v>0.24690000000000001</v>
      </c>
      <c r="H6" s="51">
        <f t="shared" si="1"/>
        <v>0.30405000000000004</v>
      </c>
      <c r="I6" s="2">
        <v>5.7200000000000001E-2</v>
      </c>
      <c r="J6" s="2">
        <v>0.18490000000000001</v>
      </c>
      <c r="K6" s="2">
        <v>0.13400000000000001</v>
      </c>
      <c r="L6" s="52">
        <v>9.7199999999999995E-2</v>
      </c>
      <c r="M6" s="38">
        <v>0.13009999999999999</v>
      </c>
      <c r="N6" s="32">
        <v>3</v>
      </c>
      <c r="O6" s="17">
        <v>0.10364999999999999</v>
      </c>
      <c r="P6" s="58">
        <v>81465</v>
      </c>
      <c r="Q6" s="28">
        <v>0.14410000000000001</v>
      </c>
      <c r="R6" s="58">
        <v>81308</v>
      </c>
      <c r="S6" s="15"/>
      <c r="T6" s="6">
        <v>3</v>
      </c>
      <c r="U6" s="7">
        <v>81050</v>
      </c>
      <c r="V6" s="8" t="s">
        <v>5</v>
      </c>
      <c r="W6" s="9">
        <v>9</v>
      </c>
      <c r="X6" s="8">
        <v>81308</v>
      </c>
      <c r="Y6" s="8" t="s">
        <v>6</v>
      </c>
      <c r="Z6" s="6">
        <v>19</v>
      </c>
      <c r="AA6" s="7">
        <v>81219</v>
      </c>
      <c r="AB6" s="7" t="s">
        <v>6</v>
      </c>
      <c r="AC6" s="6">
        <v>25</v>
      </c>
      <c r="AD6" s="7">
        <v>81409</v>
      </c>
      <c r="AE6" s="7"/>
      <c r="AF6" s="6">
        <v>152</v>
      </c>
      <c r="AG6" s="7">
        <v>81140</v>
      </c>
      <c r="AH6" s="7"/>
      <c r="AI6" s="6">
        <v>44</v>
      </c>
      <c r="AJ6" s="7">
        <v>81117</v>
      </c>
      <c r="AK6" s="7"/>
      <c r="AL6" s="6">
        <v>141</v>
      </c>
      <c r="AM6" s="7">
        <v>81169</v>
      </c>
      <c r="AN6" s="7" t="s">
        <v>5</v>
      </c>
      <c r="AO6" s="6">
        <v>124</v>
      </c>
      <c r="AP6" s="7">
        <v>81290</v>
      </c>
      <c r="AQ6" s="7"/>
    </row>
    <row r="7" spans="1:43" x14ac:dyDescent="0.25">
      <c r="A7" t="s">
        <v>11</v>
      </c>
      <c r="B7" s="49">
        <v>1.1000000000000001E-3</v>
      </c>
      <c r="C7" s="2">
        <v>0.1515</v>
      </c>
      <c r="D7" s="2">
        <v>0.16170000000000001</v>
      </c>
      <c r="E7" s="2">
        <f t="shared" si="0"/>
        <v>0.15660000000000002</v>
      </c>
      <c r="F7" s="2">
        <v>0.14030000000000001</v>
      </c>
      <c r="G7" s="2">
        <v>0.1169</v>
      </c>
      <c r="H7" s="51">
        <f t="shared" si="1"/>
        <v>0.12859999999999999</v>
      </c>
      <c r="I7" s="51">
        <v>9.0300000000000005E-2</v>
      </c>
      <c r="J7" s="52">
        <v>9.4100000000000003E-2</v>
      </c>
      <c r="K7" s="51">
        <v>0.1404</v>
      </c>
      <c r="L7" s="51">
        <v>6.7500000000000004E-2</v>
      </c>
      <c r="M7" s="38">
        <v>0.1895</v>
      </c>
      <c r="N7" s="33">
        <v>4</v>
      </c>
      <c r="O7" s="17">
        <v>0.10274999999999999</v>
      </c>
      <c r="P7" s="58">
        <v>81062</v>
      </c>
      <c r="Q7" s="28">
        <v>0.23845</v>
      </c>
      <c r="R7" s="60">
        <v>81192</v>
      </c>
      <c r="S7" s="15"/>
      <c r="T7" s="6">
        <v>4</v>
      </c>
      <c r="U7" s="8">
        <v>81401</v>
      </c>
      <c r="V7" s="8" t="s">
        <v>6</v>
      </c>
      <c r="W7" s="9">
        <v>10</v>
      </c>
      <c r="X7" s="8">
        <v>81128</v>
      </c>
      <c r="Y7" s="8"/>
      <c r="Z7" s="6">
        <v>20</v>
      </c>
      <c r="AA7" s="7">
        <v>81365</v>
      </c>
      <c r="AB7" s="7" t="s">
        <v>6</v>
      </c>
      <c r="AC7" s="6">
        <v>26</v>
      </c>
      <c r="AD7" s="7">
        <v>81368</v>
      </c>
      <c r="AE7" s="7" t="s">
        <v>6</v>
      </c>
      <c r="AF7" s="6">
        <v>74</v>
      </c>
      <c r="AG7" s="7">
        <v>81410</v>
      </c>
      <c r="AH7" s="7" t="s">
        <v>5</v>
      </c>
      <c r="AI7" s="6">
        <v>102</v>
      </c>
      <c r="AJ7" s="7">
        <v>81190</v>
      </c>
      <c r="AK7" s="7" t="s">
        <v>6</v>
      </c>
      <c r="AL7" s="6">
        <v>71</v>
      </c>
      <c r="AM7" s="7">
        <v>81064</v>
      </c>
      <c r="AN7" s="7" t="s">
        <v>6</v>
      </c>
      <c r="AO7" s="6">
        <v>61</v>
      </c>
      <c r="AP7" s="7">
        <v>81305</v>
      </c>
      <c r="AQ7" s="7"/>
    </row>
    <row r="8" spans="1:43" x14ac:dyDescent="0.25">
      <c r="A8" t="s">
        <v>12</v>
      </c>
      <c r="B8" s="48">
        <v>0.13059999999999999</v>
      </c>
      <c r="C8" s="2">
        <v>0.2462</v>
      </c>
      <c r="D8" s="2">
        <v>0.23069999999999999</v>
      </c>
      <c r="E8" s="51">
        <f t="shared" si="0"/>
        <v>0.23845</v>
      </c>
      <c r="F8" s="2">
        <v>5.2499999999999998E-2</v>
      </c>
      <c r="G8" s="2">
        <v>4.5900000000000003E-2</v>
      </c>
      <c r="H8" s="2">
        <f t="shared" si="1"/>
        <v>4.9200000000000001E-2</v>
      </c>
      <c r="I8" s="52">
        <v>8.5400000000000004E-2</v>
      </c>
      <c r="J8" s="2">
        <v>9.35E-2</v>
      </c>
      <c r="K8" s="2">
        <v>6.5799999999999997E-2</v>
      </c>
      <c r="L8" s="52">
        <v>8.9300000000000004E-2</v>
      </c>
      <c r="M8" s="56">
        <v>0.18679999999999999</v>
      </c>
      <c r="N8" s="32">
        <v>5</v>
      </c>
      <c r="O8" s="17">
        <v>4.5350000000000001E-2</v>
      </c>
      <c r="P8" s="58">
        <v>81116</v>
      </c>
      <c r="Q8" s="28">
        <v>0.30405000000000004</v>
      </c>
      <c r="R8" s="58">
        <v>81219</v>
      </c>
      <c r="S8" s="15"/>
      <c r="T8" s="6">
        <v>5</v>
      </c>
      <c r="U8" s="8">
        <v>81323</v>
      </c>
      <c r="V8" s="8" t="s">
        <v>5</v>
      </c>
      <c r="W8" s="9">
        <v>86</v>
      </c>
      <c r="X8" s="42">
        <v>81192</v>
      </c>
      <c r="Y8" s="8" t="s">
        <v>6</v>
      </c>
      <c r="Z8" s="6">
        <v>21</v>
      </c>
      <c r="AA8" s="7">
        <v>81354</v>
      </c>
      <c r="AB8" s="7"/>
      <c r="AC8" s="6">
        <v>27</v>
      </c>
      <c r="AD8" s="7">
        <v>81423</v>
      </c>
      <c r="AE8" s="7" t="s">
        <v>5</v>
      </c>
      <c r="AF8" s="6">
        <v>114</v>
      </c>
      <c r="AG8" s="7">
        <v>81268</v>
      </c>
      <c r="AH8" s="7"/>
      <c r="AI8" s="6">
        <v>157</v>
      </c>
      <c r="AJ8" s="7">
        <v>81398</v>
      </c>
      <c r="AK8" s="7"/>
      <c r="AL8" s="6">
        <v>150</v>
      </c>
      <c r="AM8" s="7">
        <v>81019</v>
      </c>
      <c r="AN8" s="7" t="s">
        <v>5</v>
      </c>
      <c r="AO8" s="6">
        <v>116</v>
      </c>
      <c r="AP8" s="7">
        <v>80638</v>
      </c>
      <c r="AQ8" s="7" t="s">
        <v>6</v>
      </c>
    </row>
    <row r="9" spans="1:43" x14ac:dyDescent="0.25">
      <c r="A9" t="s">
        <v>13</v>
      </c>
      <c r="B9" s="37">
        <v>0.15709999999999999</v>
      </c>
      <c r="C9" s="2">
        <v>9.6699999999999994E-2</v>
      </c>
      <c r="D9" s="2">
        <v>0.10879999999999999</v>
      </c>
      <c r="E9" s="52">
        <f t="shared" si="0"/>
        <v>0.10274999999999999</v>
      </c>
      <c r="F9" s="2">
        <v>0.1158</v>
      </c>
      <c r="G9" s="2">
        <v>9.4600000000000004E-2</v>
      </c>
      <c r="H9" s="52">
        <f t="shared" si="1"/>
        <v>0.1052</v>
      </c>
      <c r="I9" s="2">
        <v>9.7600000000000006E-2</v>
      </c>
      <c r="J9" s="2">
        <v>0.1852</v>
      </c>
      <c r="K9" s="2">
        <v>6.5799999999999997E-2</v>
      </c>
      <c r="L9" s="2">
        <v>0.11899999999999999</v>
      </c>
      <c r="M9" s="38">
        <v>7.6999999999999999E-2</v>
      </c>
      <c r="N9" s="33">
        <v>6</v>
      </c>
      <c r="O9" s="17">
        <v>0.1052</v>
      </c>
      <c r="P9" s="58">
        <v>81112</v>
      </c>
      <c r="Q9" s="28">
        <v>0.12859999999999999</v>
      </c>
      <c r="R9" s="58">
        <v>81365</v>
      </c>
      <c r="S9" s="15"/>
      <c r="T9" s="6">
        <v>6</v>
      </c>
      <c r="U9" s="8">
        <v>81036</v>
      </c>
      <c r="V9" s="8"/>
      <c r="W9" s="9">
        <v>12</v>
      </c>
      <c r="X9" s="8">
        <v>81062</v>
      </c>
      <c r="Y9" s="8" t="s">
        <v>5</v>
      </c>
      <c r="Z9" s="6">
        <v>22</v>
      </c>
      <c r="AA9" s="7">
        <v>81112</v>
      </c>
      <c r="AB9" s="7" t="s">
        <v>5</v>
      </c>
      <c r="AC9" s="6">
        <v>28</v>
      </c>
      <c r="AD9" s="7">
        <v>81302</v>
      </c>
      <c r="AE9" s="7"/>
      <c r="AF9" s="6">
        <v>66</v>
      </c>
      <c r="AG9" s="7">
        <v>81271</v>
      </c>
      <c r="AH9" s="7"/>
      <c r="AI9" s="6">
        <v>160</v>
      </c>
      <c r="AJ9" s="7">
        <v>81399</v>
      </c>
      <c r="AK9" s="7"/>
      <c r="AL9" s="6">
        <v>83</v>
      </c>
      <c r="AM9" s="7">
        <v>81286</v>
      </c>
      <c r="AN9" s="7"/>
      <c r="AO9" s="6">
        <v>131</v>
      </c>
      <c r="AP9" s="7">
        <v>81400</v>
      </c>
      <c r="AQ9" s="7"/>
    </row>
    <row r="10" spans="1:43" x14ac:dyDescent="0.25">
      <c r="A10" t="s">
        <v>14</v>
      </c>
      <c r="B10" s="37">
        <v>0.2329</v>
      </c>
      <c r="C10" s="2">
        <v>0.16980000000000001</v>
      </c>
      <c r="D10" s="2">
        <v>0.1618</v>
      </c>
      <c r="E10" s="2">
        <f t="shared" si="0"/>
        <v>0.1658</v>
      </c>
      <c r="F10" s="2">
        <v>0.17810000000000001</v>
      </c>
      <c r="G10" s="2">
        <v>0.1643</v>
      </c>
      <c r="H10" s="2">
        <f t="shared" si="1"/>
        <v>0.17120000000000002</v>
      </c>
      <c r="I10" s="2">
        <v>0.17150000000000001</v>
      </c>
      <c r="J10" s="51">
        <v>7.8600000000000003E-2</v>
      </c>
      <c r="K10" s="2">
        <v>0.16209999999999999</v>
      </c>
      <c r="L10" s="52">
        <v>8.0399999999999999E-2</v>
      </c>
      <c r="M10" s="38">
        <v>0.15620000000000001</v>
      </c>
      <c r="N10" s="32">
        <v>7</v>
      </c>
      <c r="O10" s="17">
        <v>8.0199999999999994E-2</v>
      </c>
      <c r="P10" s="58">
        <v>81049</v>
      </c>
      <c r="Q10" s="28">
        <v>0.12379999999999999</v>
      </c>
      <c r="R10" s="58">
        <v>80635</v>
      </c>
      <c r="S10" s="14"/>
      <c r="T10" s="10">
        <v>13</v>
      </c>
      <c r="U10" s="11">
        <v>80637</v>
      </c>
      <c r="V10" s="11"/>
      <c r="W10" s="12">
        <v>15</v>
      </c>
      <c r="X10" s="11">
        <v>81411</v>
      </c>
      <c r="Y10" s="11"/>
      <c r="Z10" s="10">
        <v>29</v>
      </c>
      <c r="AA10" s="13">
        <v>81366</v>
      </c>
      <c r="AB10" s="13"/>
      <c r="AC10" s="10">
        <v>31</v>
      </c>
      <c r="AD10" s="13">
        <v>81221</v>
      </c>
      <c r="AE10" s="13"/>
      <c r="AF10" s="10">
        <v>36</v>
      </c>
      <c r="AG10" s="13">
        <v>81285</v>
      </c>
      <c r="AH10" s="13" t="s">
        <v>6</v>
      </c>
      <c r="AI10" s="10">
        <v>95</v>
      </c>
      <c r="AJ10" s="13">
        <v>81381</v>
      </c>
      <c r="AK10" s="13"/>
      <c r="AL10" s="10">
        <v>139</v>
      </c>
      <c r="AM10" s="13">
        <v>81394</v>
      </c>
      <c r="AN10" s="13" t="s">
        <v>5</v>
      </c>
      <c r="AO10" s="10">
        <v>80</v>
      </c>
      <c r="AP10" s="13">
        <v>81003</v>
      </c>
      <c r="AQ10" s="13"/>
    </row>
    <row r="11" spans="1:43" ht="15.75" thickBot="1" x14ac:dyDescent="0.3">
      <c r="A11" t="s">
        <v>15</v>
      </c>
      <c r="B11" s="39">
        <v>0.3775</v>
      </c>
      <c r="C11" s="40">
        <v>0.14030000000000001</v>
      </c>
      <c r="D11" s="40">
        <v>0.14069999999999999</v>
      </c>
      <c r="E11" s="40">
        <f t="shared" si="0"/>
        <v>0.14050000000000001</v>
      </c>
      <c r="F11" s="40">
        <v>0.16259999999999999</v>
      </c>
      <c r="G11" s="40">
        <v>0.1351</v>
      </c>
      <c r="H11" s="40">
        <f t="shared" si="1"/>
        <v>0.14884999999999998</v>
      </c>
      <c r="I11" s="40">
        <v>0.1104</v>
      </c>
      <c r="J11" s="53">
        <v>0.17560000000000001</v>
      </c>
      <c r="K11" s="55">
        <v>7.8899999999999998E-2</v>
      </c>
      <c r="L11" s="40">
        <v>0.16969999999999999</v>
      </c>
      <c r="M11" s="41">
        <v>8.6999999999999994E-3</v>
      </c>
      <c r="N11" s="33">
        <v>8</v>
      </c>
      <c r="O11" s="17">
        <v>8.5400000000000004E-2</v>
      </c>
      <c r="P11" s="58">
        <v>81423</v>
      </c>
      <c r="Q11" s="28">
        <v>9.0300000000000005E-2</v>
      </c>
      <c r="R11" s="58">
        <v>81368</v>
      </c>
      <c r="S11" s="14"/>
      <c r="T11" s="6">
        <v>14</v>
      </c>
      <c r="U11" s="7">
        <v>81078</v>
      </c>
      <c r="V11" s="7"/>
      <c r="W11" s="6">
        <v>16</v>
      </c>
      <c r="X11" s="7">
        <v>81353</v>
      </c>
      <c r="Y11" s="7"/>
      <c r="Z11" s="6">
        <v>30</v>
      </c>
      <c r="AA11" s="7">
        <v>81208</v>
      </c>
      <c r="AB11" s="7"/>
      <c r="AC11" s="6">
        <v>32</v>
      </c>
      <c r="AD11" s="7">
        <v>81047</v>
      </c>
      <c r="AE11" s="7"/>
      <c r="AF11" s="6">
        <v>55</v>
      </c>
      <c r="AG11" s="7">
        <v>81369</v>
      </c>
      <c r="AH11" s="7" t="s">
        <v>5</v>
      </c>
      <c r="AI11" s="6">
        <v>144</v>
      </c>
      <c r="AJ11" s="7">
        <v>81230</v>
      </c>
      <c r="AK11" s="7" t="s">
        <v>6</v>
      </c>
      <c r="AL11" s="6">
        <v>153</v>
      </c>
      <c r="AM11" s="7">
        <v>80636</v>
      </c>
      <c r="AN11" s="7"/>
      <c r="AO11" s="6"/>
      <c r="AP11" s="7"/>
      <c r="AQ11" s="7"/>
    </row>
    <row r="12" spans="1:43" x14ac:dyDescent="0.25">
      <c r="N12" s="32">
        <v>9</v>
      </c>
      <c r="O12" s="17">
        <v>0.14130000000000001</v>
      </c>
      <c r="P12" s="58">
        <v>81048</v>
      </c>
      <c r="Q12" s="28">
        <v>6.6600000000000006E-2</v>
      </c>
      <c r="R12" s="58">
        <v>81065</v>
      </c>
      <c r="S12" s="14"/>
    </row>
    <row r="13" spans="1:43" x14ac:dyDescent="0.25">
      <c r="N13" s="33">
        <v>10</v>
      </c>
      <c r="O13" s="17">
        <v>9.4100000000000003E-2</v>
      </c>
      <c r="P13" s="58">
        <v>81410</v>
      </c>
      <c r="Q13" s="28">
        <v>7.8600000000000003E-2</v>
      </c>
      <c r="R13" s="58">
        <v>81285</v>
      </c>
      <c r="S13" s="14"/>
    </row>
    <row r="14" spans="1:43" x14ac:dyDescent="0.25">
      <c r="N14" s="32">
        <v>11</v>
      </c>
      <c r="O14" s="17">
        <v>0.17560000000000001</v>
      </c>
      <c r="P14" s="58">
        <v>81369</v>
      </c>
      <c r="Q14" s="28">
        <v>0.25590000000000002</v>
      </c>
      <c r="R14" s="58">
        <v>81340</v>
      </c>
      <c r="S14" s="14"/>
    </row>
    <row r="15" spans="1:43" x14ac:dyDescent="0.25">
      <c r="N15" s="33">
        <v>12</v>
      </c>
      <c r="O15" s="17">
        <v>8.8800000000000004E-2</v>
      </c>
      <c r="P15" s="58">
        <v>81257</v>
      </c>
      <c r="Q15" s="28">
        <v>0.1404</v>
      </c>
      <c r="R15" s="58">
        <v>81190</v>
      </c>
      <c r="S15" s="14"/>
    </row>
    <row r="16" spans="1:43" x14ac:dyDescent="0.25">
      <c r="N16" s="32">
        <v>13</v>
      </c>
      <c r="O16" s="17">
        <v>0.08</v>
      </c>
      <c r="P16" s="58">
        <v>81320</v>
      </c>
      <c r="Q16" s="28">
        <v>7.8899999999999998E-2</v>
      </c>
      <c r="R16" s="58">
        <v>81230</v>
      </c>
      <c r="S16" s="14"/>
    </row>
    <row r="17" spans="1:21" x14ac:dyDescent="0.25">
      <c r="N17" s="33">
        <v>14</v>
      </c>
      <c r="O17" s="17">
        <v>9.7199999999999995E-2</v>
      </c>
      <c r="P17" s="58">
        <v>81169</v>
      </c>
      <c r="Q17" s="28">
        <v>6.7500000000000004E-2</v>
      </c>
      <c r="R17" s="58">
        <v>81064</v>
      </c>
      <c r="S17" s="14"/>
    </row>
    <row r="18" spans="1:21" x14ac:dyDescent="0.25">
      <c r="N18" s="32">
        <v>15</v>
      </c>
      <c r="O18" s="17">
        <v>8.9300000000000004E-2</v>
      </c>
      <c r="P18" s="58">
        <v>81019</v>
      </c>
      <c r="Q18" s="28">
        <v>0.18679999999999999</v>
      </c>
      <c r="R18" s="58">
        <v>80638</v>
      </c>
      <c r="S18" s="14"/>
    </row>
    <row r="19" spans="1:21" ht="15.75" thickBot="1" x14ac:dyDescent="0.3">
      <c r="N19" s="33">
        <v>16</v>
      </c>
      <c r="O19" s="18">
        <v>8.0399999999999999E-2</v>
      </c>
      <c r="P19" s="59">
        <v>81394</v>
      </c>
      <c r="Q19" s="30"/>
      <c r="R19" s="59"/>
      <c r="S19" s="14"/>
    </row>
    <row r="20" spans="1:21" x14ac:dyDescent="0.25">
      <c r="T20" s="14"/>
      <c r="U20" s="14"/>
    </row>
    <row r="22" spans="1:21" x14ac:dyDescent="0.25">
      <c r="A22" s="4" t="s">
        <v>17</v>
      </c>
    </row>
    <row r="23" spans="1:21" ht="15.75" thickBot="1" x14ac:dyDescent="0.3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O23" t="s">
        <v>0</v>
      </c>
      <c r="P23" t="s">
        <v>1</v>
      </c>
      <c r="Q23" s="14"/>
    </row>
    <row r="24" spans="1:21" x14ac:dyDescent="0.25">
      <c r="A24" t="s">
        <v>8</v>
      </c>
      <c r="B24" s="34">
        <v>0.87790000000000001</v>
      </c>
      <c r="C24" s="35">
        <v>1.0367</v>
      </c>
      <c r="D24" s="35">
        <v>0.97889999999999999</v>
      </c>
      <c r="E24" s="50">
        <f>AVERAGE(C24:D24)</f>
        <v>1.0078</v>
      </c>
      <c r="F24" s="35">
        <v>0.75019999999999998</v>
      </c>
      <c r="G24" s="35">
        <v>0.8095</v>
      </c>
      <c r="H24" s="50">
        <f t="shared" ref="H24:H31" si="2">AVERAGE(F24:G24)</f>
        <v>0.77984999999999993</v>
      </c>
      <c r="I24" s="50">
        <v>0.7722</v>
      </c>
      <c r="J24" s="50">
        <v>1.3701000000000001</v>
      </c>
      <c r="K24" s="54">
        <v>0.74060000000000004</v>
      </c>
      <c r="L24" s="50">
        <v>0.88100000000000001</v>
      </c>
      <c r="M24" s="36">
        <v>0.78369999999999995</v>
      </c>
      <c r="N24" s="32">
        <v>1</v>
      </c>
      <c r="O24" s="16">
        <v>0.96240000000000003</v>
      </c>
      <c r="P24" s="27">
        <v>0.64270000000000005</v>
      </c>
      <c r="Q24" s="15"/>
    </row>
    <row r="25" spans="1:21" x14ac:dyDescent="0.25">
      <c r="A25" t="s">
        <v>9</v>
      </c>
      <c r="B25" s="49">
        <v>0.64270000000000005</v>
      </c>
      <c r="C25" s="2">
        <v>0.48060000000000003</v>
      </c>
      <c r="D25" s="2">
        <v>0.47760000000000002</v>
      </c>
      <c r="E25" s="2">
        <f t="shared" ref="E25:E31" si="3">AVERAGE(C25:D25)</f>
        <v>0.47910000000000003</v>
      </c>
      <c r="F25" s="2">
        <v>0.75680000000000003</v>
      </c>
      <c r="G25" s="2">
        <v>0.78649999999999998</v>
      </c>
      <c r="H25" s="2">
        <f t="shared" si="2"/>
        <v>0.77164999999999995</v>
      </c>
      <c r="I25" s="51">
        <v>0.70920000000000005</v>
      </c>
      <c r="J25" s="51">
        <v>0.42570000000000002</v>
      </c>
      <c r="K25" s="2">
        <v>0.56499999999999995</v>
      </c>
      <c r="L25" s="52">
        <v>0.57410000000000005</v>
      </c>
      <c r="M25" s="38">
        <v>0.5776</v>
      </c>
      <c r="N25" s="33">
        <v>2</v>
      </c>
      <c r="O25" s="17">
        <v>0.75180000000000002</v>
      </c>
      <c r="P25" s="29">
        <v>0.44319999999999998</v>
      </c>
      <c r="Q25" s="15"/>
    </row>
    <row r="26" spans="1:21" x14ac:dyDescent="0.25">
      <c r="A26" t="s">
        <v>10</v>
      </c>
      <c r="B26" s="48">
        <v>0.96240000000000003</v>
      </c>
      <c r="C26" s="2">
        <v>0.33279999999999998</v>
      </c>
      <c r="D26" s="2">
        <v>0.33229999999999998</v>
      </c>
      <c r="E26" s="51">
        <f t="shared" si="3"/>
        <v>0.33255000000000001</v>
      </c>
      <c r="F26" s="2">
        <v>1.2865</v>
      </c>
      <c r="G26" s="2">
        <v>1.2739</v>
      </c>
      <c r="H26" s="51">
        <f t="shared" si="2"/>
        <v>1.2802</v>
      </c>
      <c r="I26" s="2">
        <v>0.49070000000000003</v>
      </c>
      <c r="J26" s="2">
        <v>0.61570000000000003</v>
      </c>
      <c r="K26" s="2">
        <v>0.92179999999999995</v>
      </c>
      <c r="L26" s="52">
        <v>1.0628</v>
      </c>
      <c r="M26" s="38">
        <v>0.4753</v>
      </c>
      <c r="N26" s="32">
        <v>3</v>
      </c>
      <c r="O26" s="17">
        <v>1.0078</v>
      </c>
      <c r="P26" s="29">
        <v>0.33255000000000001</v>
      </c>
      <c r="Q26" s="15"/>
    </row>
    <row r="27" spans="1:21" x14ac:dyDescent="0.25">
      <c r="A27" t="s">
        <v>11</v>
      </c>
      <c r="B27" s="49">
        <v>0.44319999999999998</v>
      </c>
      <c r="C27" s="2">
        <v>0.47810000000000002</v>
      </c>
      <c r="D27" s="2">
        <v>0.49370000000000003</v>
      </c>
      <c r="E27" s="2">
        <f t="shared" si="3"/>
        <v>0.4859</v>
      </c>
      <c r="F27" s="2">
        <v>1.2020999999999999</v>
      </c>
      <c r="G27" s="2">
        <v>1.179</v>
      </c>
      <c r="H27" s="51">
        <f t="shared" si="2"/>
        <v>1.19055</v>
      </c>
      <c r="I27" s="51">
        <v>0.93840000000000001</v>
      </c>
      <c r="J27" s="52">
        <v>0.40439999999999998</v>
      </c>
      <c r="K27" s="51">
        <v>0.95640000000000003</v>
      </c>
      <c r="L27" s="51">
        <v>0.63829999999999998</v>
      </c>
      <c r="M27" s="38">
        <v>0.4698</v>
      </c>
      <c r="N27" s="32">
        <v>4</v>
      </c>
      <c r="O27" s="17">
        <v>0.56930000000000003</v>
      </c>
      <c r="P27" s="29">
        <v>1.3052999999999999</v>
      </c>
      <c r="Q27" s="15"/>
    </row>
    <row r="28" spans="1:21" x14ac:dyDescent="0.25">
      <c r="A28" t="s">
        <v>12</v>
      </c>
      <c r="B28" s="48">
        <v>0.75180000000000002</v>
      </c>
      <c r="C28" s="2">
        <v>1.3008999999999999</v>
      </c>
      <c r="D28" s="2">
        <v>1.3097000000000001</v>
      </c>
      <c r="E28" s="51">
        <f t="shared" si="3"/>
        <v>1.3052999999999999</v>
      </c>
      <c r="F28" s="2">
        <v>0.628</v>
      </c>
      <c r="G28" s="2">
        <v>0.68289999999999995</v>
      </c>
      <c r="H28" s="2">
        <f t="shared" si="2"/>
        <v>0.65544999999999998</v>
      </c>
      <c r="I28" s="52">
        <v>1.0022</v>
      </c>
      <c r="J28" s="2">
        <v>0.79269999999999996</v>
      </c>
      <c r="K28" s="2">
        <v>0.51160000000000005</v>
      </c>
      <c r="L28" s="52">
        <v>0.6704</v>
      </c>
      <c r="M28" s="56">
        <v>0.51100000000000001</v>
      </c>
      <c r="N28" s="33">
        <v>5</v>
      </c>
      <c r="O28" s="17">
        <v>0.77984999999999993</v>
      </c>
      <c r="P28" s="29">
        <v>1.2802</v>
      </c>
      <c r="Q28" s="15"/>
    </row>
    <row r="29" spans="1:21" x14ac:dyDescent="0.25">
      <c r="A29" t="s">
        <v>13</v>
      </c>
      <c r="B29" s="37">
        <v>0.69740000000000002</v>
      </c>
      <c r="C29" s="2">
        <v>0.56710000000000005</v>
      </c>
      <c r="D29" s="2">
        <v>0.57150000000000001</v>
      </c>
      <c r="E29" s="52">
        <f t="shared" si="3"/>
        <v>0.56930000000000003</v>
      </c>
      <c r="F29" s="2">
        <v>0.8972</v>
      </c>
      <c r="G29" s="2">
        <v>0.95689999999999997</v>
      </c>
      <c r="H29" s="52">
        <f t="shared" si="2"/>
        <v>0.92704999999999993</v>
      </c>
      <c r="I29" s="2">
        <v>0.57579999999999998</v>
      </c>
      <c r="J29" s="2">
        <v>0.39190000000000003</v>
      </c>
      <c r="K29" s="2">
        <v>0.70389999999999997</v>
      </c>
      <c r="L29" s="2">
        <v>1.0165999999999999</v>
      </c>
      <c r="M29" s="38">
        <v>0.67090000000000005</v>
      </c>
      <c r="N29" s="32">
        <v>6</v>
      </c>
      <c r="O29" s="17">
        <v>0.92704999999999993</v>
      </c>
      <c r="P29" s="29">
        <v>1.19055</v>
      </c>
      <c r="Q29" s="15"/>
    </row>
    <row r="30" spans="1:21" x14ac:dyDescent="0.25">
      <c r="A30" t="s">
        <v>14</v>
      </c>
      <c r="B30" s="37">
        <v>0.76270000000000004</v>
      </c>
      <c r="C30" s="2">
        <v>0.51280000000000003</v>
      </c>
      <c r="D30" s="2">
        <v>0.51839999999999997</v>
      </c>
      <c r="E30" s="2">
        <f t="shared" si="3"/>
        <v>0.51560000000000006</v>
      </c>
      <c r="F30" s="2">
        <v>1.0078</v>
      </c>
      <c r="G30" s="2">
        <v>0.99139999999999995</v>
      </c>
      <c r="H30" s="2">
        <f t="shared" si="2"/>
        <v>0.99960000000000004</v>
      </c>
      <c r="I30" s="2">
        <v>0.97370000000000001</v>
      </c>
      <c r="J30" s="51">
        <v>1.1025</v>
      </c>
      <c r="K30" s="2">
        <v>0.59609999999999996</v>
      </c>
      <c r="L30" s="52">
        <v>0.76359999999999995</v>
      </c>
      <c r="M30" s="38">
        <v>0.48280000000000001</v>
      </c>
      <c r="N30" s="32">
        <v>7</v>
      </c>
      <c r="O30" s="17">
        <v>0.7722</v>
      </c>
      <c r="P30" s="29">
        <v>0.70920000000000005</v>
      </c>
      <c r="Q30" s="15"/>
    </row>
    <row r="31" spans="1:21" ht="15.75" thickBot="1" x14ac:dyDescent="0.3">
      <c r="A31" t="s">
        <v>15</v>
      </c>
      <c r="B31" s="39">
        <v>0.55889999999999995</v>
      </c>
      <c r="C31" s="40">
        <v>0.60370000000000001</v>
      </c>
      <c r="D31" s="40">
        <v>0.65649999999999997</v>
      </c>
      <c r="E31" s="40">
        <f t="shared" si="3"/>
        <v>0.63009999999999999</v>
      </c>
      <c r="F31" s="40">
        <v>0.62280000000000002</v>
      </c>
      <c r="G31" s="40">
        <v>0.65539999999999998</v>
      </c>
      <c r="H31" s="40">
        <f t="shared" si="2"/>
        <v>0.6391</v>
      </c>
      <c r="I31" s="40">
        <v>0.96619999999999995</v>
      </c>
      <c r="J31" s="53">
        <v>1.1964999999999999</v>
      </c>
      <c r="K31" s="55">
        <v>0.96250000000000002</v>
      </c>
      <c r="L31" s="40">
        <v>0.76970000000000005</v>
      </c>
      <c r="M31" s="41">
        <v>2.4199999999999999E-2</v>
      </c>
      <c r="N31" s="33">
        <v>8</v>
      </c>
      <c r="O31" s="17">
        <v>1.0022</v>
      </c>
      <c r="P31" s="29">
        <v>0.93840000000000001</v>
      </c>
      <c r="Q31" s="15"/>
    </row>
    <row r="32" spans="1:21" x14ac:dyDescent="0.25">
      <c r="N32" s="32">
        <v>9</v>
      </c>
      <c r="O32" s="17">
        <v>1.3701000000000001</v>
      </c>
      <c r="P32" s="29">
        <v>0.42570000000000002</v>
      </c>
      <c r="Q32" s="15"/>
    </row>
    <row r="33" spans="1:19" x14ac:dyDescent="0.25">
      <c r="N33" s="32">
        <v>10</v>
      </c>
      <c r="O33" s="17">
        <v>0.40439999999999998</v>
      </c>
      <c r="P33" s="29">
        <v>1.1025</v>
      </c>
      <c r="Q33" s="15"/>
    </row>
    <row r="34" spans="1:19" x14ac:dyDescent="0.25">
      <c r="N34" s="33">
        <v>11</v>
      </c>
      <c r="O34" s="17">
        <v>1.1964999999999999</v>
      </c>
      <c r="P34" s="29">
        <v>0.74060000000000004</v>
      </c>
      <c r="Q34" s="15"/>
    </row>
    <row r="35" spans="1:19" x14ac:dyDescent="0.25">
      <c r="N35" s="32">
        <v>12</v>
      </c>
      <c r="O35" s="17">
        <v>0.88100000000000001</v>
      </c>
      <c r="P35" s="29">
        <v>0.95640000000000003</v>
      </c>
      <c r="Q35" s="15"/>
    </row>
    <row r="36" spans="1:19" x14ac:dyDescent="0.25">
      <c r="N36" s="32">
        <v>13</v>
      </c>
      <c r="O36" s="17">
        <v>0.57410000000000005</v>
      </c>
      <c r="P36" s="29">
        <v>0.96250000000000002</v>
      </c>
      <c r="Q36" s="15"/>
    </row>
    <row r="37" spans="1:19" x14ac:dyDescent="0.25">
      <c r="N37" s="33">
        <v>14</v>
      </c>
      <c r="O37" s="17">
        <v>1.0628</v>
      </c>
      <c r="P37" s="29">
        <v>0.63829999999999998</v>
      </c>
      <c r="Q37" s="15"/>
    </row>
    <row r="38" spans="1:19" x14ac:dyDescent="0.25">
      <c r="N38" s="32">
        <v>15</v>
      </c>
      <c r="O38" s="17">
        <v>0.6704</v>
      </c>
      <c r="P38" s="29">
        <v>0.51100000000000001</v>
      </c>
      <c r="Q38" s="15"/>
    </row>
    <row r="39" spans="1:19" ht="15.75" thickBot="1" x14ac:dyDescent="0.3">
      <c r="N39" s="32">
        <v>16</v>
      </c>
      <c r="O39" s="18">
        <v>0.76359999999999995</v>
      </c>
      <c r="P39" s="31"/>
      <c r="Q39" s="15"/>
    </row>
    <row r="40" spans="1:19" x14ac:dyDescent="0.25">
      <c r="R40" s="14"/>
    </row>
    <row r="41" spans="1:19" x14ac:dyDescent="0.25">
      <c r="R41" s="14"/>
    </row>
    <row r="42" spans="1:19" x14ac:dyDescent="0.25">
      <c r="A42" s="4" t="s">
        <v>18</v>
      </c>
      <c r="Q42" s="14"/>
      <c r="S42" s="14"/>
    </row>
    <row r="43" spans="1:19" ht="15.75" thickBot="1" x14ac:dyDescent="0.3"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O43" t="s">
        <v>0</v>
      </c>
      <c r="P43" t="s">
        <v>1</v>
      </c>
      <c r="Q43" s="14"/>
      <c r="S43" s="14"/>
    </row>
    <row r="44" spans="1:19" x14ac:dyDescent="0.25">
      <c r="A44" t="s">
        <v>8</v>
      </c>
      <c r="B44" s="34">
        <v>7.1999999999999998E-3</v>
      </c>
      <c r="C44" s="35">
        <v>0.38140000000000002</v>
      </c>
      <c r="D44" s="35">
        <v>0.34370000000000001</v>
      </c>
      <c r="E44" s="50">
        <f t="shared" ref="E44:E51" si="4">AVERAGE(C44:D44)</f>
        <v>0.36255000000000004</v>
      </c>
      <c r="F44" s="35">
        <v>0.30890000000000001</v>
      </c>
      <c r="G44" s="35">
        <v>0.29799999999999999</v>
      </c>
      <c r="H44" s="50">
        <f t="shared" ref="H44:H51" si="5">AVERAGE(F44:G44)</f>
        <v>0.30345</v>
      </c>
      <c r="I44" s="50">
        <v>2.2046000000000001</v>
      </c>
      <c r="J44" s="50">
        <v>2.1981999999999999</v>
      </c>
      <c r="K44" s="54">
        <v>0.2868</v>
      </c>
      <c r="L44" s="50">
        <v>0.58579999999999999</v>
      </c>
      <c r="M44" s="36">
        <v>1.5580000000000001</v>
      </c>
      <c r="N44" s="32">
        <v>1</v>
      </c>
      <c r="O44" s="16"/>
      <c r="P44" s="27"/>
      <c r="Q44" s="15"/>
      <c r="S44" s="14"/>
    </row>
    <row r="45" spans="1:19" x14ac:dyDescent="0.25">
      <c r="A45" t="s">
        <v>9</v>
      </c>
      <c r="B45" s="49">
        <v>5.1000000000000004E-3</v>
      </c>
      <c r="C45" s="2">
        <v>0.20530000000000001</v>
      </c>
      <c r="D45" s="2">
        <v>0.1925</v>
      </c>
      <c r="E45" s="2">
        <f t="shared" si="4"/>
        <v>0.19890000000000002</v>
      </c>
      <c r="F45" s="2">
        <v>0.25569999999999998</v>
      </c>
      <c r="G45" s="2">
        <v>0.28870000000000001</v>
      </c>
      <c r="H45" s="2">
        <f t="shared" si="5"/>
        <v>0.2722</v>
      </c>
      <c r="I45" s="51">
        <v>0.68879999999999997</v>
      </c>
      <c r="J45" s="51">
        <v>1.0587</v>
      </c>
      <c r="K45" s="2">
        <v>1.1113999999999999</v>
      </c>
      <c r="L45" s="52">
        <v>1.0468999999999999</v>
      </c>
      <c r="M45" s="38">
        <v>0.69</v>
      </c>
      <c r="N45" s="33">
        <v>2</v>
      </c>
      <c r="O45" s="17"/>
      <c r="P45" s="29"/>
      <c r="Q45" s="15"/>
      <c r="S45" s="14"/>
    </row>
    <row r="46" spans="1:19" x14ac:dyDescent="0.25">
      <c r="A46" t="s">
        <v>10</v>
      </c>
      <c r="B46" s="48">
        <v>5.3E-3</v>
      </c>
      <c r="C46" s="2">
        <v>0.26190000000000002</v>
      </c>
      <c r="D46" s="2">
        <v>0.26950000000000002</v>
      </c>
      <c r="E46" s="51">
        <f t="shared" si="4"/>
        <v>0.26570000000000005</v>
      </c>
      <c r="F46" s="2">
        <v>0.45190000000000002</v>
      </c>
      <c r="G46" s="2">
        <v>0.5171</v>
      </c>
      <c r="H46" s="51">
        <f t="shared" si="5"/>
        <v>0.48450000000000004</v>
      </c>
      <c r="I46" s="2">
        <v>0.56950000000000001</v>
      </c>
      <c r="J46" s="2">
        <v>0.47160000000000002</v>
      </c>
      <c r="K46" s="2">
        <v>0.26889999999999997</v>
      </c>
      <c r="L46" s="52">
        <v>1.3007</v>
      </c>
      <c r="M46" s="38">
        <v>6.2700000000000006E-2</v>
      </c>
      <c r="N46" s="32">
        <v>3</v>
      </c>
      <c r="O46" s="43">
        <v>0.36255000000000004</v>
      </c>
      <c r="P46" s="29">
        <v>0.26570000000000005</v>
      </c>
      <c r="Q46" s="15"/>
      <c r="S46" s="14"/>
    </row>
    <row r="47" spans="1:19" x14ac:dyDescent="0.25">
      <c r="A47" t="s">
        <v>11</v>
      </c>
      <c r="B47" s="49">
        <v>4.7999999999999996E-3</v>
      </c>
      <c r="C47" s="2">
        <v>0.43909999999999999</v>
      </c>
      <c r="D47" s="2">
        <v>0.44650000000000001</v>
      </c>
      <c r="E47" s="2">
        <f t="shared" si="4"/>
        <v>0.44279999999999997</v>
      </c>
      <c r="F47" s="2">
        <v>0.41010000000000002</v>
      </c>
      <c r="G47" s="2">
        <v>0.44969999999999999</v>
      </c>
      <c r="H47" s="51">
        <f t="shared" si="5"/>
        <v>0.4299</v>
      </c>
      <c r="I47" s="51">
        <v>0.31569999999999998</v>
      </c>
      <c r="J47" s="52">
        <v>0.4123</v>
      </c>
      <c r="K47" s="51">
        <v>0.5141</v>
      </c>
      <c r="L47" s="51">
        <v>1.0969</v>
      </c>
      <c r="M47" s="38">
        <v>0.26350000000000001</v>
      </c>
      <c r="N47" s="33">
        <v>4</v>
      </c>
      <c r="O47" s="43">
        <v>1.27105</v>
      </c>
      <c r="P47" s="29">
        <v>1.07755</v>
      </c>
      <c r="Q47" s="15"/>
      <c r="S47" s="14"/>
    </row>
    <row r="48" spans="1:19" x14ac:dyDescent="0.25">
      <c r="A48" t="s">
        <v>12</v>
      </c>
      <c r="B48" s="48">
        <v>4.1000000000000003E-3</v>
      </c>
      <c r="C48" s="2">
        <v>1.0127999999999999</v>
      </c>
      <c r="D48" s="2">
        <v>1.1423000000000001</v>
      </c>
      <c r="E48" s="51">
        <f t="shared" si="4"/>
        <v>1.07755</v>
      </c>
      <c r="F48" s="2">
        <v>0.33910000000000001</v>
      </c>
      <c r="G48" s="2">
        <v>0.3604</v>
      </c>
      <c r="H48" s="2">
        <f t="shared" si="5"/>
        <v>0.34975000000000001</v>
      </c>
      <c r="I48" s="52">
        <v>0.30740000000000001</v>
      </c>
      <c r="J48" s="2">
        <v>0.2893</v>
      </c>
      <c r="K48" s="2">
        <v>0.41980000000000001</v>
      </c>
      <c r="L48" s="52">
        <v>1.2981</v>
      </c>
      <c r="M48" s="56">
        <v>0.4914</v>
      </c>
      <c r="N48" s="32">
        <v>5</v>
      </c>
      <c r="O48" s="43">
        <v>0.30345</v>
      </c>
      <c r="P48" s="29">
        <v>0.48450000000000004</v>
      </c>
      <c r="Q48" s="15"/>
      <c r="S48" s="14"/>
    </row>
    <row r="49" spans="1:19" x14ac:dyDescent="0.25">
      <c r="A49" t="s">
        <v>13</v>
      </c>
      <c r="B49" s="37">
        <v>5.0000000000000001E-3</v>
      </c>
      <c r="C49" s="2">
        <v>1.2018</v>
      </c>
      <c r="D49" s="2">
        <v>1.3403</v>
      </c>
      <c r="E49" s="52">
        <f t="shared" si="4"/>
        <v>1.27105</v>
      </c>
      <c r="F49" s="2">
        <v>0.31169999999999998</v>
      </c>
      <c r="G49" s="2">
        <v>0.29399999999999998</v>
      </c>
      <c r="H49" s="52">
        <f t="shared" si="5"/>
        <v>0.30284999999999995</v>
      </c>
      <c r="I49" s="2">
        <v>0.33329999999999999</v>
      </c>
      <c r="J49" s="2">
        <v>0.17380000000000001</v>
      </c>
      <c r="K49" s="2">
        <v>0.56440000000000001</v>
      </c>
      <c r="L49" s="2">
        <v>0.24759999999999999</v>
      </c>
      <c r="M49" s="38">
        <v>0.65580000000000005</v>
      </c>
      <c r="N49" s="33">
        <v>6</v>
      </c>
      <c r="O49" s="43">
        <v>0.30284999999999995</v>
      </c>
      <c r="P49" s="29">
        <v>0.4299</v>
      </c>
      <c r="Q49" s="15"/>
      <c r="S49" s="14"/>
    </row>
    <row r="50" spans="1:19" x14ac:dyDescent="0.25">
      <c r="A50" t="s">
        <v>14</v>
      </c>
      <c r="B50" s="37">
        <v>-8.0000000000000004E-4</v>
      </c>
      <c r="C50" s="2">
        <v>0.66990000000000005</v>
      </c>
      <c r="D50" s="2">
        <v>0.73580000000000001</v>
      </c>
      <c r="E50" s="2">
        <f t="shared" si="4"/>
        <v>0.70284999999999997</v>
      </c>
      <c r="F50" s="2">
        <v>0.39789999999999998</v>
      </c>
      <c r="G50" s="2">
        <v>0.48930000000000001</v>
      </c>
      <c r="H50" s="2">
        <f t="shared" si="5"/>
        <v>0.44359999999999999</v>
      </c>
      <c r="I50" s="2">
        <v>0.39140000000000003</v>
      </c>
      <c r="J50" s="51">
        <v>0.21759999999999999</v>
      </c>
      <c r="K50" s="2">
        <v>0.5746</v>
      </c>
      <c r="L50" s="52">
        <v>0.6492</v>
      </c>
      <c r="M50" s="38">
        <v>0.76249999999999996</v>
      </c>
      <c r="N50" s="32">
        <v>7</v>
      </c>
      <c r="O50" s="43">
        <v>2.2046000000000001</v>
      </c>
      <c r="P50" s="29">
        <v>0.68879999999999997</v>
      </c>
      <c r="Q50" s="15"/>
      <c r="S50" s="14"/>
    </row>
    <row r="51" spans="1:19" ht="15.75" thickBot="1" x14ac:dyDescent="0.3">
      <c r="A51" t="s">
        <v>15</v>
      </c>
      <c r="B51" s="39">
        <v>1.8E-3</v>
      </c>
      <c r="C51" s="40">
        <v>0.52710000000000001</v>
      </c>
      <c r="D51" s="40">
        <v>0.56850000000000001</v>
      </c>
      <c r="E51" s="40">
        <f t="shared" si="4"/>
        <v>0.54780000000000006</v>
      </c>
      <c r="F51" s="40">
        <v>2.6322999999999999</v>
      </c>
      <c r="G51" s="40">
        <v>2.6093999999999999</v>
      </c>
      <c r="H51" s="40">
        <f t="shared" si="5"/>
        <v>2.6208499999999999</v>
      </c>
      <c r="I51" s="40">
        <v>1.5743</v>
      </c>
      <c r="J51" s="53">
        <v>0.34229999999999999</v>
      </c>
      <c r="K51" s="55">
        <v>0.3236</v>
      </c>
      <c r="L51" s="40">
        <v>0.78869999999999996</v>
      </c>
      <c r="M51" s="41">
        <v>1.0500000000000001E-2</v>
      </c>
      <c r="N51" s="33">
        <v>8</v>
      </c>
      <c r="O51" s="43">
        <v>0.30740000000000001</v>
      </c>
      <c r="P51" s="29">
        <v>0.31569999999999998</v>
      </c>
      <c r="Q51" s="15"/>
      <c r="S51" s="14"/>
    </row>
    <row r="52" spans="1:19" x14ac:dyDescent="0.25">
      <c r="N52" s="32">
        <v>9</v>
      </c>
      <c r="O52" s="43">
        <v>2.1981999999999999</v>
      </c>
      <c r="P52" s="29">
        <v>1.0587</v>
      </c>
      <c r="Q52" s="15"/>
    </row>
    <row r="53" spans="1:19" x14ac:dyDescent="0.25">
      <c r="N53" s="33">
        <v>10</v>
      </c>
      <c r="O53" s="43">
        <v>0.4123</v>
      </c>
      <c r="P53" s="29">
        <v>0.21759999999999999</v>
      </c>
      <c r="Q53" s="15"/>
    </row>
    <row r="54" spans="1:19" x14ac:dyDescent="0.25">
      <c r="N54" s="32">
        <v>11</v>
      </c>
      <c r="O54" s="43">
        <v>0.34229999999999999</v>
      </c>
      <c r="P54" s="29">
        <v>0.2868</v>
      </c>
      <c r="Q54" s="15"/>
    </row>
    <row r="55" spans="1:19" x14ac:dyDescent="0.25">
      <c r="N55" s="33">
        <v>12</v>
      </c>
      <c r="O55" s="43">
        <v>0.58579999999999999</v>
      </c>
      <c r="P55" s="29">
        <v>0.5141</v>
      </c>
      <c r="Q55" s="15"/>
    </row>
    <row r="56" spans="1:19" x14ac:dyDescent="0.25">
      <c r="N56" s="32">
        <v>13</v>
      </c>
      <c r="O56" s="43">
        <v>1.0468999999999999</v>
      </c>
      <c r="P56" s="29">
        <v>0.3236</v>
      </c>
      <c r="Q56" s="15"/>
    </row>
    <row r="57" spans="1:19" x14ac:dyDescent="0.25">
      <c r="N57" s="33">
        <v>14</v>
      </c>
      <c r="O57" s="43">
        <v>1.3007</v>
      </c>
      <c r="P57" s="29">
        <v>1.0969</v>
      </c>
      <c r="Q57" s="15"/>
    </row>
    <row r="58" spans="1:19" x14ac:dyDescent="0.25">
      <c r="N58" s="32">
        <v>15</v>
      </c>
      <c r="O58" s="43">
        <v>1.2981</v>
      </c>
      <c r="P58" s="29">
        <v>0.4914</v>
      </c>
      <c r="Q58" s="15"/>
    </row>
    <row r="59" spans="1:19" ht="15.75" thickBot="1" x14ac:dyDescent="0.3">
      <c r="N59" s="33">
        <v>16</v>
      </c>
      <c r="O59" s="44">
        <v>0.6492</v>
      </c>
      <c r="P59" s="31"/>
      <c r="Q59" s="15"/>
    </row>
    <row r="70" spans="19:19" x14ac:dyDescent="0.25">
      <c r="S70" s="14"/>
    </row>
    <row r="71" spans="19:19" x14ac:dyDescent="0.25">
      <c r="S7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9"/>
  <sheetViews>
    <sheetView topLeftCell="A19" workbookViewId="0">
      <selection activeCell="M18" sqref="M18"/>
    </sheetView>
  </sheetViews>
  <sheetFormatPr defaultColWidth="8.85546875" defaultRowHeight="15" x14ac:dyDescent="0.25"/>
  <cols>
    <col min="1" max="1" width="9.42578125" bestFit="1" customWidth="1"/>
    <col min="21" max="21" width="10" bestFit="1" customWidth="1"/>
  </cols>
  <sheetData>
    <row r="1" spans="1:42" ht="15.75" thickBot="1" x14ac:dyDescent="0.3">
      <c r="A1" s="4" t="s">
        <v>19</v>
      </c>
    </row>
    <row r="2" spans="1:42" ht="15.75" thickBot="1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P2" t="s">
        <v>0</v>
      </c>
      <c r="Q2" t="s">
        <v>1</v>
      </c>
      <c r="S2" s="23" t="s">
        <v>2</v>
      </c>
      <c r="T2" s="24" t="s">
        <v>3</v>
      </c>
      <c r="U2" s="25" t="s">
        <v>4</v>
      </c>
    </row>
    <row r="3" spans="1:42" x14ac:dyDescent="0.25">
      <c r="A3" t="s">
        <v>8</v>
      </c>
      <c r="B3" s="34">
        <v>0.1462</v>
      </c>
      <c r="C3" s="35">
        <v>0.46050000000000002</v>
      </c>
      <c r="D3" s="35">
        <v>0.48770000000000002</v>
      </c>
      <c r="E3" s="50">
        <f>AVERAGE(C3:D3)</f>
        <v>0.47410000000000002</v>
      </c>
      <c r="F3" s="35">
        <v>0.1812</v>
      </c>
      <c r="G3" s="35">
        <v>0.159</v>
      </c>
      <c r="H3" s="50">
        <f>AVERAGE(F3:G3)</f>
        <v>0.1701</v>
      </c>
      <c r="I3" s="50">
        <v>0.21959999999999999</v>
      </c>
      <c r="J3" s="50">
        <v>0.48380000000000001</v>
      </c>
      <c r="K3" s="54">
        <v>0.13020000000000001</v>
      </c>
      <c r="L3" s="50">
        <v>0.28460000000000002</v>
      </c>
      <c r="M3" s="36">
        <v>1.4857</v>
      </c>
      <c r="N3" s="3"/>
      <c r="O3">
        <v>1</v>
      </c>
      <c r="P3" s="45">
        <v>0.13420000000000001</v>
      </c>
      <c r="Q3" s="46">
        <v>0.34720000000000001</v>
      </c>
      <c r="S3" s="20">
        <v>1</v>
      </c>
      <c r="T3" s="21">
        <v>81342</v>
      </c>
      <c r="U3" s="22"/>
      <c r="V3" s="9">
        <v>7</v>
      </c>
      <c r="W3" s="8">
        <v>81465</v>
      </c>
      <c r="X3" s="8" t="s">
        <v>5</v>
      </c>
      <c r="Y3" s="6">
        <v>17</v>
      </c>
      <c r="Z3" s="7">
        <v>81116</v>
      </c>
      <c r="AA3" s="7" t="s">
        <v>5</v>
      </c>
      <c r="AB3" s="6">
        <v>23</v>
      </c>
      <c r="AC3" s="7">
        <v>81049</v>
      </c>
      <c r="AD3" s="7" t="s">
        <v>5</v>
      </c>
      <c r="AE3" s="6">
        <v>77</v>
      </c>
      <c r="AF3" s="7">
        <v>81048</v>
      </c>
      <c r="AG3" s="7" t="s">
        <v>5</v>
      </c>
      <c r="AH3" s="6">
        <v>82</v>
      </c>
      <c r="AI3" s="7">
        <v>81340</v>
      </c>
      <c r="AJ3" s="7" t="s">
        <v>6</v>
      </c>
      <c r="AK3" s="6">
        <v>69</v>
      </c>
      <c r="AL3" s="7">
        <v>81257</v>
      </c>
      <c r="AM3" s="7" t="s">
        <v>5</v>
      </c>
      <c r="AN3" s="6">
        <v>89</v>
      </c>
      <c r="AO3" s="7">
        <v>81045</v>
      </c>
      <c r="AP3" s="7"/>
    </row>
    <row r="4" spans="1:42" x14ac:dyDescent="0.25">
      <c r="A4" t="s">
        <v>9</v>
      </c>
      <c r="B4" s="49">
        <v>0.34720000000000001</v>
      </c>
      <c r="C4" s="2">
        <v>0.31169999999999998</v>
      </c>
      <c r="D4" s="2">
        <v>0.32179999999999997</v>
      </c>
      <c r="E4" s="2">
        <f t="shared" ref="E4:E10" si="0">AVERAGE(C4:D4)</f>
        <v>0.31674999999999998</v>
      </c>
      <c r="F4" s="2">
        <v>1.8044</v>
      </c>
      <c r="G4" s="2">
        <v>1.7044999999999999</v>
      </c>
      <c r="H4" s="2">
        <f t="shared" ref="H4:H51" si="1">AVERAGE(F4:G4)</f>
        <v>1.7544499999999998</v>
      </c>
      <c r="I4" s="51">
        <v>0.35580000000000001</v>
      </c>
      <c r="J4" s="51">
        <v>5.9900000000000002E-2</v>
      </c>
      <c r="K4" s="2">
        <v>0.1198</v>
      </c>
      <c r="L4" s="52">
        <v>0.62429999999999997</v>
      </c>
      <c r="M4" s="38">
        <v>0.1948</v>
      </c>
      <c r="N4" s="3"/>
      <c r="O4">
        <v>2</v>
      </c>
      <c r="P4" s="43">
        <v>0.24410000000000001</v>
      </c>
      <c r="Q4" s="47">
        <v>0.22500000000000001</v>
      </c>
      <c r="S4" s="6">
        <v>2</v>
      </c>
      <c r="T4" s="7">
        <v>80641</v>
      </c>
      <c r="U4" s="8" t="s">
        <v>6</v>
      </c>
      <c r="V4" s="9">
        <v>8</v>
      </c>
      <c r="W4" s="8">
        <v>81037</v>
      </c>
      <c r="X4" s="8"/>
      <c r="Y4" s="6">
        <v>18</v>
      </c>
      <c r="Z4" s="7">
        <v>81032</v>
      </c>
      <c r="AA4" s="7"/>
      <c r="AB4" s="6">
        <v>24</v>
      </c>
      <c r="AC4" s="7">
        <v>80635</v>
      </c>
      <c r="AD4" s="7" t="s">
        <v>6</v>
      </c>
      <c r="AE4" s="6">
        <v>136</v>
      </c>
      <c r="AF4" s="7">
        <v>81065</v>
      </c>
      <c r="AG4" s="7" t="s">
        <v>6</v>
      </c>
      <c r="AH4" s="6">
        <v>106</v>
      </c>
      <c r="AI4" s="7">
        <v>81100</v>
      </c>
      <c r="AJ4" s="7"/>
      <c r="AK4" s="6">
        <v>98</v>
      </c>
      <c r="AL4" s="7">
        <v>81320</v>
      </c>
      <c r="AM4" s="7" t="s">
        <v>5</v>
      </c>
      <c r="AN4" s="6">
        <v>91</v>
      </c>
      <c r="AO4" s="7">
        <v>81395</v>
      </c>
      <c r="AP4" s="7"/>
    </row>
    <row r="5" spans="1:42" x14ac:dyDescent="0.25">
      <c r="A5" t="s">
        <v>10</v>
      </c>
      <c r="B5" s="48">
        <v>0.13420000000000001</v>
      </c>
      <c r="C5" s="2">
        <v>0.2261</v>
      </c>
      <c r="D5" s="2">
        <v>0.21820000000000001</v>
      </c>
      <c r="E5" s="51">
        <f t="shared" si="0"/>
        <v>0.22215000000000001</v>
      </c>
      <c r="F5" s="2">
        <v>0.52490000000000003</v>
      </c>
      <c r="G5" s="2">
        <v>0.52659999999999996</v>
      </c>
      <c r="H5" s="51">
        <f t="shared" si="1"/>
        <v>0.52574999999999994</v>
      </c>
      <c r="I5" s="2">
        <v>0.39950000000000002</v>
      </c>
      <c r="J5" s="2">
        <v>0.61680000000000001</v>
      </c>
      <c r="K5" s="2">
        <v>0.12720000000000001</v>
      </c>
      <c r="L5" s="52">
        <v>0.52300000000000002</v>
      </c>
      <c r="M5" s="38">
        <v>0.42930000000000001</v>
      </c>
      <c r="N5" s="3"/>
      <c r="O5">
        <v>3</v>
      </c>
      <c r="P5" s="43">
        <v>0.47410000000000002</v>
      </c>
      <c r="Q5" s="47">
        <v>0.22215000000000001</v>
      </c>
      <c r="S5" s="6">
        <v>3</v>
      </c>
      <c r="T5" s="7">
        <v>81050</v>
      </c>
      <c r="U5" s="8" t="s">
        <v>5</v>
      </c>
      <c r="V5" s="9">
        <v>9</v>
      </c>
      <c r="W5" s="8">
        <v>81308</v>
      </c>
      <c r="X5" s="8" t="s">
        <v>6</v>
      </c>
      <c r="Y5" s="6">
        <v>19</v>
      </c>
      <c r="Z5" s="7">
        <v>81219</v>
      </c>
      <c r="AA5" s="7" t="s">
        <v>6</v>
      </c>
      <c r="AB5" s="6">
        <v>25</v>
      </c>
      <c r="AC5" s="7">
        <v>81409</v>
      </c>
      <c r="AD5" s="7"/>
      <c r="AE5" s="6">
        <v>152</v>
      </c>
      <c r="AF5" s="7">
        <v>81140</v>
      </c>
      <c r="AG5" s="7"/>
      <c r="AH5" s="6">
        <v>44</v>
      </c>
      <c r="AI5" s="7">
        <v>81117</v>
      </c>
      <c r="AJ5" s="7"/>
      <c r="AK5" s="6">
        <v>141</v>
      </c>
      <c r="AL5" s="7">
        <v>81169</v>
      </c>
      <c r="AM5" s="7" t="s">
        <v>5</v>
      </c>
      <c r="AN5" s="6">
        <v>124</v>
      </c>
      <c r="AO5" s="7">
        <v>81290</v>
      </c>
      <c r="AP5" s="7"/>
    </row>
    <row r="6" spans="1:42" x14ac:dyDescent="0.25">
      <c r="A6" t="s">
        <v>11</v>
      </c>
      <c r="B6" s="49">
        <v>0.22500000000000001</v>
      </c>
      <c r="C6" s="2">
        <v>0.2039</v>
      </c>
      <c r="D6" s="2">
        <v>0.2056</v>
      </c>
      <c r="E6" s="2">
        <f t="shared" si="0"/>
        <v>0.20474999999999999</v>
      </c>
      <c r="F6" s="2">
        <v>0.67500000000000004</v>
      </c>
      <c r="G6" s="2">
        <v>0.64529999999999998</v>
      </c>
      <c r="H6" s="51">
        <f t="shared" si="1"/>
        <v>0.66015000000000001</v>
      </c>
      <c r="I6" s="51">
        <v>0.32519999999999999</v>
      </c>
      <c r="J6" s="52">
        <v>0.23130000000000001</v>
      </c>
      <c r="K6" s="51">
        <v>0.501</v>
      </c>
      <c r="L6" s="51">
        <v>0.17730000000000001</v>
      </c>
      <c r="M6" s="38">
        <v>0.27279999999999999</v>
      </c>
      <c r="N6" s="3"/>
      <c r="O6">
        <v>4</v>
      </c>
      <c r="P6" s="43">
        <v>8.4099999999999994E-2</v>
      </c>
      <c r="Q6" s="47">
        <v>0.36665000000000003</v>
      </c>
      <c r="S6" s="6">
        <v>4</v>
      </c>
      <c r="T6" s="8">
        <v>81401</v>
      </c>
      <c r="U6" s="8" t="s">
        <v>6</v>
      </c>
      <c r="V6" s="9">
        <v>10</v>
      </c>
      <c r="W6" s="8">
        <v>81128</v>
      </c>
      <c r="X6" s="8"/>
      <c r="Y6" s="6">
        <v>20</v>
      </c>
      <c r="Z6" s="7">
        <v>81365</v>
      </c>
      <c r="AA6" s="7" t="s">
        <v>6</v>
      </c>
      <c r="AB6" s="6">
        <v>26</v>
      </c>
      <c r="AC6" s="7">
        <v>81368</v>
      </c>
      <c r="AD6" s="7" t="s">
        <v>6</v>
      </c>
      <c r="AE6" s="6">
        <v>74</v>
      </c>
      <c r="AF6" s="7">
        <v>81410</v>
      </c>
      <c r="AG6" s="7" t="s">
        <v>5</v>
      </c>
      <c r="AH6" s="6">
        <v>102</v>
      </c>
      <c r="AI6" s="7">
        <v>81190</v>
      </c>
      <c r="AJ6" s="7" t="s">
        <v>6</v>
      </c>
      <c r="AK6" s="6">
        <v>71</v>
      </c>
      <c r="AL6" s="7">
        <v>81064</v>
      </c>
      <c r="AM6" s="7" t="s">
        <v>6</v>
      </c>
      <c r="AN6" s="6">
        <v>61</v>
      </c>
      <c r="AO6" s="7">
        <v>81305</v>
      </c>
      <c r="AP6" s="7"/>
    </row>
    <row r="7" spans="1:42" x14ac:dyDescent="0.25">
      <c r="A7" t="s">
        <v>12</v>
      </c>
      <c r="B7" s="48">
        <v>0.24410000000000001</v>
      </c>
      <c r="C7" s="2">
        <v>0.34889999999999999</v>
      </c>
      <c r="D7" s="2">
        <v>0.38440000000000002</v>
      </c>
      <c r="E7" s="51">
        <f t="shared" si="0"/>
        <v>0.36665000000000003</v>
      </c>
      <c r="F7" s="2">
        <v>9.2700000000000005E-2</v>
      </c>
      <c r="G7" s="2">
        <v>9.3600000000000003E-2</v>
      </c>
      <c r="H7" s="2">
        <f t="shared" si="1"/>
        <v>9.3150000000000011E-2</v>
      </c>
      <c r="I7" s="52">
        <v>0.62270000000000003</v>
      </c>
      <c r="J7" s="2">
        <v>0.44940000000000002</v>
      </c>
      <c r="K7" s="2">
        <v>0.19689999999999999</v>
      </c>
      <c r="L7" s="52">
        <v>0.22600000000000001</v>
      </c>
      <c r="M7" s="56">
        <v>0.4224</v>
      </c>
      <c r="N7" s="3"/>
      <c r="O7">
        <v>5</v>
      </c>
      <c r="P7" s="43">
        <v>0.1701</v>
      </c>
      <c r="Q7" s="47">
        <v>0.52574999999999994</v>
      </c>
      <c r="S7" s="6">
        <v>5</v>
      </c>
      <c r="T7" s="8">
        <v>81323</v>
      </c>
      <c r="U7" s="8" t="s">
        <v>5</v>
      </c>
      <c r="V7" s="9">
        <v>86</v>
      </c>
      <c r="W7" s="42">
        <v>81192</v>
      </c>
      <c r="X7" s="8" t="s">
        <v>6</v>
      </c>
      <c r="Y7" s="6">
        <v>21</v>
      </c>
      <c r="Z7" s="7">
        <v>81354</v>
      </c>
      <c r="AA7" s="7"/>
      <c r="AB7" s="6">
        <v>27</v>
      </c>
      <c r="AC7" s="7">
        <v>81423</v>
      </c>
      <c r="AD7" s="7" t="s">
        <v>5</v>
      </c>
      <c r="AE7" s="6">
        <v>114</v>
      </c>
      <c r="AF7" s="7">
        <v>81268</v>
      </c>
      <c r="AG7" s="7"/>
      <c r="AH7" s="6">
        <v>157</v>
      </c>
      <c r="AI7" s="7">
        <v>81398</v>
      </c>
      <c r="AJ7" s="7"/>
      <c r="AK7" s="6">
        <v>150</v>
      </c>
      <c r="AL7" s="7">
        <v>81019</v>
      </c>
      <c r="AM7" s="7" t="s">
        <v>5</v>
      </c>
      <c r="AN7" s="6">
        <v>116</v>
      </c>
      <c r="AO7" s="7">
        <v>80638</v>
      </c>
      <c r="AP7" s="7" t="s">
        <v>6</v>
      </c>
    </row>
    <row r="8" spans="1:42" x14ac:dyDescent="0.25">
      <c r="A8" t="s">
        <v>13</v>
      </c>
      <c r="B8" s="37">
        <v>0.27400000000000002</v>
      </c>
      <c r="C8" s="2">
        <v>7.8799999999999995E-2</v>
      </c>
      <c r="D8" s="2">
        <v>8.9399999999999993E-2</v>
      </c>
      <c r="E8" s="52">
        <f t="shared" si="0"/>
        <v>8.4099999999999994E-2</v>
      </c>
      <c r="F8" s="2">
        <v>0.6351</v>
      </c>
      <c r="G8" s="2">
        <v>0.61519999999999997</v>
      </c>
      <c r="H8" s="52">
        <f t="shared" si="1"/>
        <v>0.62514999999999998</v>
      </c>
      <c r="I8" s="2">
        <v>1.0651999999999999</v>
      </c>
      <c r="J8" s="2">
        <v>0.21690000000000001</v>
      </c>
      <c r="K8" s="2">
        <v>9.5000000000000001E-2</v>
      </c>
      <c r="L8" s="2">
        <v>0.2</v>
      </c>
      <c r="M8" s="38">
        <v>1.0837000000000001</v>
      </c>
      <c r="N8" s="3"/>
      <c r="O8">
        <v>6</v>
      </c>
      <c r="P8" s="43">
        <v>0.62514999999999998</v>
      </c>
      <c r="Q8" s="47">
        <v>0.66015000000000001</v>
      </c>
      <c r="S8" s="6">
        <v>6</v>
      </c>
      <c r="T8" s="8">
        <v>81036</v>
      </c>
      <c r="U8" s="8"/>
      <c r="V8" s="9">
        <v>12</v>
      </c>
      <c r="W8" s="8">
        <v>81062</v>
      </c>
      <c r="X8" s="8" t="s">
        <v>5</v>
      </c>
      <c r="Y8" s="6">
        <v>22</v>
      </c>
      <c r="Z8" s="7">
        <v>81112</v>
      </c>
      <c r="AA8" s="7" t="s">
        <v>5</v>
      </c>
      <c r="AB8" s="6">
        <v>28</v>
      </c>
      <c r="AC8" s="7">
        <v>81302</v>
      </c>
      <c r="AD8" s="7"/>
      <c r="AE8" s="6">
        <v>66</v>
      </c>
      <c r="AF8" s="7">
        <v>81271</v>
      </c>
      <c r="AG8" s="7"/>
      <c r="AH8" s="6">
        <v>160</v>
      </c>
      <c r="AI8" s="7">
        <v>81399</v>
      </c>
      <c r="AJ8" s="7"/>
      <c r="AK8" s="6">
        <v>83</v>
      </c>
      <c r="AL8" s="7">
        <v>81286</v>
      </c>
      <c r="AM8" s="7"/>
      <c r="AN8" s="6">
        <v>131</v>
      </c>
      <c r="AO8" s="7">
        <v>81400</v>
      </c>
      <c r="AP8" s="7"/>
    </row>
    <row r="9" spans="1:42" x14ac:dyDescent="0.25">
      <c r="A9" t="s">
        <v>14</v>
      </c>
      <c r="B9" s="37">
        <v>2.2187999999999999</v>
      </c>
      <c r="C9" s="2">
        <v>0.10009999999999999</v>
      </c>
      <c r="D9" s="2">
        <v>0.12180000000000001</v>
      </c>
      <c r="E9" s="2">
        <f t="shared" si="0"/>
        <v>0.11094999999999999</v>
      </c>
      <c r="F9" s="2">
        <v>0.4793</v>
      </c>
      <c r="G9" s="2">
        <v>0.46700000000000003</v>
      </c>
      <c r="H9" s="2">
        <f t="shared" si="1"/>
        <v>0.47315000000000002</v>
      </c>
      <c r="I9" s="2">
        <v>0.18079999999999999</v>
      </c>
      <c r="J9" s="51">
        <v>0.66920000000000002</v>
      </c>
      <c r="K9" s="2">
        <v>0.20119999999999999</v>
      </c>
      <c r="L9" s="52">
        <v>1.1788000000000001</v>
      </c>
      <c r="M9" s="38">
        <v>0.23350000000000001</v>
      </c>
      <c r="N9" s="3"/>
      <c r="O9">
        <v>7</v>
      </c>
      <c r="P9" s="43">
        <v>0.21959999999999999</v>
      </c>
      <c r="Q9" s="47">
        <v>0.35580000000000001</v>
      </c>
      <c r="S9" s="10">
        <v>13</v>
      </c>
      <c r="T9" s="11">
        <v>80637</v>
      </c>
      <c r="U9" s="11"/>
      <c r="V9" s="12">
        <v>15</v>
      </c>
      <c r="W9" s="11">
        <v>81411</v>
      </c>
      <c r="X9" s="11"/>
      <c r="Y9" s="10">
        <v>29</v>
      </c>
      <c r="Z9" s="13">
        <v>81366</v>
      </c>
      <c r="AA9" s="13"/>
      <c r="AB9" s="10">
        <v>31</v>
      </c>
      <c r="AC9" s="13">
        <v>81221</v>
      </c>
      <c r="AD9" s="13"/>
      <c r="AE9" s="10">
        <v>36</v>
      </c>
      <c r="AF9" s="13">
        <v>81285</v>
      </c>
      <c r="AG9" s="13" t="s">
        <v>6</v>
      </c>
      <c r="AH9" s="10">
        <v>95</v>
      </c>
      <c r="AI9" s="13">
        <v>81381</v>
      </c>
      <c r="AJ9" s="13"/>
      <c r="AK9" s="10">
        <v>139</v>
      </c>
      <c r="AL9" s="13">
        <v>81394</v>
      </c>
      <c r="AM9" s="13" t="s">
        <v>5</v>
      </c>
      <c r="AN9" s="10">
        <v>80</v>
      </c>
      <c r="AO9" s="13">
        <v>81003</v>
      </c>
      <c r="AP9" s="13"/>
    </row>
    <row r="10" spans="1:42" ht="15.75" thickBot="1" x14ac:dyDescent="0.3">
      <c r="A10" t="s">
        <v>15</v>
      </c>
      <c r="B10" s="39">
        <v>0.51490000000000002</v>
      </c>
      <c r="C10" s="40">
        <v>9.8400000000000001E-2</v>
      </c>
      <c r="D10" s="40">
        <v>0.11219999999999999</v>
      </c>
      <c r="E10" s="40">
        <f t="shared" si="0"/>
        <v>0.1053</v>
      </c>
      <c r="F10" s="40">
        <v>0.2424</v>
      </c>
      <c r="G10" s="40">
        <v>0.2293</v>
      </c>
      <c r="H10" s="40">
        <f t="shared" si="1"/>
        <v>0.23585</v>
      </c>
      <c r="I10" s="40">
        <v>0.432</v>
      </c>
      <c r="J10" s="53">
        <v>0.22550000000000001</v>
      </c>
      <c r="K10" s="55">
        <v>0.58940000000000003</v>
      </c>
      <c r="L10" s="40">
        <v>0.27989999999999998</v>
      </c>
      <c r="M10" s="41">
        <v>5.1000000000000004E-3</v>
      </c>
      <c r="N10" s="3"/>
      <c r="O10">
        <v>8</v>
      </c>
      <c r="P10" s="43">
        <v>0.62270000000000003</v>
      </c>
      <c r="Q10" s="47">
        <v>0.32519999999999999</v>
      </c>
      <c r="S10" s="6">
        <v>14</v>
      </c>
      <c r="T10" s="7">
        <v>81078</v>
      </c>
      <c r="U10" s="7"/>
      <c r="V10" s="6">
        <v>16</v>
      </c>
      <c r="W10" s="7">
        <v>81353</v>
      </c>
      <c r="X10" s="7"/>
      <c r="Y10" s="6">
        <v>30</v>
      </c>
      <c r="Z10" s="7">
        <v>81208</v>
      </c>
      <c r="AA10" s="7"/>
      <c r="AB10" s="6">
        <v>32</v>
      </c>
      <c r="AC10" s="7">
        <v>81047</v>
      </c>
      <c r="AD10" s="7"/>
      <c r="AE10" s="6">
        <v>55</v>
      </c>
      <c r="AF10" s="7">
        <v>81369</v>
      </c>
      <c r="AG10" s="7" t="s">
        <v>5</v>
      </c>
      <c r="AH10" s="6">
        <v>144</v>
      </c>
      <c r="AI10" s="7">
        <v>81230</v>
      </c>
      <c r="AJ10" s="7" t="s">
        <v>6</v>
      </c>
      <c r="AK10" s="6">
        <v>153</v>
      </c>
      <c r="AL10" s="7">
        <v>80636</v>
      </c>
      <c r="AM10" s="7"/>
      <c r="AN10" s="6"/>
      <c r="AO10" s="7"/>
      <c r="AP10" s="7"/>
    </row>
    <row r="11" spans="1:42" x14ac:dyDescent="0.25">
      <c r="O11">
        <v>9</v>
      </c>
      <c r="P11" s="43">
        <v>0.48380000000000001</v>
      </c>
      <c r="Q11" s="47">
        <v>5.9900000000000002E-2</v>
      </c>
    </row>
    <row r="12" spans="1:42" x14ac:dyDescent="0.25">
      <c r="O12">
        <v>10</v>
      </c>
      <c r="P12" s="43">
        <v>0.23130000000000001</v>
      </c>
      <c r="Q12" s="47">
        <v>0.66920000000000002</v>
      </c>
    </row>
    <row r="13" spans="1:42" x14ac:dyDescent="0.25">
      <c r="O13">
        <v>11</v>
      </c>
      <c r="P13" s="43">
        <v>0.22550000000000001</v>
      </c>
      <c r="Q13" s="47">
        <v>0.13020000000000001</v>
      </c>
    </row>
    <row r="14" spans="1:42" x14ac:dyDescent="0.25">
      <c r="O14">
        <v>12</v>
      </c>
      <c r="P14" s="43">
        <v>0.28460000000000002</v>
      </c>
      <c r="Q14" s="47">
        <v>0.501</v>
      </c>
    </row>
    <row r="15" spans="1:42" x14ac:dyDescent="0.25">
      <c r="O15">
        <v>13</v>
      </c>
      <c r="P15" s="43">
        <v>0.62429999999999997</v>
      </c>
      <c r="Q15" s="47">
        <v>0.58940000000000003</v>
      </c>
    </row>
    <row r="16" spans="1:42" x14ac:dyDescent="0.25">
      <c r="O16">
        <v>14</v>
      </c>
      <c r="P16" s="43">
        <v>0.52300000000000002</v>
      </c>
      <c r="Q16" s="47">
        <v>0.17730000000000001</v>
      </c>
    </row>
    <row r="17" spans="1:18" x14ac:dyDescent="0.25">
      <c r="O17">
        <v>15</v>
      </c>
      <c r="P17" s="43">
        <v>0.22600000000000001</v>
      </c>
      <c r="Q17" s="47">
        <v>0.4224</v>
      </c>
    </row>
    <row r="18" spans="1:18" ht="15.75" thickBot="1" x14ac:dyDescent="0.3">
      <c r="O18">
        <v>16</v>
      </c>
      <c r="P18" s="44">
        <v>1.1788000000000001</v>
      </c>
      <c r="Q18" s="31"/>
    </row>
    <row r="22" spans="1:18" x14ac:dyDescent="0.25">
      <c r="A22" s="4" t="s">
        <v>20</v>
      </c>
    </row>
    <row r="23" spans="1:18" ht="15.75" thickBot="1" x14ac:dyDescent="0.3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P23" t="s">
        <v>0</v>
      </c>
      <c r="Q23" t="s">
        <v>1</v>
      </c>
    </row>
    <row r="24" spans="1:18" x14ac:dyDescent="0.25">
      <c r="A24" t="s">
        <v>8</v>
      </c>
      <c r="B24" s="34">
        <v>0.76029999999999998</v>
      </c>
      <c r="C24" s="35">
        <v>1.4115</v>
      </c>
      <c r="D24" s="35">
        <v>1.2727999999999999</v>
      </c>
      <c r="E24" s="50">
        <f>AVERAGE(C24:D24)</f>
        <v>1.34215</v>
      </c>
      <c r="F24" s="35">
        <v>1.5389999999999999</v>
      </c>
      <c r="G24" s="35">
        <v>1.4365000000000001</v>
      </c>
      <c r="H24" s="50">
        <f t="shared" si="1"/>
        <v>1.4877500000000001</v>
      </c>
      <c r="I24" s="50">
        <v>1.3795999999999999</v>
      </c>
      <c r="J24" s="50">
        <v>1.4446000000000001</v>
      </c>
      <c r="K24" s="54">
        <v>0.7954</v>
      </c>
      <c r="L24" s="50">
        <v>1.3130999999999999</v>
      </c>
      <c r="M24" s="36">
        <v>1.2370000000000001</v>
      </c>
      <c r="N24" s="3"/>
      <c r="O24">
        <v>1</v>
      </c>
      <c r="P24" s="16">
        <v>1.6990000000000001</v>
      </c>
      <c r="Q24" s="27">
        <v>1.3743000000000001</v>
      </c>
      <c r="R24" s="1"/>
    </row>
    <row r="25" spans="1:18" x14ac:dyDescent="0.25">
      <c r="A25" t="s">
        <v>9</v>
      </c>
      <c r="B25" s="49">
        <v>1.3743000000000001</v>
      </c>
      <c r="C25" s="2">
        <v>2.1305000000000001</v>
      </c>
      <c r="D25" s="2">
        <v>2.1128999999999998</v>
      </c>
      <c r="E25" s="2">
        <f t="shared" ref="E25:E51" si="2">AVERAGE(C25:D25)</f>
        <v>2.1216999999999997</v>
      </c>
      <c r="F25" s="2">
        <v>1.851</v>
      </c>
      <c r="G25" s="2">
        <v>1.7741</v>
      </c>
      <c r="H25" s="2">
        <f t="shared" si="1"/>
        <v>1.8125499999999999</v>
      </c>
      <c r="I25" s="51">
        <v>1.5005999999999999</v>
      </c>
      <c r="J25" s="51">
        <v>1.6234999999999999</v>
      </c>
      <c r="K25" s="2">
        <v>0.95889999999999997</v>
      </c>
      <c r="L25" s="52">
        <v>1.9473</v>
      </c>
      <c r="M25" s="38">
        <v>1.2351000000000001</v>
      </c>
      <c r="N25" s="3"/>
      <c r="O25">
        <v>2</v>
      </c>
      <c r="P25" s="17">
        <v>1.5414000000000001</v>
      </c>
      <c r="Q25" s="29">
        <v>1.3013999999999999</v>
      </c>
      <c r="R25" s="1"/>
    </row>
    <row r="26" spans="1:18" x14ac:dyDescent="0.25">
      <c r="A26" t="s">
        <v>10</v>
      </c>
      <c r="B26" s="48">
        <v>1.6990000000000001</v>
      </c>
      <c r="C26" s="2">
        <v>1.2502</v>
      </c>
      <c r="D26" s="2">
        <v>1.2378</v>
      </c>
      <c r="E26" s="51">
        <f t="shared" si="2"/>
        <v>1.244</v>
      </c>
      <c r="F26" s="2">
        <v>1.4855</v>
      </c>
      <c r="G26" s="2">
        <v>1.4315</v>
      </c>
      <c r="H26" s="51">
        <f t="shared" si="1"/>
        <v>1.4584999999999999</v>
      </c>
      <c r="I26" s="2">
        <v>2.0259999999999998</v>
      </c>
      <c r="J26" s="2">
        <v>1.4709000000000001</v>
      </c>
      <c r="K26" s="2">
        <v>1.3838999999999999</v>
      </c>
      <c r="L26" s="52">
        <v>1.3764000000000001</v>
      </c>
      <c r="M26" s="38">
        <v>1.4055</v>
      </c>
      <c r="N26" s="3"/>
      <c r="O26">
        <v>3</v>
      </c>
      <c r="P26" s="43">
        <v>1.34215</v>
      </c>
      <c r="Q26" s="29">
        <v>1.244</v>
      </c>
      <c r="R26" s="1"/>
    </row>
    <row r="27" spans="1:18" x14ac:dyDescent="0.25">
      <c r="A27" t="s">
        <v>11</v>
      </c>
      <c r="B27" s="49">
        <v>1.3013999999999999</v>
      </c>
      <c r="C27" s="2">
        <v>1.3465</v>
      </c>
      <c r="D27" s="2">
        <v>1.4198</v>
      </c>
      <c r="E27" s="2">
        <f t="shared" si="2"/>
        <v>1.3831500000000001</v>
      </c>
      <c r="F27" s="2">
        <v>1.5123</v>
      </c>
      <c r="G27" s="2">
        <v>1.4527000000000001</v>
      </c>
      <c r="H27" s="51">
        <f t="shared" si="1"/>
        <v>1.4824999999999999</v>
      </c>
      <c r="I27" s="51">
        <v>1.0824</v>
      </c>
      <c r="J27" s="52">
        <v>1.415</v>
      </c>
      <c r="K27" s="51">
        <v>1.9644999999999999</v>
      </c>
      <c r="L27" s="51">
        <v>1.2070000000000001</v>
      </c>
      <c r="M27" s="38">
        <v>1.0908</v>
      </c>
      <c r="N27" s="3"/>
      <c r="O27">
        <v>4</v>
      </c>
      <c r="P27" s="43">
        <v>1.1262000000000001</v>
      </c>
      <c r="Q27" s="29">
        <v>1.7871999999999999</v>
      </c>
      <c r="R27" s="1"/>
    </row>
    <row r="28" spans="1:18" x14ac:dyDescent="0.25">
      <c r="A28" t="s">
        <v>12</v>
      </c>
      <c r="B28" s="48">
        <v>1.5414000000000001</v>
      </c>
      <c r="C28" s="2">
        <v>1.7771999999999999</v>
      </c>
      <c r="D28" s="2">
        <v>1.7971999999999999</v>
      </c>
      <c r="E28" s="51">
        <f t="shared" si="2"/>
        <v>1.7871999999999999</v>
      </c>
      <c r="F28" s="2">
        <v>1.1778</v>
      </c>
      <c r="G28" s="2">
        <v>1.1178999999999999</v>
      </c>
      <c r="H28" s="2">
        <f t="shared" si="1"/>
        <v>1.14785</v>
      </c>
      <c r="I28" s="52">
        <v>1.7341</v>
      </c>
      <c r="J28" s="2">
        <v>1.536</v>
      </c>
      <c r="K28" s="2">
        <v>1.0797000000000001</v>
      </c>
      <c r="L28" s="52">
        <v>0.88290000000000002</v>
      </c>
      <c r="M28" s="56">
        <v>1.1021000000000001</v>
      </c>
      <c r="N28" s="3"/>
      <c r="O28">
        <v>5</v>
      </c>
      <c r="P28" s="43">
        <v>1.4877500000000001</v>
      </c>
      <c r="Q28" s="47">
        <v>1.4584999999999999</v>
      </c>
      <c r="R28" s="1"/>
    </row>
    <row r="29" spans="1:18" x14ac:dyDescent="0.25">
      <c r="A29" t="s">
        <v>13</v>
      </c>
      <c r="B29" s="37">
        <v>1.2062999999999999</v>
      </c>
      <c r="C29" s="2">
        <v>1.1606000000000001</v>
      </c>
      <c r="D29" s="2">
        <v>1.0918000000000001</v>
      </c>
      <c r="E29" s="52">
        <f t="shared" si="2"/>
        <v>1.1262000000000001</v>
      </c>
      <c r="F29" s="2">
        <v>1.3809</v>
      </c>
      <c r="G29" s="2">
        <v>1.3754</v>
      </c>
      <c r="H29" s="52">
        <f t="shared" si="1"/>
        <v>1.37815</v>
      </c>
      <c r="I29" s="2">
        <v>1.3519000000000001</v>
      </c>
      <c r="J29" s="2">
        <v>1.6383000000000001</v>
      </c>
      <c r="K29" s="2">
        <v>1.2000999999999999</v>
      </c>
      <c r="L29" s="2">
        <v>1.2150000000000001</v>
      </c>
      <c r="M29" s="38">
        <v>1.3658999999999999</v>
      </c>
      <c r="N29" s="3"/>
      <c r="O29">
        <v>6</v>
      </c>
      <c r="P29" s="43">
        <v>1.37815</v>
      </c>
      <c r="Q29" s="47">
        <v>1.4824999999999999</v>
      </c>
      <c r="R29" s="1"/>
    </row>
    <row r="30" spans="1:18" x14ac:dyDescent="0.25">
      <c r="A30" t="s">
        <v>14</v>
      </c>
      <c r="B30" s="37">
        <v>1.8178000000000001</v>
      </c>
      <c r="C30" s="2">
        <v>1.0328999999999999</v>
      </c>
      <c r="D30" s="2">
        <v>0.85550000000000004</v>
      </c>
      <c r="E30" s="2">
        <f t="shared" si="2"/>
        <v>0.94419999999999993</v>
      </c>
      <c r="F30" s="2">
        <v>1.3745000000000001</v>
      </c>
      <c r="G30" s="2">
        <v>1.2986</v>
      </c>
      <c r="H30" s="2">
        <f t="shared" si="1"/>
        <v>1.3365499999999999</v>
      </c>
      <c r="I30" s="2">
        <v>1.085</v>
      </c>
      <c r="J30" s="51">
        <v>1.4072</v>
      </c>
      <c r="K30" s="2">
        <v>1.175</v>
      </c>
      <c r="L30" s="52">
        <v>1.2724</v>
      </c>
      <c r="M30" s="38">
        <v>1.0989</v>
      </c>
      <c r="N30" s="3"/>
      <c r="O30">
        <v>7</v>
      </c>
      <c r="P30" s="17">
        <v>1.3795999999999999</v>
      </c>
      <c r="Q30" s="29">
        <v>1.5005999999999999</v>
      </c>
      <c r="R30" s="1"/>
    </row>
    <row r="31" spans="1:18" ht="15.75" thickBot="1" x14ac:dyDescent="0.3">
      <c r="A31" t="s">
        <v>15</v>
      </c>
      <c r="B31" s="39">
        <v>0.95369999999999999</v>
      </c>
      <c r="C31" s="40">
        <v>0.92130000000000001</v>
      </c>
      <c r="D31" s="40">
        <v>0.85340000000000005</v>
      </c>
      <c r="E31" s="40">
        <f t="shared" si="2"/>
        <v>0.88735000000000008</v>
      </c>
      <c r="F31" s="40">
        <v>1.5339</v>
      </c>
      <c r="G31" s="40">
        <v>1.4525999999999999</v>
      </c>
      <c r="H31" s="40">
        <f t="shared" si="1"/>
        <v>1.49325</v>
      </c>
      <c r="I31" s="40">
        <v>1.3882000000000001</v>
      </c>
      <c r="J31" s="53">
        <v>1.6776</v>
      </c>
      <c r="K31" s="55">
        <v>1.5014000000000001</v>
      </c>
      <c r="L31" s="40">
        <v>1.5046999999999999</v>
      </c>
      <c r="M31" s="41">
        <v>1.67E-2</v>
      </c>
      <c r="N31" s="3"/>
      <c r="O31">
        <v>8</v>
      </c>
      <c r="P31" s="17">
        <v>1.7341</v>
      </c>
      <c r="Q31" s="29">
        <v>1.0824</v>
      </c>
      <c r="R31" s="1"/>
    </row>
    <row r="32" spans="1:18" x14ac:dyDescent="0.25">
      <c r="O32">
        <v>9</v>
      </c>
      <c r="P32" s="17">
        <v>1.4446000000000001</v>
      </c>
      <c r="Q32" s="29">
        <v>1.6234999999999999</v>
      </c>
      <c r="R32" s="1"/>
    </row>
    <row r="33" spans="1:18" x14ac:dyDescent="0.25">
      <c r="O33">
        <v>10</v>
      </c>
      <c r="P33" s="17">
        <v>1.415</v>
      </c>
      <c r="Q33" s="29">
        <v>1.4072</v>
      </c>
      <c r="R33" s="1"/>
    </row>
    <row r="34" spans="1:18" x14ac:dyDescent="0.25">
      <c r="O34">
        <v>11</v>
      </c>
      <c r="P34" s="17">
        <v>1.6776</v>
      </c>
      <c r="Q34" s="29">
        <v>0.7954</v>
      </c>
      <c r="R34" s="1"/>
    </row>
    <row r="35" spans="1:18" x14ac:dyDescent="0.25">
      <c r="O35">
        <v>12</v>
      </c>
      <c r="P35" s="17">
        <v>1.3130999999999999</v>
      </c>
      <c r="Q35" s="29">
        <v>1.9644999999999999</v>
      </c>
      <c r="R35" s="1"/>
    </row>
    <row r="36" spans="1:18" x14ac:dyDescent="0.25">
      <c r="O36">
        <v>13</v>
      </c>
      <c r="P36" s="17">
        <v>1.9473</v>
      </c>
      <c r="Q36" s="29">
        <v>1.5014000000000001</v>
      </c>
      <c r="R36" s="1"/>
    </row>
    <row r="37" spans="1:18" x14ac:dyDescent="0.25">
      <c r="O37">
        <v>14</v>
      </c>
      <c r="P37" s="17">
        <v>1.3764000000000001</v>
      </c>
      <c r="Q37" s="29">
        <v>1.2070000000000001</v>
      </c>
      <c r="R37" s="1"/>
    </row>
    <row r="38" spans="1:18" x14ac:dyDescent="0.25">
      <c r="O38">
        <v>15</v>
      </c>
      <c r="P38" s="17">
        <v>0.88290000000000002</v>
      </c>
      <c r="Q38" s="29">
        <v>1.1021000000000001</v>
      </c>
      <c r="R38" s="1"/>
    </row>
    <row r="39" spans="1:18" ht="15.75" thickBot="1" x14ac:dyDescent="0.3">
      <c r="O39">
        <v>16</v>
      </c>
      <c r="P39" s="18">
        <v>1.2724</v>
      </c>
      <c r="Q39" s="31"/>
      <c r="R39" s="1"/>
    </row>
    <row r="41" spans="1:18" x14ac:dyDescent="0.25">
      <c r="A41" s="5"/>
    </row>
    <row r="42" spans="1:18" x14ac:dyDescent="0.25">
      <c r="A42" s="4" t="s">
        <v>21</v>
      </c>
    </row>
    <row r="43" spans="1:18" ht="15.75" thickBot="1" x14ac:dyDescent="0.3"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P43" t="s">
        <v>0</v>
      </c>
      <c r="Q43" t="s">
        <v>1</v>
      </c>
    </row>
    <row r="44" spans="1:18" x14ac:dyDescent="0.25">
      <c r="A44" t="s">
        <v>8</v>
      </c>
      <c r="B44" s="34">
        <v>0.25559999999999999</v>
      </c>
      <c r="C44" s="35">
        <v>0.51049999999999995</v>
      </c>
      <c r="D44" s="35">
        <v>0.4778</v>
      </c>
      <c r="E44" s="50">
        <f t="shared" si="2"/>
        <v>0.49414999999999998</v>
      </c>
      <c r="F44" s="35">
        <v>0.27900000000000003</v>
      </c>
      <c r="G44" s="35">
        <v>0.29339999999999999</v>
      </c>
      <c r="H44" s="50">
        <f t="shared" si="1"/>
        <v>0.28620000000000001</v>
      </c>
      <c r="I44" s="50">
        <v>0.64629999999999999</v>
      </c>
      <c r="J44" s="50">
        <v>0.91869999999999996</v>
      </c>
      <c r="K44" s="54">
        <v>0.1641</v>
      </c>
      <c r="L44" s="50">
        <v>0.22919999999999999</v>
      </c>
      <c r="M44" s="36">
        <v>1.6127</v>
      </c>
      <c r="N44" s="3"/>
      <c r="O44">
        <v>1</v>
      </c>
      <c r="P44" s="45">
        <v>0.70740000000000003</v>
      </c>
      <c r="Q44" s="46">
        <v>0.26150000000000001</v>
      </c>
    </row>
    <row r="45" spans="1:18" x14ac:dyDescent="0.25">
      <c r="A45" t="s">
        <v>9</v>
      </c>
      <c r="B45" s="49">
        <v>0.26150000000000001</v>
      </c>
      <c r="C45" s="2">
        <v>0.51370000000000005</v>
      </c>
      <c r="D45" s="2">
        <v>0.43580000000000002</v>
      </c>
      <c r="E45" s="2">
        <f t="shared" si="2"/>
        <v>0.47475000000000001</v>
      </c>
      <c r="F45" s="2">
        <v>0.35089999999999999</v>
      </c>
      <c r="G45" s="2">
        <v>0.3347</v>
      </c>
      <c r="H45" s="2">
        <f t="shared" si="1"/>
        <v>0.34279999999999999</v>
      </c>
      <c r="I45" s="51">
        <v>0.53039999999999998</v>
      </c>
      <c r="J45" s="51">
        <v>0.40920000000000001</v>
      </c>
      <c r="K45" s="2">
        <v>0.2596</v>
      </c>
      <c r="L45" s="52">
        <v>1.0226999999999999</v>
      </c>
      <c r="M45" s="38">
        <v>0.20080000000000001</v>
      </c>
      <c r="N45" s="3"/>
      <c r="O45">
        <v>2</v>
      </c>
      <c r="P45" s="43">
        <v>0.3569</v>
      </c>
      <c r="Q45" s="47">
        <v>0.75180000000000002</v>
      </c>
    </row>
    <row r="46" spans="1:18" x14ac:dyDescent="0.25">
      <c r="A46" t="s">
        <v>10</v>
      </c>
      <c r="B46" s="48">
        <v>0.70740000000000003</v>
      </c>
      <c r="C46" s="2">
        <v>0.33889999999999998</v>
      </c>
      <c r="D46" s="2">
        <v>0.27429999999999999</v>
      </c>
      <c r="E46" s="51">
        <f t="shared" si="2"/>
        <v>0.30659999999999998</v>
      </c>
      <c r="F46" s="2">
        <v>0.35399999999999998</v>
      </c>
      <c r="G46" s="2">
        <v>0.33279999999999998</v>
      </c>
      <c r="H46" s="51">
        <f t="shared" si="1"/>
        <v>0.34339999999999998</v>
      </c>
      <c r="I46" s="2">
        <v>0.72089999999999999</v>
      </c>
      <c r="J46" s="2">
        <v>0.54759999999999998</v>
      </c>
      <c r="K46" s="2">
        <v>0.16439999999999999</v>
      </c>
      <c r="L46" s="52">
        <v>1.2237</v>
      </c>
      <c r="M46" s="38">
        <v>9.3100000000000002E-2</v>
      </c>
      <c r="N46" s="3"/>
      <c r="O46">
        <v>3</v>
      </c>
      <c r="P46" s="43">
        <v>0.49414999999999998</v>
      </c>
      <c r="Q46" s="29">
        <v>0.30659999999999998</v>
      </c>
    </row>
    <row r="47" spans="1:18" x14ac:dyDescent="0.25">
      <c r="A47" t="s">
        <v>11</v>
      </c>
      <c r="B47" s="49">
        <v>0.75180000000000002</v>
      </c>
      <c r="C47" s="2">
        <v>0.4844</v>
      </c>
      <c r="D47" s="2">
        <v>0.36699999999999999</v>
      </c>
      <c r="E47" s="2">
        <f t="shared" si="2"/>
        <v>0.42569999999999997</v>
      </c>
      <c r="F47" s="2">
        <v>0.2636</v>
      </c>
      <c r="G47" s="2">
        <v>0.2467</v>
      </c>
      <c r="H47" s="51">
        <f t="shared" si="1"/>
        <v>0.25514999999999999</v>
      </c>
      <c r="I47" s="51">
        <v>0.11550000000000001</v>
      </c>
      <c r="J47" s="52">
        <v>0.4602</v>
      </c>
      <c r="K47" s="51">
        <v>0.57879999999999998</v>
      </c>
      <c r="L47" s="51">
        <v>0.23169999999999999</v>
      </c>
      <c r="M47" s="38">
        <v>0.11559999999999999</v>
      </c>
      <c r="N47" s="3"/>
      <c r="O47">
        <v>4</v>
      </c>
      <c r="P47" s="43">
        <v>0.38824999999999998</v>
      </c>
      <c r="Q47" s="29">
        <v>0.32984999999999998</v>
      </c>
    </row>
    <row r="48" spans="1:18" x14ac:dyDescent="0.25">
      <c r="A48" t="s">
        <v>12</v>
      </c>
      <c r="B48" s="48">
        <v>0.3569</v>
      </c>
      <c r="C48" s="2">
        <v>0.35010000000000002</v>
      </c>
      <c r="D48" s="2">
        <v>0.30959999999999999</v>
      </c>
      <c r="E48" s="51">
        <f t="shared" si="2"/>
        <v>0.32984999999999998</v>
      </c>
      <c r="F48" s="2">
        <v>0.53879999999999995</v>
      </c>
      <c r="G48" s="2">
        <v>0.47239999999999999</v>
      </c>
      <c r="H48" s="2">
        <f t="shared" si="1"/>
        <v>0.50559999999999994</v>
      </c>
      <c r="I48" s="52">
        <v>0.1321</v>
      </c>
      <c r="J48" s="2">
        <v>0.11269999999999999</v>
      </c>
      <c r="K48" s="2">
        <v>0.1898</v>
      </c>
      <c r="L48" s="52">
        <v>0.34379999999999999</v>
      </c>
      <c r="M48" s="56">
        <v>0.17730000000000001</v>
      </c>
      <c r="N48" s="3"/>
      <c r="O48">
        <v>5</v>
      </c>
      <c r="P48" s="43">
        <v>0.28620000000000001</v>
      </c>
      <c r="Q48" s="47">
        <v>0.34339999999999998</v>
      </c>
    </row>
    <row r="49" spans="1:17" x14ac:dyDescent="0.25">
      <c r="A49" t="s">
        <v>13</v>
      </c>
      <c r="B49" s="37">
        <v>0.33610000000000001</v>
      </c>
      <c r="C49" s="2">
        <v>0.38009999999999999</v>
      </c>
      <c r="D49" s="2">
        <v>0.39639999999999997</v>
      </c>
      <c r="E49" s="52">
        <f t="shared" si="2"/>
        <v>0.38824999999999998</v>
      </c>
      <c r="F49" s="2">
        <v>0.31950000000000001</v>
      </c>
      <c r="G49" s="2">
        <v>0.26079999999999998</v>
      </c>
      <c r="H49" s="52">
        <f t="shared" si="1"/>
        <v>0.29015000000000002</v>
      </c>
      <c r="I49" s="2">
        <v>0.14940000000000001</v>
      </c>
      <c r="J49" s="2">
        <v>0.54720000000000002</v>
      </c>
      <c r="K49" s="2">
        <v>0.31900000000000001</v>
      </c>
      <c r="L49" s="2">
        <v>0.17</v>
      </c>
      <c r="M49" s="38">
        <v>0.45040000000000002</v>
      </c>
      <c r="N49" s="3"/>
      <c r="O49">
        <v>6</v>
      </c>
      <c r="P49" s="43">
        <v>0.29015000000000002</v>
      </c>
      <c r="Q49" s="47">
        <v>0.25514999999999999</v>
      </c>
    </row>
    <row r="50" spans="1:17" x14ac:dyDescent="0.25">
      <c r="A50" t="s">
        <v>14</v>
      </c>
      <c r="B50" s="37">
        <v>2.6257999999999999</v>
      </c>
      <c r="C50" s="2">
        <v>0.26590000000000003</v>
      </c>
      <c r="D50" s="2">
        <v>0.2112</v>
      </c>
      <c r="E50" s="2">
        <f t="shared" si="2"/>
        <v>0.23855000000000001</v>
      </c>
      <c r="F50" s="2">
        <v>0.44979999999999998</v>
      </c>
      <c r="G50" s="2">
        <v>0.38440000000000002</v>
      </c>
      <c r="H50" s="2">
        <f t="shared" si="1"/>
        <v>0.41710000000000003</v>
      </c>
      <c r="I50" s="2">
        <v>0.217</v>
      </c>
      <c r="J50" s="51">
        <v>0.65639999999999998</v>
      </c>
      <c r="K50" s="2">
        <v>0.2102</v>
      </c>
      <c r="L50" s="52">
        <v>0.76300000000000001</v>
      </c>
      <c r="M50" s="38">
        <v>0.2928</v>
      </c>
      <c r="N50" s="3"/>
      <c r="O50">
        <v>7</v>
      </c>
      <c r="P50" s="43">
        <v>0.64629999999999999</v>
      </c>
      <c r="Q50" s="47">
        <v>0.53039999999999998</v>
      </c>
    </row>
    <row r="51" spans="1:17" ht="15.75" thickBot="1" x14ac:dyDescent="0.3">
      <c r="A51" t="s">
        <v>15</v>
      </c>
      <c r="B51" s="39">
        <v>0.1502</v>
      </c>
      <c r="C51" s="40">
        <v>0.16919999999999999</v>
      </c>
      <c r="D51" s="40">
        <v>0.17799999999999999</v>
      </c>
      <c r="E51" s="40">
        <f t="shared" si="2"/>
        <v>0.17359999999999998</v>
      </c>
      <c r="F51" s="40">
        <v>1.3672</v>
      </c>
      <c r="G51" s="40">
        <v>1.2327999999999999</v>
      </c>
      <c r="H51" s="40">
        <f t="shared" si="1"/>
        <v>1.2999999999999998</v>
      </c>
      <c r="I51" s="40">
        <v>0.61919999999999997</v>
      </c>
      <c r="J51" s="53">
        <v>0.57589999999999997</v>
      </c>
      <c r="K51" s="55">
        <v>0.30220000000000002</v>
      </c>
      <c r="L51" s="40">
        <v>0.47370000000000001</v>
      </c>
      <c r="M51" s="41">
        <v>3.5000000000000001E-3</v>
      </c>
      <c r="N51" s="3"/>
      <c r="O51">
        <v>8</v>
      </c>
      <c r="P51" s="43">
        <v>0.1321</v>
      </c>
      <c r="Q51" s="47">
        <v>0.11550000000000001</v>
      </c>
    </row>
    <row r="52" spans="1:17" x14ac:dyDescent="0.25">
      <c r="O52">
        <v>9</v>
      </c>
      <c r="P52" s="43">
        <v>0.91869999999999996</v>
      </c>
      <c r="Q52" s="47">
        <v>0.40920000000000001</v>
      </c>
    </row>
    <row r="53" spans="1:17" x14ac:dyDescent="0.25">
      <c r="O53">
        <v>10</v>
      </c>
      <c r="P53" s="43">
        <v>0.4602</v>
      </c>
      <c r="Q53" s="47">
        <v>0.65639999999999998</v>
      </c>
    </row>
    <row r="54" spans="1:17" x14ac:dyDescent="0.25">
      <c r="O54">
        <v>11</v>
      </c>
      <c r="P54" s="43">
        <v>0.57589999999999997</v>
      </c>
      <c r="Q54" s="47">
        <v>0.1641</v>
      </c>
    </row>
    <row r="55" spans="1:17" x14ac:dyDescent="0.25">
      <c r="O55">
        <v>12</v>
      </c>
      <c r="P55" s="43">
        <v>0.22919999999999999</v>
      </c>
      <c r="Q55" s="47">
        <v>0.57879999999999998</v>
      </c>
    </row>
    <row r="56" spans="1:17" x14ac:dyDescent="0.25">
      <c r="O56">
        <v>13</v>
      </c>
      <c r="P56" s="43">
        <v>1.0226999999999999</v>
      </c>
      <c r="Q56" s="47">
        <v>0.30220000000000002</v>
      </c>
    </row>
    <row r="57" spans="1:17" x14ac:dyDescent="0.25">
      <c r="O57">
        <v>14</v>
      </c>
      <c r="P57" s="43">
        <v>1.2237</v>
      </c>
      <c r="Q57" s="47">
        <v>0.23169999999999999</v>
      </c>
    </row>
    <row r="58" spans="1:17" x14ac:dyDescent="0.25">
      <c r="O58">
        <v>15</v>
      </c>
      <c r="P58" s="43">
        <v>0.34379999999999999</v>
      </c>
      <c r="Q58" s="47">
        <v>0.17730000000000001</v>
      </c>
    </row>
    <row r="59" spans="1:17" ht="15.75" thickBot="1" x14ac:dyDescent="0.3">
      <c r="O59">
        <v>16</v>
      </c>
      <c r="P59" s="44">
        <v>0.76300000000000001</v>
      </c>
      <c r="Q5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0"/>
  <sheetViews>
    <sheetView tabSelected="1" topLeftCell="A37" zoomScaleNormal="100" workbookViewId="0">
      <selection activeCell="F19" sqref="F19"/>
    </sheetView>
  </sheetViews>
  <sheetFormatPr defaultColWidth="8.85546875" defaultRowHeight="15" x14ac:dyDescent="0.25"/>
  <cols>
    <col min="1" max="1" width="10.42578125" bestFit="1" customWidth="1"/>
  </cols>
  <sheetData>
    <row r="1" spans="1:42" x14ac:dyDescent="0.25">
      <c r="A1" s="5"/>
    </row>
    <row r="2" spans="1:42" ht="15.75" thickBot="1" x14ac:dyDescent="0.3">
      <c r="A2" s="4" t="s">
        <v>22</v>
      </c>
    </row>
    <row r="3" spans="1:42" ht="15.75" thickBot="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P3" t="s">
        <v>0</v>
      </c>
      <c r="Q3" t="s">
        <v>1</v>
      </c>
      <c r="S3" s="23" t="s">
        <v>2</v>
      </c>
      <c r="T3" s="24" t="s">
        <v>3</v>
      </c>
      <c r="U3" s="25" t="s">
        <v>4</v>
      </c>
    </row>
    <row r="4" spans="1:42" x14ac:dyDescent="0.25">
      <c r="A4" t="s">
        <v>8</v>
      </c>
      <c r="B4" s="34">
        <v>0.36420000000000002</v>
      </c>
      <c r="C4" s="35">
        <v>1.0649999999999999</v>
      </c>
      <c r="D4" s="35">
        <v>0.9597</v>
      </c>
      <c r="E4" s="50">
        <f>AVERAGE(C4:D4)</f>
        <v>1.0123500000000001</v>
      </c>
      <c r="F4" s="35">
        <v>0.1396</v>
      </c>
      <c r="G4" s="35">
        <v>0.11509999999999999</v>
      </c>
      <c r="H4" s="50">
        <f>AVERAGE(F4:G4)</f>
        <v>0.12734999999999999</v>
      </c>
      <c r="I4" s="50">
        <v>0.47949999999999998</v>
      </c>
      <c r="J4" s="50">
        <v>0.57250000000000001</v>
      </c>
      <c r="K4" s="54">
        <v>0.1767</v>
      </c>
      <c r="L4" s="50">
        <v>0.19739999999999999</v>
      </c>
      <c r="M4" s="36">
        <v>0.63270000000000004</v>
      </c>
      <c r="N4" s="3"/>
      <c r="O4">
        <v>1</v>
      </c>
      <c r="P4" s="45">
        <v>0.85399999999999998</v>
      </c>
      <c r="Q4" s="46">
        <v>1.2427999999999999</v>
      </c>
      <c r="S4" s="20">
        <v>1</v>
      </c>
      <c r="T4" s="21">
        <v>81342</v>
      </c>
      <c r="U4" s="22"/>
      <c r="V4" s="9">
        <v>7</v>
      </c>
      <c r="W4" s="8">
        <v>81465</v>
      </c>
      <c r="X4" s="8" t="s">
        <v>5</v>
      </c>
      <c r="Y4" s="6">
        <v>17</v>
      </c>
      <c r="Z4" s="7">
        <v>81116</v>
      </c>
      <c r="AA4" s="7" t="s">
        <v>5</v>
      </c>
      <c r="AB4" s="6">
        <v>23</v>
      </c>
      <c r="AC4" s="7">
        <v>81049</v>
      </c>
      <c r="AD4" s="7" t="s">
        <v>5</v>
      </c>
      <c r="AE4" s="6">
        <v>77</v>
      </c>
      <c r="AF4" s="7">
        <v>81048</v>
      </c>
      <c r="AG4" s="7" t="s">
        <v>5</v>
      </c>
      <c r="AH4" s="6">
        <v>82</v>
      </c>
      <c r="AI4" s="7">
        <v>81340</v>
      </c>
      <c r="AJ4" s="7" t="s">
        <v>6</v>
      </c>
      <c r="AK4" s="6">
        <v>69</v>
      </c>
      <c r="AL4" s="7">
        <v>81257</v>
      </c>
      <c r="AM4" s="7" t="s">
        <v>5</v>
      </c>
      <c r="AN4" s="6">
        <v>89</v>
      </c>
      <c r="AO4" s="7">
        <v>81045</v>
      </c>
      <c r="AP4" s="7"/>
    </row>
    <row r="5" spans="1:42" x14ac:dyDescent="0.25">
      <c r="A5" t="s">
        <v>9</v>
      </c>
      <c r="B5" s="49">
        <v>1.2427999999999999</v>
      </c>
      <c r="C5" s="2">
        <v>1.1915</v>
      </c>
      <c r="D5" s="2">
        <v>1.2182999999999999</v>
      </c>
      <c r="E5" s="2">
        <f t="shared" ref="E5:E52" si="0">AVERAGE(C5:D5)</f>
        <v>1.2048999999999999</v>
      </c>
      <c r="F5" s="2">
        <v>2.0941999999999998</v>
      </c>
      <c r="G5" s="2">
        <v>2.1941000000000002</v>
      </c>
      <c r="H5" s="2">
        <f t="shared" ref="H5:H52" si="1">AVERAGE(F5:G5)</f>
        <v>2.1441499999999998</v>
      </c>
      <c r="I5" s="51">
        <v>0.38429999999999997</v>
      </c>
      <c r="J5" s="51">
        <v>0.26240000000000002</v>
      </c>
      <c r="K5" s="2">
        <v>0.62139999999999995</v>
      </c>
      <c r="L5" s="52">
        <v>0.22040000000000001</v>
      </c>
      <c r="M5" s="38">
        <v>0.28910000000000002</v>
      </c>
      <c r="N5" s="3"/>
      <c r="O5">
        <v>2</v>
      </c>
      <c r="P5" s="43">
        <v>0.47299999999999998</v>
      </c>
      <c r="Q5" s="47">
        <v>0.499</v>
      </c>
      <c r="S5" s="6">
        <v>2</v>
      </c>
      <c r="T5" s="7">
        <v>80641</v>
      </c>
      <c r="U5" s="8" t="s">
        <v>6</v>
      </c>
      <c r="V5" s="9">
        <v>8</v>
      </c>
      <c r="W5" s="8">
        <v>81037</v>
      </c>
      <c r="X5" s="8"/>
      <c r="Y5" s="6">
        <v>18</v>
      </c>
      <c r="Z5" s="7">
        <v>81032</v>
      </c>
      <c r="AA5" s="7"/>
      <c r="AB5" s="6">
        <v>24</v>
      </c>
      <c r="AC5" s="7">
        <v>80635</v>
      </c>
      <c r="AD5" s="7" t="s">
        <v>6</v>
      </c>
      <c r="AE5" s="6">
        <v>136</v>
      </c>
      <c r="AF5" s="7">
        <v>81065</v>
      </c>
      <c r="AG5" s="7" t="s">
        <v>6</v>
      </c>
      <c r="AH5" s="6">
        <v>106</v>
      </c>
      <c r="AI5" s="7">
        <v>81100</v>
      </c>
      <c r="AJ5" s="7"/>
      <c r="AK5" s="6">
        <v>98</v>
      </c>
      <c r="AL5" s="7">
        <v>81320</v>
      </c>
      <c r="AM5" s="7" t="s">
        <v>5</v>
      </c>
      <c r="AN5" s="6">
        <v>91</v>
      </c>
      <c r="AO5" s="7">
        <v>81395</v>
      </c>
      <c r="AP5" s="7"/>
    </row>
    <row r="6" spans="1:42" x14ac:dyDescent="0.25">
      <c r="A6" t="s">
        <v>10</v>
      </c>
      <c r="B6" s="48">
        <v>0.85399999999999998</v>
      </c>
      <c r="C6" s="2">
        <v>0.39240000000000003</v>
      </c>
      <c r="D6" s="2">
        <v>0.3508</v>
      </c>
      <c r="E6" s="51">
        <f t="shared" si="0"/>
        <v>0.37160000000000004</v>
      </c>
      <c r="F6" s="2">
        <v>0.63200000000000001</v>
      </c>
      <c r="G6" s="2">
        <v>0.53300000000000003</v>
      </c>
      <c r="H6" s="51">
        <f t="shared" si="1"/>
        <v>0.58250000000000002</v>
      </c>
      <c r="I6" s="2">
        <v>0.50339999999999996</v>
      </c>
      <c r="J6" s="2">
        <v>0.66859999999999997</v>
      </c>
      <c r="K6" s="2">
        <v>0.66020000000000001</v>
      </c>
      <c r="L6" s="52">
        <v>0.64390000000000003</v>
      </c>
      <c r="M6" s="38">
        <v>0.58379999999999999</v>
      </c>
      <c r="N6" s="3"/>
      <c r="O6">
        <v>3</v>
      </c>
      <c r="P6" s="43">
        <v>1.0123500000000001</v>
      </c>
      <c r="Q6" s="47">
        <v>0.37160000000000004</v>
      </c>
      <c r="S6" s="6">
        <v>3</v>
      </c>
      <c r="T6" s="7">
        <v>81050</v>
      </c>
      <c r="U6" s="8" t="s">
        <v>5</v>
      </c>
      <c r="V6" s="9">
        <v>9</v>
      </c>
      <c r="W6" s="8">
        <v>81308</v>
      </c>
      <c r="X6" s="8" t="s">
        <v>6</v>
      </c>
      <c r="Y6" s="6">
        <v>19</v>
      </c>
      <c r="Z6" s="7">
        <v>81219</v>
      </c>
      <c r="AA6" s="7" t="s">
        <v>6</v>
      </c>
      <c r="AB6" s="6">
        <v>25</v>
      </c>
      <c r="AC6" s="7">
        <v>81409</v>
      </c>
      <c r="AD6" s="7"/>
      <c r="AE6" s="6">
        <v>152</v>
      </c>
      <c r="AF6" s="7">
        <v>81140</v>
      </c>
      <c r="AG6" s="7"/>
      <c r="AH6" s="6">
        <v>44</v>
      </c>
      <c r="AI6" s="7">
        <v>81117</v>
      </c>
      <c r="AJ6" s="7"/>
      <c r="AK6" s="6">
        <v>141</v>
      </c>
      <c r="AL6" s="7">
        <v>81169</v>
      </c>
      <c r="AM6" s="7" t="s">
        <v>5</v>
      </c>
      <c r="AN6" s="6">
        <v>124</v>
      </c>
      <c r="AO6" s="7">
        <v>81290</v>
      </c>
      <c r="AP6" s="7"/>
    </row>
    <row r="7" spans="1:42" x14ac:dyDescent="0.25">
      <c r="A7" t="s">
        <v>11</v>
      </c>
      <c r="B7" s="49">
        <v>0.499</v>
      </c>
      <c r="C7" s="2">
        <v>0.94320000000000004</v>
      </c>
      <c r="D7" s="2">
        <v>0.85650000000000004</v>
      </c>
      <c r="E7" s="2">
        <f t="shared" si="0"/>
        <v>0.89985000000000004</v>
      </c>
      <c r="F7" s="2">
        <v>0.68010000000000004</v>
      </c>
      <c r="G7" s="2">
        <v>0.6895</v>
      </c>
      <c r="H7" s="51">
        <f t="shared" si="1"/>
        <v>0.68480000000000008</v>
      </c>
      <c r="I7" s="51">
        <v>0.36709999999999998</v>
      </c>
      <c r="J7" s="52">
        <v>0.40389999999999998</v>
      </c>
      <c r="K7" s="51">
        <v>0.33079999999999998</v>
      </c>
      <c r="L7" s="51">
        <v>0.22170000000000001</v>
      </c>
      <c r="M7" s="38">
        <v>0.15989999999999999</v>
      </c>
      <c r="N7" s="3"/>
      <c r="O7">
        <v>4</v>
      </c>
      <c r="P7" s="43">
        <v>1.25895</v>
      </c>
      <c r="Q7" s="47">
        <v>0.72560000000000002</v>
      </c>
      <c r="S7" s="6">
        <v>4</v>
      </c>
      <c r="T7" s="8">
        <v>81401</v>
      </c>
      <c r="U7" s="8" t="s">
        <v>6</v>
      </c>
      <c r="V7" s="9">
        <v>10</v>
      </c>
      <c r="W7" s="8">
        <v>81128</v>
      </c>
      <c r="X7" s="8"/>
      <c r="Y7" s="6">
        <v>20</v>
      </c>
      <c r="Z7" s="7">
        <v>81365</v>
      </c>
      <c r="AA7" s="7" t="s">
        <v>6</v>
      </c>
      <c r="AB7" s="6">
        <v>26</v>
      </c>
      <c r="AC7" s="7">
        <v>81368</v>
      </c>
      <c r="AD7" s="7" t="s">
        <v>6</v>
      </c>
      <c r="AE7" s="6">
        <v>74</v>
      </c>
      <c r="AF7" s="7">
        <v>81410</v>
      </c>
      <c r="AG7" s="7" t="s">
        <v>5</v>
      </c>
      <c r="AH7" s="6">
        <v>102</v>
      </c>
      <c r="AI7" s="7">
        <v>81190</v>
      </c>
      <c r="AJ7" s="7" t="s">
        <v>6</v>
      </c>
      <c r="AK7" s="6">
        <v>71</v>
      </c>
      <c r="AL7" s="7">
        <v>81064</v>
      </c>
      <c r="AM7" s="7" t="s">
        <v>6</v>
      </c>
      <c r="AN7" s="6">
        <v>61</v>
      </c>
      <c r="AO7" s="7">
        <v>81305</v>
      </c>
      <c r="AP7" s="7"/>
    </row>
    <row r="8" spans="1:42" x14ac:dyDescent="0.25">
      <c r="A8" t="s">
        <v>12</v>
      </c>
      <c r="B8" s="48">
        <v>0.47299999999999998</v>
      </c>
      <c r="C8" s="2">
        <v>0.79259999999999997</v>
      </c>
      <c r="D8" s="2">
        <v>0.65859999999999996</v>
      </c>
      <c r="E8" s="51">
        <f t="shared" si="0"/>
        <v>0.72560000000000002</v>
      </c>
      <c r="F8" s="2">
        <v>0.33489999999999998</v>
      </c>
      <c r="G8" s="2">
        <v>0.32950000000000002</v>
      </c>
      <c r="H8" s="2">
        <f t="shared" si="1"/>
        <v>0.3322</v>
      </c>
      <c r="I8" s="52">
        <v>1.2145999999999999</v>
      </c>
      <c r="J8" s="2">
        <v>1.2582</v>
      </c>
      <c r="K8" s="2">
        <v>0.63660000000000005</v>
      </c>
      <c r="L8" s="52">
        <v>0.82140000000000002</v>
      </c>
      <c r="M8" s="56">
        <v>0.74419999999999997</v>
      </c>
      <c r="N8" s="3"/>
      <c r="O8">
        <v>5</v>
      </c>
      <c r="P8" s="43">
        <v>0.12734999999999999</v>
      </c>
      <c r="Q8" s="47">
        <v>0.58250000000000002</v>
      </c>
      <c r="S8" s="6">
        <v>5</v>
      </c>
      <c r="T8" s="8">
        <v>81323</v>
      </c>
      <c r="U8" s="8" t="s">
        <v>5</v>
      </c>
      <c r="V8" s="9">
        <v>86</v>
      </c>
      <c r="W8" s="42">
        <v>81192</v>
      </c>
      <c r="X8" s="8" t="s">
        <v>6</v>
      </c>
      <c r="Y8" s="6">
        <v>21</v>
      </c>
      <c r="Z8" s="7">
        <v>81354</v>
      </c>
      <c r="AA8" s="7"/>
      <c r="AB8" s="6">
        <v>27</v>
      </c>
      <c r="AC8" s="7">
        <v>81423</v>
      </c>
      <c r="AD8" s="7" t="s">
        <v>5</v>
      </c>
      <c r="AE8" s="6">
        <v>114</v>
      </c>
      <c r="AF8" s="7">
        <v>81268</v>
      </c>
      <c r="AG8" s="7"/>
      <c r="AH8" s="6">
        <v>157</v>
      </c>
      <c r="AI8" s="7">
        <v>81398</v>
      </c>
      <c r="AJ8" s="7"/>
      <c r="AK8" s="6">
        <v>150</v>
      </c>
      <c r="AL8" s="7">
        <v>81019</v>
      </c>
      <c r="AM8" s="7" t="s">
        <v>5</v>
      </c>
      <c r="AN8" s="6">
        <v>116</v>
      </c>
      <c r="AO8" s="7">
        <v>80638</v>
      </c>
      <c r="AP8" s="7" t="s">
        <v>6</v>
      </c>
    </row>
    <row r="9" spans="1:42" x14ac:dyDescent="0.25">
      <c r="A9" t="s">
        <v>13</v>
      </c>
      <c r="B9" s="37">
        <v>0.45090000000000002</v>
      </c>
      <c r="C9" s="2">
        <v>1.3288</v>
      </c>
      <c r="D9" s="2">
        <v>1.1891</v>
      </c>
      <c r="E9" s="52">
        <f t="shared" si="0"/>
        <v>1.25895</v>
      </c>
      <c r="F9" s="2">
        <v>0.76690000000000003</v>
      </c>
      <c r="G9" s="2">
        <v>0.71640000000000004</v>
      </c>
      <c r="H9" s="52">
        <f t="shared" si="1"/>
        <v>0.74165000000000003</v>
      </c>
      <c r="I9" s="2">
        <v>0.74350000000000005</v>
      </c>
      <c r="J9" s="2">
        <v>0.42559999999999998</v>
      </c>
      <c r="K9" s="2">
        <v>0.58520000000000005</v>
      </c>
      <c r="L9" s="2">
        <v>0.55459999999999998</v>
      </c>
      <c r="M9" s="38">
        <v>0.35039999999999999</v>
      </c>
      <c r="N9" s="3"/>
      <c r="O9">
        <v>6</v>
      </c>
      <c r="P9" s="43">
        <v>0.74165000000000003</v>
      </c>
      <c r="Q9" s="47">
        <v>0.68480000000000008</v>
      </c>
      <c r="S9" s="6">
        <v>6</v>
      </c>
      <c r="T9" s="8">
        <v>81036</v>
      </c>
      <c r="U9" s="8"/>
      <c r="V9" s="9">
        <v>12</v>
      </c>
      <c r="W9" s="8">
        <v>81062</v>
      </c>
      <c r="X9" s="8" t="s">
        <v>5</v>
      </c>
      <c r="Y9" s="6">
        <v>22</v>
      </c>
      <c r="Z9" s="7">
        <v>81112</v>
      </c>
      <c r="AA9" s="7" t="s">
        <v>5</v>
      </c>
      <c r="AB9" s="6">
        <v>28</v>
      </c>
      <c r="AC9" s="7">
        <v>81302</v>
      </c>
      <c r="AD9" s="7"/>
      <c r="AE9" s="6">
        <v>66</v>
      </c>
      <c r="AF9" s="7">
        <v>81271</v>
      </c>
      <c r="AG9" s="7"/>
      <c r="AH9" s="6">
        <v>160</v>
      </c>
      <c r="AI9" s="7">
        <v>81399</v>
      </c>
      <c r="AJ9" s="7"/>
      <c r="AK9" s="6">
        <v>83</v>
      </c>
      <c r="AL9" s="7">
        <v>81286</v>
      </c>
      <c r="AM9" s="7"/>
      <c r="AN9" s="6">
        <v>131</v>
      </c>
      <c r="AO9" s="7">
        <v>81400</v>
      </c>
      <c r="AP9" s="7"/>
    </row>
    <row r="10" spans="1:42" x14ac:dyDescent="0.25">
      <c r="A10" t="s">
        <v>14</v>
      </c>
      <c r="B10" s="37">
        <v>0.69489999999999996</v>
      </c>
      <c r="C10" s="2">
        <v>0.22040000000000001</v>
      </c>
      <c r="D10" s="2">
        <v>0.17419999999999999</v>
      </c>
      <c r="E10" s="2">
        <f t="shared" si="0"/>
        <v>0.1973</v>
      </c>
      <c r="F10" s="2">
        <v>0.83430000000000004</v>
      </c>
      <c r="G10" s="2">
        <v>0.78</v>
      </c>
      <c r="H10" s="2">
        <f t="shared" si="1"/>
        <v>0.80715000000000003</v>
      </c>
      <c r="I10" s="2">
        <v>0.50760000000000005</v>
      </c>
      <c r="J10" s="51">
        <v>0.50919999999999999</v>
      </c>
      <c r="K10" s="2">
        <v>0.6573</v>
      </c>
      <c r="L10" s="52">
        <v>0.93459999999999999</v>
      </c>
      <c r="M10" s="38">
        <v>1.2401</v>
      </c>
      <c r="N10" s="3"/>
      <c r="O10">
        <v>7</v>
      </c>
      <c r="P10" s="43">
        <v>0.47949999999999998</v>
      </c>
      <c r="Q10" s="47">
        <v>0.38429999999999997</v>
      </c>
      <c r="S10" s="10">
        <v>13</v>
      </c>
      <c r="T10" s="11">
        <v>80637</v>
      </c>
      <c r="U10" s="11"/>
      <c r="V10" s="12">
        <v>15</v>
      </c>
      <c r="W10" s="11">
        <v>81411</v>
      </c>
      <c r="X10" s="11"/>
      <c r="Y10" s="10">
        <v>29</v>
      </c>
      <c r="Z10" s="13">
        <v>81366</v>
      </c>
      <c r="AA10" s="13"/>
      <c r="AB10" s="10">
        <v>31</v>
      </c>
      <c r="AC10" s="13">
        <v>81221</v>
      </c>
      <c r="AD10" s="13"/>
      <c r="AE10" s="10">
        <v>36</v>
      </c>
      <c r="AF10" s="13">
        <v>81285</v>
      </c>
      <c r="AG10" s="13" t="s">
        <v>6</v>
      </c>
      <c r="AH10" s="10">
        <v>95</v>
      </c>
      <c r="AI10" s="13">
        <v>81381</v>
      </c>
      <c r="AJ10" s="13"/>
      <c r="AK10" s="10">
        <v>139</v>
      </c>
      <c r="AL10" s="13">
        <v>81394</v>
      </c>
      <c r="AM10" s="13" t="s">
        <v>5</v>
      </c>
      <c r="AN10" s="10">
        <v>80</v>
      </c>
      <c r="AO10" s="13">
        <v>81003</v>
      </c>
      <c r="AP10" s="13"/>
    </row>
    <row r="11" spans="1:42" ht="15.75" thickBot="1" x14ac:dyDescent="0.3">
      <c r="A11" t="s">
        <v>15</v>
      </c>
      <c r="B11" s="39">
        <v>0.73170000000000002</v>
      </c>
      <c r="C11" s="40">
        <v>0.24129999999999999</v>
      </c>
      <c r="D11" s="40">
        <v>0.20910000000000001</v>
      </c>
      <c r="E11" s="40">
        <f t="shared" si="0"/>
        <v>0.22520000000000001</v>
      </c>
      <c r="F11" s="40">
        <v>0.29120000000000001</v>
      </c>
      <c r="G11" s="40">
        <v>0.25540000000000002</v>
      </c>
      <c r="H11" s="40">
        <f t="shared" si="1"/>
        <v>0.27329999999999999</v>
      </c>
      <c r="I11" s="40">
        <v>0.48980000000000001</v>
      </c>
      <c r="J11" s="53">
        <v>0.64380000000000004</v>
      </c>
      <c r="K11" s="55">
        <v>0.64339999999999997</v>
      </c>
      <c r="L11" s="40">
        <v>0.50390000000000001</v>
      </c>
      <c r="M11" s="41">
        <v>1.1900000000000001E-2</v>
      </c>
      <c r="N11" s="3"/>
      <c r="O11">
        <v>8</v>
      </c>
      <c r="P11" s="43">
        <v>1.2145999999999999</v>
      </c>
      <c r="Q11" s="47">
        <v>0.36709999999999998</v>
      </c>
      <c r="S11" s="6">
        <v>14</v>
      </c>
      <c r="T11" s="7">
        <v>81078</v>
      </c>
      <c r="U11" s="7"/>
      <c r="V11" s="6">
        <v>16</v>
      </c>
      <c r="W11" s="7">
        <v>81353</v>
      </c>
      <c r="X11" s="7"/>
      <c r="Y11" s="6">
        <v>30</v>
      </c>
      <c r="Z11" s="7">
        <v>81208</v>
      </c>
      <c r="AA11" s="7"/>
      <c r="AB11" s="6">
        <v>32</v>
      </c>
      <c r="AC11" s="7">
        <v>81047</v>
      </c>
      <c r="AD11" s="7"/>
      <c r="AE11" s="6">
        <v>55</v>
      </c>
      <c r="AF11" s="7">
        <v>81369</v>
      </c>
      <c r="AG11" s="7" t="s">
        <v>5</v>
      </c>
      <c r="AH11" s="6">
        <v>144</v>
      </c>
      <c r="AI11" s="7">
        <v>81230</v>
      </c>
      <c r="AJ11" s="7" t="s">
        <v>6</v>
      </c>
      <c r="AK11" s="6">
        <v>153</v>
      </c>
      <c r="AL11" s="7">
        <v>80636</v>
      </c>
      <c r="AM11" s="7"/>
      <c r="AN11" s="6"/>
      <c r="AO11" s="7"/>
      <c r="AP11" s="7"/>
    </row>
    <row r="12" spans="1:42" ht="15.75" customHeight="1" x14ac:dyDescent="0.25">
      <c r="O12">
        <v>9</v>
      </c>
      <c r="P12" s="43">
        <v>0.57250000000000001</v>
      </c>
      <c r="Q12" s="47">
        <v>0.26240000000000002</v>
      </c>
    </row>
    <row r="13" spans="1:42" ht="15.75" customHeight="1" x14ac:dyDescent="0.25">
      <c r="O13">
        <v>10</v>
      </c>
      <c r="P13" s="43">
        <v>0.40389999999999998</v>
      </c>
      <c r="Q13" s="47">
        <v>0.50919999999999999</v>
      </c>
    </row>
    <row r="14" spans="1:42" ht="15.75" customHeight="1" x14ac:dyDescent="0.25">
      <c r="O14">
        <v>11</v>
      </c>
      <c r="P14" s="43">
        <v>0.64380000000000004</v>
      </c>
      <c r="Q14" s="47">
        <v>0.1767</v>
      </c>
    </row>
    <row r="15" spans="1:42" ht="15.75" customHeight="1" x14ac:dyDescent="0.25">
      <c r="O15">
        <v>12</v>
      </c>
      <c r="P15" s="43">
        <v>0.19739999999999999</v>
      </c>
      <c r="Q15" s="47">
        <v>0.33079999999999998</v>
      </c>
    </row>
    <row r="16" spans="1:42" ht="15.75" customHeight="1" x14ac:dyDescent="0.25">
      <c r="O16">
        <v>13</v>
      </c>
      <c r="P16" s="43">
        <v>0.22040000000000001</v>
      </c>
      <c r="Q16" s="47">
        <v>0.64339999999999997</v>
      </c>
    </row>
    <row r="17" spans="1:17" ht="15.75" customHeight="1" x14ac:dyDescent="0.25">
      <c r="O17">
        <v>14</v>
      </c>
      <c r="P17" s="43">
        <v>0.64390000000000003</v>
      </c>
      <c r="Q17" s="47">
        <v>0.22170000000000001</v>
      </c>
    </row>
    <row r="18" spans="1:17" ht="15.75" customHeight="1" x14ac:dyDescent="0.25">
      <c r="O18">
        <v>15</v>
      </c>
      <c r="P18" s="43">
        <v>0.82140000000000002</v>
      </c>
      <c r="Q18" s="47">
        <v>0.74419999999999997</v>
      </c>
    </row>
    <row r="19" spans="1:17" ht="15.75" customHeight="1" thickBot="1" x14ac:dyDescent="0.3">
      <c r="O19">
        <v>16</v>
      </c>
      <c r="P19" s="44">
        <v>0.93459999999999999</v>
      </c>
      <c r="Q19" s="31"/>
    </row>
    <row r="23" spans="1:17" x14ac:dyDescent="0.25">
      <c r="A23" s="4" t="s">
        <v>23</v>
      </c>
    </row>
    <row r="24" spans="1:17" ht="15.75" thickBot="1" x14ac:dyDescent="0.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P24" t="s">
        <v>0</v>
      </c>
      <c r="Q24" t="s">
        <v>1</v>
      </c>
    </row>
    <row r="25" spans="1:17" x14ac:dyDescent="0.25">
      <c r="A25" t="s">
        <v>8</v>
      </c>
      <c r="B25" s="34">
        <v>1.776</v>
      </c>
      <c r="C25" s="35">
        <v>1.6617999999999999</v>
      </c>
      <c r="D25" s="35">
        <v>1.5190999999999999</v>
      </c>
      <c r="E25" s="50">
        <f t="shared" si="0"/>
        <v>1.5904499999999999</v>
      </c>
      <c r="F25" s="35">
        <v>1.7681</v>
      </c>
      <c r="G25" s="35">
        <v>1.8052999999999999</v>
      </c>
      <c r="H25" s="50">
        <f t="shared" si="1"/>
        <v>1.7867</v>
      </c>
      <c r="I25" s="50">
        <v>1.8474999999999999</v>
      </c>
      <c r="J25" s="50">
        <v>1.5699000000000001</v>
      </c>
      <c r="K25" s="54">
        <v>1.7048000000000001</v>
      </c>
      <c r="L25" s="50">
        <v>1.6930000000000001</v>
      </c>
      <c r="M25" s="36">
        <v>1.8658999999999999</v>
      </c>
      <c r="N25" s="3"/>
      <c r="O25">
        <v>1</v>
      </c>
      <c r="P25" s="16">
        <v>2.0295999999999998</v>
      </c>
      <c r="Q25" s="27">
        <v>1.6093999999999999</v>
      </c>
    </row>
    <row r="26" spans="1:17" x14ac:dyDescent="0.25">
      <c r="A26" t="s">
        <v>9</v>
      </c>
      <c r="B26" s="49">
        <v>1.6093999999999999</v>
      </c>
      <c r="C26" s="2">
        <v>1.9335</v>
      </c>
      <c r="D26" s="2">
        <v>1.8758999999999999</v>
      </c>
      <c r="E26" s="2">
        <f t="shared" si="0"/>
        <v>1.9047000000000001</v>
      </c>
      <c r="F26" s="2">
        <v>1.6385000000000001</v>
      </c>
      <c r="G26" s="2">
        <v>1.6187</v>
      </c>
      <c r="H26" s="2">
        <f t="shared" si="1"/>
        <v>1.6286</v>
      </c>
      <c r="I26" s="51">
        <v>1.7269000000000001</v>
      </c>
      <c r="J26" s="51">
        <v>1.7264999999999999</v>
      </c>
      <c r="K26" s="2">
        <v>1.7483</v>
      </c>
      <c r="L26" s="52">
        <v>1.5277000000000001</v>
      </c>
      <c r="M26" s="38">
        <v>1.7927999999999999</v>
      </c>
      <c r="N26" s="3"/>
      <c r="O26">
        <v>2</v>
      </c>
      <c r="P26" s="17">
        <v>1.4665999999999999</v>
      </c>
      <c r="Q26" s="29">
        <v>1.8623000000000001</v>
      </c>
    </row>
    <row r="27" spans="1:17" x14ac:dyDescent="0.25">
      <c r="A27" t="s">
        <v>10</v>
      </c>
      <c r="B27" s="48">
        <v>2.0295999999999998</v>
      </c>
      <c r="C27" s="2">
        <v>1.6801999999999999</v>
      </c>
      <c r="D27" s="2">
        <v>1.6911</v>
      </c>
      <c r="E27" s="51">
        <f t="shared" si="0"/>
        <v>1.6856499999999999</v>
      </c>
      <c r="F27" s="2">
        <v>1.5764</v>
      </c>
      <c r="G27" s="2">
        <v>1.4612000000000001</v>
      </c>
      <c r="H27" s="51">
        <f t="shared" si="1"/>
        <v>1.5188000000000001</v>
      </c>
      <c r="I27" s="2">
        <v>1.6311</v>
      </c>
      <c r="J27" s="2">
        <v>1.5169999999999999</v>
      </c>
      <c r="K27" s="2">
        <v>1.6533</v>
      </c>
      <c r="L27" s="52">
        <v>1.8786</v>
      </c>
      <c r="M27" s="38">
        <v>1.6970000000000001</v>
      </c>
      <c r="N27" s="3"/>
      <c r="O27">
        <v>3</v>
      </c>
      <c r="P27" s="43">
        <v>1.5904499999999999</v>
      </c>
      <c r="Q27" s="47">
        <v>1.6856499999999999</v>
      </c>
    </row>
    <row r="28" spans="1:17" x14ac:dyDescent="0.25">
      <c r="A28" t="s">
        <v>11</v>
      </c>
      <c r="B28" s="49">
        <v>1.8623000000000001</v>
      </c>
      <c r="C28" s="2">
        <v>1.3945000000000001</v>
      </c>
      <c r="D28" s="2">
        <v>1.3893</v>
      </c>
      <c r="E28" s="2">
        <f t="shared" si="0"/>
        <v>1.3919000000000001</v>
      </c>
      <c r="F28" s="2">
        <v>1.5430999999999999</v>
      </c>
      <c r="G28" s="2">
        <v>1.5414000000000001</v>
      </c>
      <c r="H28" s="51">
        <f t="shared" si="1"/>
        <v>1.5422500000000001</v>
      </c>
      <c r="I28" s="51">
        <v>1.6894</v>
      </c>
      <c r="J28" s="52">
        <v>1.6132</v>
      </c>
      <c r="K28" s="51">
        <v>1.6008</v>
      </c>
      <c r="L28" s="51">
        <v>1.7658</v>
      </c>
      <c r="M28" s="38">
        <v>1.3501000000000001</v>
      </c>
      <c r="N28" s="3"/>
      <c r="O28">
        <v>4</v>
      </c>
      <c r="P28" s="43">
        <v>1.8788499999999999</v>
      </c>
      <c r="Q28" s="47">
        <v>1.6869499999999999</v>
      </c>
    </row>
    <row r="29" spans="1:17" x14ac:dyDescent="0.25">
      <c r="A29" t="s">
        <v>12</v>
      </c>
      <c r="B29" s="48">
        <v>1.4665999999999999</v>
      </c>
      <c r="C29" s="2">
        <v>1.6979</v>
      </c>
      <c r="D29" s="2">
        <v>1.6759999999999999</v>
      </c>
      <c r="E29" s="51">
        <f t="shared" si="0"/>
        <v>1.6869499999999999</v>
      </c>
      <c r="F29" s="2">
        <v>1.4615</v>
      </c>
      <c r="G29" s="2">
        <v>1.3746</v>
      </c>
      <c r="H29" s="2">
        <f t="shared" si="1"/>
        <v>1.41805</v>
      </c>
      <c r="I29" s="52">
        <v>1.7141999999999999</v>
      </c>
      <c r="J29" s="2">
        <v>2.0705</v>
      </c>
      <c r="K29" s="2">
        <v>1.6123000000000001</v>
      </c>
      <c r="L29" s="52">
        <v>2.2938999999999998</v>
      </c>
      <c r="M29" s="56">
        <v>1.4787999999999999</v>
      </c>
      <c r="N29" s="3"/>
      <c r="O29">
        <v>5</v>
      </c>
      <c r="P29" s="43">
        <v>1.7867</v>
      </c>
      <c r="Q29" s="47">
        <v>1.5188000000000001</v>
      </c>
    </row>
    <row r="30" spans="1:17" x14ac:dyDescent="0.25">
      <c r="A30" t="s">
        <v>13</v>
      </c>
      <c r="B30" s="37">
        <v>1.4669000000000001</v>
      </c>
      <c r="C30" s="2">
        <v>1.843</v>
      </c>
      <c r="D30" s="2">
        <v>1.9147000000000001</v>
      </c>
      <c r="E30" s="52">
        <f t="shared" si="0"/>
        <v>1.8788499999999999</v>
      </c>
      <c r="F30" s="2">
        <v>1.7533000000000001</v>
      </c>
      <c r="G30" s="2">
        <v>1.6907000000000001</v>
      </c>
      <c r="H30" s="52">
        <f t="shared" si="1"/>
        <v>1.722</v>
      </c>
      <c r="I30" s="2">
        <v>1.2990999999999999</v>
      </c>
      <c r="J30" s="2">
        <v>1.6937</v>
      </c>
      <c r="K30" s="2">
        <v>1.9377</v>
      </c>
      <c r="L30" s="2">
        <v>1.7378</v>
      </c>
      <c r="M30" s="38">
        <v>1.4182999999999999</v>
      </c>
      <c r="N30" s="3"/>
      <c r="O30">
        <v>6</v>
      </c>
      <c r="P30" s="43">
        <v>1.722</v>
      </c>
      <c r="Q30" s="47">
        <v>1.5422500000000001</v>
      </c>
    </row>
    <row r="31" spans="1:17" x14ac:dyDescent="0.25">
      <c r="A31" t="s">
        <v>14</v>
      </c>
      <c r="B31" s="37">
        <v>1.6168</v>
      </c>
      <c r="C31" s="2">
        <v>1.4579</v>
      </c>
      <c r="D31" s="2">
        <v>1.6242000000000001</v>
      </c>
      <c r="E31" s="2">
        <f t="shared" si="0"/>
        <v>1.54105</v>
      </c>
      <c r="F31" s="2">
        <v>1.7464999999999999</v>
      </c>
      <c r="G31" s="2">
        <v>1.7842</v>
      </c>
      <c r="H31" s="2">
        <f t="shared" si="1"/>
        <v>1.76535</v>
      </c>
      <c r="I31" s="2">
        <v>1.4021999999999999</v>
      </c>
      <c r="J31" s="51">
        <v>1.6592</v>
      </c>
      <c r="K31" s="2">
        <v>1.8260000000000001</v>
      </c>
      <c r="L31" s="52">
        <v>1.9824999999999999</v>
      </c>
      <c r="M31" s="38">
        <v>1.8032999999999999</v>
      </c>
      <c r="N31" s="3"/>
      <c r="O31">
        <v>7</v>
      </c>
      <c r="P31" s="43">
        <v>1.8474999999999999</v>
      </c>
      <c r="Q31" s="29">
        <v>1.7269000000000001</v>
      </c>
    </row>
    <row r="32" spans="1:17" ht="15.75" thickBot="1" x14ac:dyDescent="0.3">
      <c r="A32" t="s">
        <v>15</v>
      </c>
      <c r="B32" s="39">
        <v>1.8016000000000001</v>
      </c>
      <c r="C32" s="40">
        <v>1.0047999999999999</v>
      </c>
      <c r="D32" s="40">
        <v>0.97960000000000003</v>
      </c>
      <c r="E32" s="40">
        <f t="shared" si="0"/>
        <v>0.99219999999999997</v>
      </c>
      <c r="F32" s="40">
        <v>1.5763</v>
      </c>
      <c r="G32" s="40">
        <v>1.6105</v>
      </c>
      <c r="H32" s="40">
        <f t="shared" si="1"/>
        <v>1.5933999999999999</v>
      </c>
      <c r="I32" s="40">
        <v>1.6692</v>
      </c>
      <c r="J32" s="53">
        <v>1.4610000000000001</v>
      </c>
      <c r="K32" s="55">
        <v>1.7694000000000001</v>
      </c>
      <c r="L32" s="40">
        <v>2.0247999999999999</v>
      </c>
      <c r="M32" s="41">
        <v>2.41E-2</v>
      </c>
      <c r="N32" s="3"/>
      <c r="O32">
        <v>8</v>
      </c>
      <c r="P32" s="43">
        <v>1.7141999999999999</v>
      </c>
      <c r="Q32" s="29">
        <v>1.6894</v>
      </c>
    </row>
    <row r="33" spans="1:17" x14ac:dyDescent="0.25">
      <c r="O33">
        <v>9</v>
      </c>
      <c r="P33" s="43">
        <v>1.5699000000000001</v>
      </c>
      <c r="Q33" s="29">
        <v>1.7264999999999999</v>
      </c>
    </row>
    <row r="34" spans="1:17" x14ac:dyDescent="0.25">
      <c r="O34">
        <v>10</v>
      </c>
      <c r="P34" s="43">
        <v>1.6132</v>
      </c>
      <c r="Q34" s="29">
        <v>1.6592</v>
      </c>
    </row>
    <row r="35" spans="1:17" x14ac:dyDescent="0.25">
      <c r="O35">
        <v>11</v>
      </c>
      <c r="P35" s="43">
        <v>1.4610000000000001</v>
      </c>
      <c r="Q35" s="29">
        <v>1.7048000000000001</v>
      </c>
    </row>
    <row r="36" spans="1:17" x14ac:dyDescent="0.25">
      <c r="O36">
        <v>12</v>
      </c>
      <c r="P36" s="43">
        <v>1.6930000000000001</v>
      </c>
      <c r="Q36" s="29">
        <v>1.6008</v>
      </c>
    </row>
    <row r="37" spans="1:17" x14ac:dyDescent="0.25">
      <c r="O37">
        <v>13</v>
      </c>
      <c r="P37" s="43">
        <v>1.5277000000000001</v>
      </c>
      <c r="Q37" s="29">
        <v>1.7694000000000001</v>
      </c>
    </row>
    <row r="38" spans="1:17" x14ac:dyDescent="0.25">
      <c r="O38">
        <v>14</v>
      </c>
      <c r="P38" s="43">
        <v>1.8786</v>
      </c>
      <c r="Q38" s="29">
        <v>1.7658</v>
      </c>
    </row>
    <row r="39" spans="1:17" x14ac:dyDescent="0.25">
      <c r="O39">
        <v>15</v>
      </c>
      <c r="P39" s="43">
        <v>2.2938999999999998</v>
      </c>
      <c r="Q39" s="29">
        <v>1.4787999999999999</v>
      </c>
    </row>
    <row r="40" spans="1:17" ht="15.75" thickBot="1" x14ac:dyDescent="0.3">
      <c r="O40">
        <v>16</v>
      </c>
      <c r="P40" s="44">
        <v>1.9824999999999999</v>
      </c>
      <c r="Q40" s="31"/>
    </row>
    <row r="43" spans="1:17" x14ac:dyDescent="0.25">
      <c r="A43" s="4" t="s">
        <v>24</v>
      </c>
    </row>
    <row r="44" spans="1:17" ht="15.75" thickBot="1" x14ac:dyDescent="0.3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P44" t="s">
        <v>0</v>
      </c>
      <c r="Q44" t="s">
        <v>1</v>
      </c>
    </row>
    <row r="45" spans="1:17" x14ac:dyDescent="0.25">
      <c r="A45" t="s">
        <v>8</v>
      </c>
      <c r="B45" s="34">
        <v>0.73870000000000002</v>
      </c>
      <c r="C45" s="35">
        <v>2.3668999999999998</v>
      </c>
      <c r="D45" s="35">
        <v>2.2536</v>
      </c>
      <c r="E45" s="50">
        <f t="shared" si="0"/>
        <v>2.3102499999999999</v>
      </c>
      <c r="F45" s="35">
        <v>0.96389999999999998</v>
      </c>
      <c r="G45" s="35">
        <v>1.0964</v>
      </c>
      <c r="H45" s="50">
        <f t="shared" si="1"/>
        <v>1.0301499999999999</v>
      </c>
      <c r="I45" s="50">
        <v>3.0849000000000002</v>
      </c>
      <c r="J45" s="50">
        <v>2.4470000000000001</v>
      </c>
      <c r="K45" s="54">
        <v>0.73309999999999997</v>
      </c>
      <c r="L45" s="50">
        <v>0.82350000000000001</v>
      </c>
      <c r="M45" s="36">
        <v>2.7107000000000001</v>
      </c>
      <c r="N45" s="3"/>
      <c r="O45">
        <v>1</v>
      </c>
      <c r="P45" s="45">
        <v>3.0931000000000002</v>
      </c>
      <c r="Q45" s="46">
        <v>3.25</v>
      </c>
    </row>
    <row r="46" spans="1:17" x14ac:dyDescent="0.25">
      <c r="A46" t="s">
        <v>9</v>
      </c>
      <c r="B46" s="49">
        <v>3.25</v>
      </c>
      <c r="C46" s="2">
        <v>3.4626000000000001</v>
      </c>
      <c r="D46" s="2">
        <v>4</v>
      </c>
      <c r="E46" s="2">
        <f t="shared" si="0"/>
        <v>3.7313000000000001</v>
      </c>
      <c r="F46" s="2">
        <v>2.9478</v>
      </c>
      <c r="G46" s="2">
        <v>3.0022000000000002</v>
      </c>
      <c r="H46" s="2">
        <f t="shared" si="1"/>
        <v>2.9750000000000001</v>
      </c>
      <c r="I46" s="51">
        <v>2.0390999999999999</v>
      </c>
      <c r="J46" s="51">
        <v>1.4713000000000001</v>
      </c>
      <c r="K46" s="2">
        <v>2.4579</v>
      </c>
      <c r="L46" s="52">
        <v>1.6456</v>
      </c>
      <c r="M46" s="38">
        <v>1.347</v>
      </c>
      <c r="N46" s="3"/>
      <c r="O46">
        <v>2</v>
      </c>
      <c r="P46" s="43">
        <v>2.2568000000000001</v>
      </c>
      <c r="Q46" s="47">
        <v>2.0602999999999998</v>
      </c>
    </row>
    <row r="47" spans="1:17" x14ac:dyDescent="0.25">
      <c r="A47" t="s">
        <v>10</v>
      </c>
      <c r="B47" s="48">
        <v>3.0931000000000002</v>
      </c>
      <c r="C47" s="2">
        <v>1.4585999999999999</v>
      </c>
      <c r="D47" s="2">
        <v>1.5450999999999999</v>
      </c>
      <c r="E47" s="51">
        <f t="shared" si="0"/>
        <v>1.5018499999999999</v>
      </c>
      <c r="F47" s="2">
        <v>3.0455999999999999</v>
      </c>
      <c r="G47" s="2">
        <v>2.9176000000000002</v>
      </c>
      <c r="H47" s="51">
        <f t="shared" si="1"/>
        <v>2.9816000000000003</v>
      </c>
      <c r="I47" s="2">
        <v>2.6328999999999998</v>
      </c>
      <c r="J47" s="2">
        <v>2.7526000000000002</v>
      </c>
      <c r="K47" s="2">
        <v>2.1211000000000002</v>
      </c>
      <c r="L47" s="52">
        <v>4</v>
      </c>
      <c r="M47" s="38">
        <v>2.0495999999999999</v>
      </c>
      <c r="N47" s="3"/>
      <c r="O47">
        <v>3</v>
      </c>
      <c r="P47" s="43">
        <v>2.3102499999999999</v>
      </c>
      <c r="Q47" s="47">
        <v>1.5018499999999999</v>
      </c>
    </row>
    <row r="48" spans="1:17" x14ac:dyDescent="0.25">
      <c r="A48" t="s">
        <v>11</v>
      </c>
      <c r="B48" s="49">
        <v>2.0602999999999998</v>
      </c>
      <c r="C48" s="2">
        <v>2.2233999999999998</v>
      </c>
      <c r="D48" s="2">
        <v>2.3529</v>
      </c>
      <c r="E48" s="2">
        <f t="shared" si="0"/>
        <v>2.2881499999999999</v>
      </c>
      <c r="F48" s="2">
        <v>1.6543000000000001</v>
      </c>
      <c r="G48" s="2">
        <v>1.831</v>
      </c>
      <c r="H48" s="51">
        <f t="shared" si="1"/>
        <v>1.74265</v>
      </c>
      <c r="I48" s="51">
        <v>1.4824999999999999</v>
      </c>
      <c r="J48" s="52">
        <v>2.4238</v>
      </c>
      <c r="K48" s="51">
        <v>2.2770999999999999</v>
      </c>
      <c r="L48" s="51">
        <v>1.6158999999999999</v>
      </c>
      <c r="M48" s="38">
        <v>1.1735</v>
      </c>
      <c r="N48" s="3"/>
      <c r="O48">
        <v>4</v>
      </c>
      <c r="P48" s="43">
        <v>3.1227499999999999</v>
      </c>
      <c r="Q48" s="47">
        <v>2.5350000000000001</v>
      </c>
    </row>
    <row r="49" spans="1:17" x14ac:dyDescent="0.25">
      <c r="A49" t="s">
        <v>12</v>
      </c>
      <c r="B49" s="48">
        <v>2.2568000000000001</v>
      </c>
      <c r="C49" s="2">
        <v>2.5453000000000001</v>
      </c>
      <c r="D49" s="2">
        <v>2.5247000000000002</v>
      </c>
      <c r="E49" s="51">
        <f t="shared" si="0"/>
        <v>2.5350000000000001</v>
      </c>
      <c r="F49" s="2">
        <v>2.1133000000000002</v>
      </c>
      <c r="G49" s="2">
        <v>2.0032000000000001</v>
      </c>
      <c r="H49" s="2">
        <f t="shared" si="1"/>
        <v>2.0582500000000001</v>
      </c>
      <c r="I49" s="52">
        <v>2.6671999999999998</v>
      </c>
      <c r="J49" s="2">
        <v>4</v>
      </c>
      <c r="K49" s="2">
        <v>2.7618999999999998</v>
      </c>
      <c r="L49" s="52">
        <v>2.4302999999999999</v>
      </c>
      <c r="M49" s="56">
        <v>2.7416999999999998</v>
      </c>
      <c r="N49" s="3"/>
      <c r="O49">
        <v>5</v>
      </c>
      <c r="P49" s="43">
        <v>1.0301499999999999</v>
      </c>
      <c r="Q49" s="47">
        <v>2.9816000000000003</v>
      </c>
    </row>
    <row r="50" spans="1:17" x14ac:dyDescent="0.25">
      <c r="A50" t="s">
        <v>13</v>
      </c>
      <c r="B50" s="37">
        <v>2.3397999999999999</v>
      </c>
      <c r="C50" s="2">
        <v>3.1295000000000002</v>
      </c>
      <c r="D50" s="2">
        <v>3.1160000000000001</v>
      </c>
      <c r="E50" s="52">
        <f t="shared" si="0"/>
        <v>3.1227499999999999</v>
      </c>
      <c r="F50" s="2">
        <v>2.0367999999999999</v>
      </c>
      <c r="G50" s="2">
        <v>2.1093999999999999</v>
      </c>
      <c r="H50" s="52">
        <f t="shared" si="1"/>
        <v>2.0731000000000002</v>
      </c>
      <c r="I50" s="2">
        <v>2.5421999999999998</v>
      </c>
      <c r="J50" s="2">
        <v>1.9809000000000001</v>
      </c>
      <c r="K50" s="2">
        <v>3.3151000000000002</v>
      </c>
      <c r="L50" s="2">
        <v>2.4083999999999999</v>
      </c>
      <c r="M50" s="38">
        <v>1.2554000000000001</v>
      </c>
      <c r="N50" s="3"/>
      <c r="O50">
        <v>6</v>
      </c>
      <c r="P50" s="43">
        <v>2.0731000000000002</v>
      </c>
      <c r="Q50" s="47">
        <v>1.74265</v>
      </c>
    </row>
    <row r="51" spans="1:17" x14ac:dyDescent="0.25">
      <c r="A51" t="s">
        <v>14</v>
      </c>
      <c r="B51" s="37">
        <v>4</v>
      </c>
      <c r="C51" s="2">
        <v>1.2665999999999999</v>
      </c>
      <c r="D51" s="2">
        <v>1.1482000000000001</v>
      </c>
      <c r="E51" s="2">
        <f t="shared" si="0"/>
        <v>1.2074</v>
      </c>
      <c r="F51" s="2">
        <v>1.7177</v>
      </c>
      <c r="G51" s="2">
        <v>1.6233</v>
      </c>
      <c r="H51" s="2">
        <f t="shared" si="1"/>
        <v>1.6705000000000001</v>
      </c>
      <c r="I51" s="2">
        <v>2.3546</v>
      </c>
      <c r="J51" s="51">
        <v>2.3828999999999998</v>
      </c>
      <c r="K51" s="2">
        <v>2.2366000000000001</v>
      </c>
      <c r="L51" s="52">
        <v>3.4379</v>
      </c>
      <c r="M51" s="38">
        <v>4</v>
      </c>
      <c r="N51" s="3"/>
      <c r="O51">
        <v>7</v>
      </c>
      <c r="P51" s="43">
        <v>3.0849000000000002</v>
      </c>
      <c r="Q51" s="29">
        <v>2.0390999999999999</v>
      </c>
    </row>
    <row r="52" spans="1:17" ht="15.75" thickBot="1" x14ac:dyDescent="0.3">
      <c r="A52" t="s">
        <v>15</v>
      </c>
      <c r="B52" s="39">
        <v>1.4069</v>
      </c>
      <c r="C52" s="40">
        <v>1.0761000000000001</v>
      </c>
      <c r="D52" s="40">
        <v>0.75460000000000005</v>
      </c>
      <c r="E52" s="40">
        <f t="shared" si="0"/>
        <v>0.91535000000000011</v>
      </c>
      <c r="F52" s="40">
        <v>2.4117999999999999</v>
      </c>
      <c r="G52" s="40">
        <v>2.4870999999999999</v>
      </c>
      <c r="H52" s="40">
        <f t="shared" si="1"/>
        <v>2.4494499999999997</v>
      </c>
      <c r="I52" s="40">
        <v>2.1715</v>
      </c>
      <c r="J52" s="53">
        <v>3.4369000000000001</v>
      </c>
      <c r="K52" s="55">
        <v>2.9767000000000001</v>
      </c>
      <c r="L52" s="40">
        <v>2.8835000000000002</v>
      </c>
      <c r="M52" s="41">
        <v>1.8499999999999999E-2</v>
      </c>
      <c r="N52" s="3"/>
      <c r="O52">
        <v>8</v>
      </c>
      <c r="P52" s="43">
        <v>2.6671999999999998</v>
      </c>
      <c r="Q52" s="29">
        <v>1.4824999999999999</v>
      </c>
    </row>
    <row r="53" spans="1:17" x14ac:dyDescent="0.25">
      <c r="O53">
        <v>9</v>
      </c>
      <c r="P53" s="43">
        <v>2.4470000000000001</v>
      </c>
      <c r="Q53" s="29">
        <v>1.4713000000000001</v>
      </c>
    </row>
    <row r="54" spans="1:17" x14ac:dyDescent="0.25">
      <c r="O54">
        <v>10</v>
      </c>
      <c r="P54" s="43">
        <v>2.4238</v>
      </c>
      <c r="Q54" s="29">
        <v>2.3828999999999998</v>
      </c>
    </row>
    <row r="55" spans="1:17" x14ac:dyDescent="0.25">
      <c r="O55">
        <v>11</v>
      </c>
      <c r="P55" s="43">
        <v>3.4369000000000001</v>
      </c>
      <c r="Q55" s="29">
        <v>0.73309999999999997</v>
      </c>
    </row>
    <row r="56" spans="1:17" x14ac:dyDescent="0.25">
      <c r="O56">
        <v>12</v>
      </c>
      <c r="P56" s="43">
        <v>0.82350000000000001</v>
      </c>
      <c r="Q56" s="29">
        <v>2.2770999999999999</v>
      </c>
    </row>
    <row r="57" spans="1:17" x14ac:dyDescent="0.25">
      <c r="O57">
        <v>13</v>
      </c>
      <c r="P57" s="43">
        <v>1.6456</v>
      </c>
      <c r="Q57" s="29">
        <v>2.9767000000000001</v>
      </c>
    </row>
    <row r="58" spans="1:17" x14ac:dyDescent="0.25">
      <c r="O58">
        <v>14</v>
      </c>
      <c r="P58" s="43">
        <v>4</v>
      </c>
      <c r="Q58" s="29">
        <v>1.6158999999999999</v>
      </c>
    </row>
    <row r="59" spans="1:17" x14ac:dyDescent="0.25">
      <c r="O59">
        <v>15</v>
      </c>
      <c r="P59" s="43">
        <v>2.4302999999999999</v>
      </c>
      <c r="Q59" s="29">
        <v>2.7416999999999998</v>
      </c>
    </row>
    <row r="60" spans="1:17" ht="15.75" thickBot="1" x14ac:dyDescent="0.3">
      <c r="O60">
        <v>16</v>
      </c>
      <c r="P60" s="44">
        <v>3.4379</v>
      </c>
      <c r="Q6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14</vt:lpstr>
      <vt:lpstr>Day 35</vt:lpstr>
      <vt:lpstr>Day 69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Groothuis, Natalie</dc:creator>
  <cp:lastModifiedBy>GEERVLIET Mirelle</cp:lastModifiedBy>
  <cp:lastPrinted>2019-02-18T14:00:56Z</cp:lastPrinted>
  <dcterms:created xsi:type="dcterms:W3CDTF">2019-02-15T14:34:09Z</dcterms:created>
  <dcterms:modified xsi:type="dcterms:W3CDTF">2020-10-12T10:26:39Z</dcterms:modified>
</cp:coreProperties>
</file>