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max.REDMOND\OneDrive - Microsoft\Documents\"/>
    </mc:Choice>
  </mc:AlternateContent>
  <xr:revisionPtr revIDLastSave="92" documentId="8_{0448DCB6-0EA9-47A0-A3F8-6F731CC2658B}" xr6:coauthVersionLast="47" xr6:coauthVersionMax="47" xr10:uidLastSave="{2F96D03A-6604-45D4-A2EE-CB93F8F44740}"/>
  <bookViews>
    <workbookView xWindow="3465" yWindow="3465" windowWidth="28800" windowHeight="15435" xr2:uid="{2C3A8728-B499-40EA-ACFD-E5994C0F95A0}"/>
  </bookViews>
  <sheets>
    <sheet name="Sheet1" sheetId="1" r:id="rId1"/>
    <sheet name="Recommendation1" sheetId="2" r:id="rId2"/>
  </sheets>
  <calcPr calcId="191028"/>
  <pivotCaches>
    <pivotCache cacheId="1931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8" i="1" l="1"/>
  <c r="H38" i="1"/>
  <c r="I38" i="1"/>
  <c r="J38" i="1"/>
  <c r="K38" i="1"/>
  <c r="L38" i="1"/>
  <c r="M38" i="1"/>
  <c r="N38" i="1"/>
  <c r="O38" i="1"/>
  <c r="P38" i="1"/>
  <c r="H39" i="1"/>
  <c r="I39" i="1"/>
  <c r="J39" i="1"/>
  <c r="K39" i="1"/>
  <c r="L39" i="1"/>
  <c r="M39" i="1"/>
  <c r="N39" i="1"/>
  <c r="O39" i="1"/>
  <c r="P39" i="1"/>
  <c r="H40" i="1"/>
  <c r="I40" i="1"/>
  <c r="J40" i="1"/>
  <c r="K40" i="1"/>
  <c r="L40" i="1"/>
  <c r="M40" i="1"/>
  <c r="N40" i="1"/>
  <c r="O40" i="1"/>
  <c r="P40" i="1"/>
  <c r="H41" i="1"/>
  <c r="I41" i="1"/>
  <c r="J41" i="1"/>
  <c r="K41" i="1"/>
  <c r="L41" i="1"/>
  <c r="M41" i="1"/>
  <c r="N41" i="1"/>
  <c r="O41" i="1"/>
  <c r="P41" i="1"/>
  <c r="H42" i="1"/>
  <c r="I42" i="1"/>
  <c r="J42" i="1"/>
  <c r="K42" i="1"/>
  <c r="L42" i="1"/>
  <c r="M42" i="1"/>
  <c r="N42" i="1"/>
  <c r="O42" i="1"/>
  <c r="P42" i="1"/>
  <c r="H43" i="1"/>
  <c r="I43" i="1"/>
  <c r="J43" i="1"/>
  <c r="K43" i="1"/>
  <c r="L43" i="1"/>
  <c r="M43" i="1"/>
  <c r="N43" i="1"/>
  <c r="O43" i="1"/>
  <c r="P43" i="1"/>
  <c r="H44" i="1"/>
  <c r="I44" i="1"/>
  <c r="J44" i="1"/>
  <c r="K44" i="1"/>
  <c r="L44" i="1"/>
  <c r="M44" i="1"/>
  <c r="N44" i="1"/>
  <c r="O44" i="1"/>
  <c r="P44" i="1"/>
  <c r="G39" i="1"/>
  <c r="G40" i="1"/>
  <c r="G41" i="1"/>
  <c r="G42" i="1"/>
  <c r="G43" i="1"/>
  <c r="G44" i="1"/>
  <c r="G3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2" i="1"/>
</calcChain>
</file>

<file path=xl/sharedStrings.xml><?xml version="1.0" encoding="utf-8"?>
<sst xmlns="http://schemas.openxmlformats.org/spreadsheetml/2006/main" count="26" uniqueCount="12">
  <si>
    <t>Year</t>
  </si>
  <si>
    <t>Count</t>
  </si>
  <si>
    <t>Produced</t>
  </si>
  <si>
    <t>Column1</t>
  </si>
  <si>
    <t>1960's</t>
  </si>
  <si>
    <t>1970's</t>
  </si>
  <si>
    <t>1980's</t>
  </si>
  <si>
    <t>1990's</t>
  </si>
  <si>
    <t>2000's</t>
  </si>
  <si>
    <t>2010's</t>
  </si>
  <si>
    <t>2020's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</si>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</sst>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202122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11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3" fontId="1" fillId="2" borderId="1" xfId="0" applyNumberFormat="1" applyFont="1" applyFill="1" applyBorder="1" applyAlignment="1">
      <alignment vertical="center" wrapText="1"/>
    </xf>
    <xf numFmtId="0" fontId="2" fillId="3" borderId="1" xfId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595002435952092E-2"/>
          <c:y val="0.23162078393229577"/>
          <c:w val="0.92768050526694812"/>
          <c:h val="0.66351377735902461"/>
        </c:manualLayout>
      </c:layout>
      <c:area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Sheet1!$A$2:$A$58</c:f>
              <c:numCache>
                <c:formatCode>General</c:formatCode>
                <c:ptCount val="57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</c:numCache>
            </c:numRef>
          </c:cat>
          <c:val>
            <c:numRef>
              <c:f>Sheet1!$B$2:$B$58</c:f>
              <c:numCache>
                <c:formatCode>General</c:formatCode>
                <c:ptCount val="57"/>
                <c:pt idx="0">
                  <c:v>8</c:v>
                </c:pt>
                <c:pt idx="1">
                  <c:v>2</c:v>
                </c:pt>
                <c:pt idx="2">
                  <c:v>6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1">
                  <c:v>7</c:v>
                </c:pt>
                <c:pt idx="12">
                  <c:v>3</c:v>
                </c:pt>
                <c:pt idx="13">
                  <c:v>10</c:v>
                </c:pt>
                <c:pt idx="14">
                  <c:v>8</c:v>
                </c:pt>
                <c:pt idx="15">
                  <c:v>5</c:v>
                </c:pt>
                <c:pt idx="16">
                  <c:v>14</c:v>
                </c:pt>
                <c:pt idx="17">
                  <c:v>12</c:v>
                </c:pt>
                <c:pt idx="18">
                  <c:v>11</c:v>
                </c:pt>
                <c:pt idx="19">
                  <c:v>4</c:v>
                </c:pt>
                <c:pt idx="20">
                  <c:v>5</c:v>
                </c:pt>
                <c:pt idx="21">
                  <c:v>7</c:v>
                </c:pt>
                <c:pt idx="22">
                  <c:v>3</c:v>
                </c:pt>
                <c:pt idx="23">
                  <c:v>6</c:v>
                </c:pt>
                <c:pt idx="24">
                  <c:v>10</c:v>
                </c:pt>
                <c:pt idx="25">
                  <c:v>8</c:v>
                </c:pt>
                <c:pt idx="26">
                  <c:v>7</c:v>
                </c:pt>
                <c:pt idx="27">
                  <c:v>4</c:v>
                </c:pt>
                <c:pt idx="28">
                  <c:v>7</c:v>
                </c:pt>
                <c:pt idx="29">
                  <c:v>12</c:v>
                </c:pt>
                <c:pt idx="30">
                  <c:v>10</c:v>
                </c:pt>
                <c:pt idx="31">
                  <c:v>7</c:v>
                </c:pt>
                <c:pt idx="32">
                  <c:v>6</c:v>
                </c:pt>
                <c:pt idx="33">
                  <c:v>13</c:v>
                </c:pt>
                <c:pt idx="34">
                  <c:v>31</c:v>
                </c:pt>
                <c:pt idx="35">
                  <c:v>42</c:v>
                </c:pt>
                <c:pt idx="36">
                  <c:v>26</c:v>
                </c:pt>
                <c:pt idx="37">
                  <c:v>12</c:v>
                </c:pt>
                <c:pt idx="38">
                  <c:v>15</c:v>
                </c:pt>
                <c:pt idx="39">
                  <c:v>15</c:v>
                </c:pt>
                <c:pt idx="40">
                  <c:v>34</c:v>
                </c:pt>
                <c:pt idx="41">
                  <c:v>19</c:v>
                </c:pt>
                <c:pt idx="42">
                  <c:v>18</c:v>
                </c:pt>
                <c:pt idx="43">
                  <c:v>17</c:v>
                </c:pt>
                <c:pt idx="44">
                  <c:v>3</c:v>
                </c:pt>
                <c:pt idx="45">
                  <c:v>1</c:v>
                </c:pt>
                <c:pt idx="46">
                  <c:v>7</c:v>
                </c:pt>
                <c:pt idx="47">
                  <c:v>9</c:v>
                </c:pt>
                <c:pt idx="48">
                  <c:v>15</c:v>
                </c:pt>
                <c:pt idx="49">
                  <c:v>28</c:v>
                </c:pt>
                <c:pt idx="50">
                  <c:v>42</c:v>
                </c:pt>
                <c:pt idx="51">
                  <c:v>39</c:v>
                </c:pt>
                <c:pt idx="52">
                  <c:v>37</c:v>
                </c:pt>
                <c:pt idx="53">
                  <c:v>37</c:v>
                </c:pt>
                <c:pt idx="54">
                  <c:v>38</c:v>
                </c:pt>
                <c:pt idx="55">
                  <c:v>43</c:v>
                </c:pt>
                <c:pt idx="5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19-4571-B125-D90B2CB60AA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Produced</c:v>
                </c:pt>
              </c:strCache>
            </c:strRef>
          </c:tx>
          <c:spPr>
            <a:solidFill>
              <a:srgbClr val="000000"/>
            </a:solidFill>
            <a:ln w="25400">
              <a:noFill/>
            </a:ln>
            <a:effectLst/>
          </c:spPr>
          <c:cat>
            <c:numRef>
              <c:f>Sheet1!$A$2:$A$58</c:f>
              <c:numCache>
                <c:formatCode>General</c:formatCode>
                <c:ptCount val="57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</c:numCache>
            </c:numRef>
          </c:cat>
          <c:val>
            <c:numRef>
              <c:f>Sheet1!$C$2:$C$59</c:f>
              <c:numCache>
                <c:formatCode>#,##0</c:formatCode>
                <c:ptCount val="58"/>
                <c:pt idx="0">
                  <c:v>1819717540</c:v>
                </c:pt>
                <c:pt idx="1">
                  <c:v>821101500</c:v>
                </c:pt>
                <c:pt idx="2">
                  <c:v>1524031848</c:v>
                </c:pt>
                <c:pt idx="3">
                  <c:v>322265500</c:v>
                </c:pt>
                <c:pt idx="4">
                  <c:v>290584000</c:v>
                </c:pt>
                <c:pt idx="5">
                  <c:v>553761364</c:v>
                </c:pt>
                <c:pt idx="6">
                  <c:v>367918428</c:v>
                </c:pt>
                <c:pt idx="7">
                  <c:v>526115732</c:v>
                </c:pt>
                <c:pt idx="8">
                  <c:v>579901400</c:v>
                </c:pt>
                <c:pt idx="9">
                  <c:v>1154616300</c:v>
                </c:pt>
                <c:pt idx="10">
                  <c:v>1669902855</c:v>
                </c:pt>
                <c:pt idx="11">
                  <c:v>1669902855</c:v>
                </c:pt>
                <c:pt idx="12">
                  <c:v>303380978</c:v>
                </c:pt>
                <c:pt idx="13">
                  <c:v>808825152</c:v>
                </c:pt>
                <c:pt idx="14">
                  <c:v>1008497780</c:v>
                </c:pt>
                <c:pt idx="15">
                  <c:v>1154159487</c:v>
                </c:pt>
                <c:pt idx="16">
                  <c:v>1177438833</c:v>
                </c:pt>
                <c:pt idx="17">
                  <c:v>980973788</c:v>
                </c:pt>
                <c:pt idx="18">
                  <c:v>1291341446</c:v>
                </c:pt>
                <c:pt idx="19">
                  <c:v>1223028064</c:v>
                </c:pt>
                <c:pt idx="20">
                  <c:v>1295781850</c:v>
                </c:pt>
                <c:pt idx="21">
                  <c:v>1055497993</c:v>
                </c:pt>
                <c:pt idx="22">
                  <c:v>1238094177</c:v>
                </c:pt>
                <c:pt idx="23">
                  <c:v>1158862688</c:v>
                </c:pt>
                <c:pt idx="24">
                  <c:v>1409403597</c:v>
                </c:pt>
                <c:pt idx="25">
                  <c:v>1541430181</c:v>
                </c:pt>
                <c:pt idx="26">
                  <c:v>1201934693</c:v>
                </c:pt>
                <c:pt idx="27">
                  <c:v>774541107</c:v>
                </c:pt>
                <c:pt idx="28">
                  <c:v>1284752128</c:v>
                </c:pt>
                <c:pt idx="29">
                  <c:v>1705634110</c:v>
                </c:pt>
                <c:pt idx="30">
                  <c:v>2107552000</c:v>
                </c:pt>
                <c:pt idx="31">
                  <c:v>1831908000</c:v>
                </c:pt>
                <c:pt idx="32">
                  <c:v>1195420000</c:v>
                </c:pt>
                <c:pt idx="33">
                  <c:v>1867400000</c:v>
                </c:pt>
                <c:pt idx="34">
                  <c:v>4430940000</c:v>
                </c:pt>
                <c:pt idx="35">
                  <c:v>6477470000</c:v>
                </c:pt>
                <c:pt idx="36">
                  <c:v>4806984000</c:v>
                </c:pt>
                <c:pt idx="37">
                  <c:v>3313704000</c:v>
                </c:pt>
                <c:pt idx="38">
                  <c:v>2280400000</c:v>
                </c:pt>
                <c:pt idx="39">
                  <c:v>2401600000</c:v>
                </c:pt>
                <c:pt idx="40">
                  <c:v>3013600000</c:v>
                </c:pt>
                <c:pt idx="41">
                  <c:v>2941000000</c:v>
                </c:pt>
                <c:pt idx="42">
                  <c:v>2796640000</c:v>
                </c:pt>
                <c:pt idx="43">
                  <c:v>2538800000</c:v>
                </c:pt>
                <c:pt idx="44">
                  <c:v>533920000</c:v>
                </c:pt>
                <c:pt idx="45">
                  <c:v>347000000</c:v>
                </c:pt>
                <c:pt idx="46">
                  <c:v>391200000</c:v>
                </c:pt>
                <c:pt idx="47">
                  <c:v>568010000</c:v>
                </c:pt>
                <c:pt idx="48">
                  <c:v>1455200000</c:v>
                </c:pt>
                <c:pt idx="49">
                  <c:v>1580200000</c:v>
                </c:pt>
                <c:pt idx="50">
                  <c:v>2990820000</c:v>
                </c:pt>
                <c:pt idx="51">
                  <c:v>2356030000</c:v>
                </c:pt>
                <c:pt idx="52">
                  <c:v>2116000000</c:v>
                </c:pt>
                <c:pt idx="53">
                  <c:v>1742314000</c:v>
                </c:pt>
                <c:pt idx="54">
                  <c:v>1651600000</c:v>
                </c:pt>
                <c:pt idx="55">
                  <c:v>2768000000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19-4571-B125-D90B2CB60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093808"/>
        <c:axId val="1198095056"/>
      </c:areaChart>
      <c:catAx>
        <c:axId val="1198093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095056"/>
        <c:crosses val="autoZero"/>
        <c:auto val="1"/>
        <c:lblAlgn val="ctr"/>
        <c:lblOffset val="100"/>
        <c:noMultiLvlLbl val="0"/>
      </c:catAx>
      <c:valAx>
        <c:axId val="119809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09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Count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Column1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Column1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Sheet1!$B$2:$B$58</c:f>
              <c:numCache>
                <c:formatCode>General</c:formatCode>
                <c:ptCount val="57"/>
                <c:pt idx="0">
                  <c:v>8</c:v>
                </c:pt>
                <c:pt idx="1">
                  <c:v>2</c:v>
                </c:pt>
                <c:pt idx="2">
                  <c:v>6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1">
                  <c:v>7</c:v>
                </c:pt>
                <c:pt idx="12">
                  <c:v>3</c:v>
                </c:pt>
                <c:pt idx="13">
                  <c:v>10</c:v>
                </c:pt>
                <c:pt idx="14">
                  <c:v>8</c:v>
                </c:pt>
                <c:pt idx="15">
                  <c:v>5</c:v>
                </c:pt>
                <c:pt idx="16">
                  <c:v>14</c:v>
                </c:pt>
                <c:pt idx="17">
                  <c:v>12</c:v>
                </c:pt>
                <c:pt idx="18">
                  <c:v>11</c:v>
                </c:pt>
                <c:pt idx="19">
                  <c:v>4</c:v>
                </c:pt>
                <c:pt idx="20">
                  <c:v>5</c:v>
                </c:pt>
                <c:pt idx="21">
                  <c:v>7</c:v>
                </c:pt>
                <c:pt idx="22">
                  <c:v>3</c:v>
                </c:pt>
                <c:pt idx="23">
                  <c:v>6</c:v>
                </c:pt>
                <c:pt idx="24">
                  <c:v>10</c:v>
                </c:pt>
                <c:pt idx="25">
                  <c:v>8</c:v>
                </c:pt>
                <c:pt idx="26">
                  <c:v>7</c:v>
                </c:pt>
                <c:pt idx="27">
                  <c:v>4</c:v>
                </c:pt>
                <c:pt idx="28">
                  <c:v>7</c:v>
                </c:pt>
                <c:pt idx="29">
                  <c:v>12</c:v>
                </c:pt>
                <c:pt idx="30">
                  <c:v>10</c:v>
                </c:pt>
                <c:pt idx="31">
                  <c:v>7</c:v>
                </c:pt>
                <c:pt idx="32">
                  <c:v>6</c:v>
                </c:pt>
                <c:pt idx="33">
                  <c:v>13</c:v>
                </c:pt>
                <c:pt idx="34">
                  <c:v>31</c:v>
                </c:pt>
                <c:pt idx="35">
                  <c:v>42</c:v>
                </c:pt>
                <c:pt idx="36">
                  <c:v>26</c:v>
                </c:pt>
                <c:pt idx="37">
                  <c:v>12</c:v>
                </c:pt>
                <c:pt idx="38">
                  <c:v>15</c:v>
                </c:pt>
                <c:pt idx="39">
                  <c:v>15</c:v>
                </c:pt>
                <c:pt idx="40">
                  <c:v>34</c:v>
                </c:pt>
                <c:pt idx="41">
                  <c:v>19</c:v>
                </c:pt>
                <c:pt idx="42">
                  <c:v>18</c:v>
                </c:pt>
                <c:pt idx="43">
                  <c:v>17</c:v>
                </c:pt>
                <c:pt idx="44">
                  <c:v>3</c:v>
                </c:pt>
                <c:pt idx="45">
                  <c:v>1</c:v>
                </c:pt>
                <c:pt idx="46">
                  <c:v>7</c:v>
                </c:pt>
                <c:pt idx="47">
                  <c:v>9</c:v>
                </c:pt>
                <c:pt idx="48">
                  <c:v>15</c:v>
                </c:pt>
                <c:pt idx="49">
                  <c:v>28</c:v>
                </c:pt>
                <c:pt idx="50">
                  <c:v>42</c:v>
                </c:pt>
                <c:pt idx="51">
                  <c:v>39</c:v>
                </c:pt>
                <c:pt idx="52">
                  <c:v>37</c:v>
                </c:pt>
                <c:pt idx="53">
                  <c:v>37</c:v>
                </c:pt>
                <c:pt idx="54">
                  <c:v>38</c:v>
                </c:pt>
                <c:pt idx="55">
                  <c:v>43</c:v>
                </c:pt>
                <c:pt idx="56">
                  <c:v>20</c:v>
                </c:pt>
              </c:numCache>
            </c:numRef>
          </c:xVal>
          <c:yVal>
            <c:numRef>
              <c:f>Sheet1!$D$2:$D$58</c:f>
              <c:numCache>
                <c:formatCode>General</c:formatCode>
                <c:ptCount val="57"/>
                <c:pt idx="0">
                  <c:v>4.3962866896364589E-9</c:v>
                </c:pt>
                <c:pt idx="1">
                  <c:v>2.4357524617845663E-9</c:v>
                </c:pt>
                <c:pt idx="2">
                  <c:v>3.9369256015704994E-9</c:v>
                </c:pt>
                <c:pt idx="3">
                  <c:v>0</c:v>
                </c:pt>
                <c:pt idx="4">
                  <c:v>3.4413457038240235E-9</c:v>
                </c:pt>
                <c:pt idx="5">
                  <c:v>5.4174960461849776E-9</c:v>
                </c:pt>
                <c:pt idx="6">
                  <c:v>5.4359875662438958E-9</c:v>
                </c:pt>
                <c:pt idx="7">
                  <c:v>5.7021674463062812E-9</c:v>
                </c:pt>
                <c:pt idx="8">
                  <c:v>6.8977243372752678E-9</c:v>
                </c:pt>
                <c:pt idx="9">
                  <c:v>2.598265761534806E-9</c:v>
                </c:pt>
                <c:pt idx="10">
                  <c:v>0</c:v>
                </c:pt>
                <c:pt idx="11">
                  <c:v>4.191860609759841E-9</c:v>
                </c:pt>
                <c:pt idx="12">
                  <c:v>9.8885566912504319E-9</c:v>
                </c:pt>
                <c:pt idx="13">
                  <c:v>1.2363611560882815E-8</c:v>
                </c:pt>
                <c:pt idx="14">
                  <c:v>7.932590590333277E-9</c:v>
                </c:pt>
                <c:pt idx="15">
                  <c:v>4.3321569127300341E-9</c:v>
                </c:pt>
                <c:pt idx="16">
                  <c:v>1.1890214257949483E-8</c:v>
                </c:pt>
                <c:pt idx="17">
                  <c:v>1.2232742757036848E-8</c:v>
                </c:pt>
                <c:pt idx="18">
                  <c:v>8.5182737951090284E-9</c:v>
                </c:pt>
                <c:pt idx="19">
                  <c:v>3.2705709032691502E-9</c:v>
                </c:pt>
                <c:pt idx="20">
                  <c:v>3.8586742050754913E-9</c:v>
                </c:pt>
                <c:pt idx="21">
                  <c:v>6.6319406066364729E-9</c:v>
                </c:pt>
                <c:pt idx="22">
                  <c:v>2.4230789997488212E-9</c:v>
                </c:pt>
                <c:pt idx="23">
                  <c:v>5.1774900185586098E-9</c:v>
                </c:pt>
                <c:pt idx="24">
                  <c:v>7.0951997151742759E-9</c:v>
                </c:pt>
                <c:pt idx="25">
                  <c:v>5.1899853127373017E-9</c:v>
                </c:pt>
                <c:pt idx="26">
                  <c:v>5.8239437140533561E-9</c:v>
                </c:pt>
                <c:pt idx="27">
                  <c:v>5.1643482364584166E-9</c:v>
                </c:pt>
                <c:pt idx="28">
                  <c:v>5.4485218178988686E-9</c:v>
                </c:pt>
                <c:pt idx="29">
                  <c:v>7.0355065776680557E-9</c:v>
                </c:pt>
                <c:pt idx="30">
                  <c:v>4.7448414084207652E-9</c:v>
                </c:pt>
                <c:pt idx="31">
                  <c:v>3.8211525906322803E-9</c:v>
                </c:pt>
                <c:pt idx="32">
                  <c:v>5.0191564471064564E-9</c:v>
                </c:pt>
                <c:pt idx="33">
                  <c:v>6.9615508193209808E-9</c:v>
                </c:pt>
                <c:pt idx="34">
                  <c:v>6.9962581303290046E-9</c:v>
                </c:pt>
                <c:pt idx="35">
                  <c:v>6.4840130483043537E-9</c:v>
                </c:pt>
                <c:pt idx="36">
                  <c:v>5.4087968672248546E-9</c:v>
                </c:pt>
                <c:pt idx="37">
                  <c:v>3.6213252601922202E-9</c:v>
                </c:pt>
                <c:pt idx="38">
                  <c:v>6.5777933695842832E-9</c:v>
                </c:pt>
                <c:pt idx="39">
                  <c:v>6.2458361092604929E-9</c:v>
                </c:pt>
                <c:pt idx="40">
                  <c:v>1.128218741704274E-8</c:v>
                </c:pt>
                <c:pt idx="41">
                  <c:v>6.4603876232573955E-9</c:v>
                </c:pt>
                <c:pt idx="42">
                  <c:v>6.4362949825504888E-9</c:v>
                </c:pt>
                <c:pt idx="43">
                  <c:v>6.6960768867181343E-9</c:v>
                </c:pt>
                <c:pt idx="44">
                  <c:v>5.6188192987713514E-9</c:v>
                </c:pt>
                <c:pt idx="45">
                  <c:v>2.8818443804034583E-9</c:v>
                </c:pt>
                <c:pt idx="46">
                  <c:v>1.789366053169734E-8</c:v>
                </c:pt>
                <c:pt idx="47">
                  <c:v>1.5844791464938999E-8</c:v>
                </c:pt>
                <c:pt idx="48">
                  <c:v>1.0307861462341947E-8</c:v>
                </c:pt>
                <c:pt idx="49">
                  <c:v>1.7719276041007469E-8</c:v>
                </c:pt>
                <c:pt idx="50">
                  <c:v>1.404297149276787E-8</c:v>
                </c:pt>
                <c:pt idx="51">
                  <c:v>1.6553269695207618E-8</c:v>
                </c:pt>
                <c:pt idx="52">
                  <c:v>1.7485822306238186E-8</c:v>
                </c:pt>
                <c:pt idx="53">
                  <c:v>2.1236126209167808E-8</c:v>
                </c:pt>
                <c:pt idx="54">
                  <c:v>2.3007992249939452E-8</c:v>
                </c:pt>
                <c:pt idx="55">
                  <c:v>1.5534682080924857E-8</c:v>
                </c:pt>
                <c:pt idx="5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D9-494C-92E7-E2D3E8FB3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559008"/>
        <c:axId val="1894558592"/>
      </c:scatterChart>
      <c:valAx>
        <c:axId val="189455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558592"/>
        <c:crosses val="autoZero"/>
        <c:crossBetween val="midCat"/>
      </c:valAx>
      <c:valAx>
        <c:axId val="189455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Column1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55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Sheet1!$A$2:$A$58</c:f>
              <c:numCache>
                <c:formatCode>General</c:formatCode>
                <c:ptCount val="57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17-4FAF-A63D-C0BFDB618A7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Sheet1!$B$2:$B$58</c:f>
              <c:numCache>
                <c:formatCode>General</c:formatCode>
                <c:ptCount val="57"/>
                <c:pt idx="0">
                  <c:v>8</c:v>
                </c:pt>
                <c:pt idx="1">
                  <c:v>2</c:v>
                </c:pt>
                <c:pt idx="2">
                  <c:v>6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1">
                  <c:v>7</c:v>
                </c:pt>
                <c:pt idx="12">
                  <c:v>3</c:v>
                </c:pt>
                <c:pt idx="13">
                  <c:v>10</c:v>
                </c:pt>
                <c:pt idx="14">
                  <c:v>8</c:v>
                </c:pt>
                <c:pt idx="15">
                  <c:v>5</c:v>
                </c:pt>
                <c:pt idx="16">
                  <c:v>14</c:v>
                </c:pt>
                <c:pt idx="17">
                  <c:v>12</c:v>
                </c:pt>
                <c:pt idx="18">
                  <c:v>11</c:v>
                </c:pt>
                <c:pt idx="19">
                  <c:v>4</c:v>
                </c:pt>
                <c:pt idx="20">
                  <c:v>5</c:v>
                </c:pt>
                <c:pt idx="21">
                  <c:v>7</c:v>
                </c:pt>
                <c:pt idx="22">
                  <c:v>3</c:v>
                </c:pt>
                <c:pt idx="23">
                  <c:v>6</c:v>
                </c:pt>
                <c:pt idx="24">
                  <c:v>10</c:v>
                </c:pt>
                <c:pt idx="25">
                  <c:v>8</c:v>
                </c:pt>
                <c:pt idx="26">
                  <c:v>7</c:v>
                </c:pt>
                <c:pt idx="27">
                  <c:v>4</c:v>
                </c:pt>
                <c:pt idx="28">
                  <c:v>7</c:v>
                </c:pt>
                <c:pt idx="29">
                  <c:v>12</c:v>
                </c:pt>
                <c:pt idx="30">
                  <c:v>10</c:v>
                </c:pt>
                <c:pt idx="31">
                  <c:v>7</c:v>
                </c:pt>
                <c:pt idx="32">
                  <c:v>6</c:v>
                </c:pt>
                <c:pt idx="33">
                  <c:v>13</c:v>
                </c:pt>
                <c:pt idx="34">
                  <c:v>31</c:v>
                </c:pt>
                <c:pt idx="35">
                  <c:v>42</c:v>
                </c:pt>
                <c:pt idx="36">
                  <c:v>26</c:v>
                </c:pt>
                <c:pt idx="37">
                  <c:v>12</c:v>
                </c:pt>
                <c:pt idx="38">
                  <c:v>15</c:v>
                </c:pt>
                <c:pt idx="39">
                  <c:v>15</c:v>
                </c:pt>
                <c:pt idx="40">
                  <c:v>34</c:v>
                </c:pt>
                <c:pt idx="41">
                  <c:v>19</c:v>
                </c:pt>
                <c:pt idx="42">
                  <c:v>18</c:v>
                </c:pt>
                <c:pt idx="43">
                  <c:v>17</c:v>
                </c:pt>
                <c:pt idx="44">
                  <c:v>3</c:v>
                </c:pt>
                <c:pt idx="45">
                  <c:v>1</c:v>
                </c:pt>
                <c:pt idx="46">
                  <c:v>7</c:v>
                </c:pt>
                <c:pt idx="47">
                  <c:v>9</c:v>
                </c:pt>
                <c:pt idx="48">
                  <c:v>15</c:v>
                </c:pt>
                <c:pt idx="49">
                  <c:v>28</c:v>
                </c:pt>
                <c:pt idx="50">
                  <c:v>42</c:v>
                </c:pt>
                <c:pt idx="51">
                  <c:v>39</c:v>
                </c:pt>
                <c:pt idx="52">
                  <c:v>37</c:v>
                </c:pt>
                <c:pt idx="53">
                  <c:v>37</c:v>
                </c:pt>
                <c:pt idx="54">
                  <c:v>38</c:v>
                </c:pt>
                <c:pt idx="55">
                  <c:v>43</c:v>
                </c:pt>
                <c:pt idx="5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17-4FAF-A63D-C0BFDB618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9213416"/>
        <c:axId val="330906120"/>
      </c:barChart>
      <c:catAx>
        <c:axId val="279213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906120"/>
        <c:crosses val="autoZero"/>
        <c:auto val="1"/>
        <c:lblAlgn val="ctr"/>
        <c:lblOffset val="100"/>
        <c:noMultiLvlLbl val="0"/>
      </c:catAx>
      <c:valAx>
        <c:axId val="33090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213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41274</xdr:colOff>
      <xdr:row>0</xdr:row>
      <xdr:rowOff>165099</xdr:rowOff>
    </xdr:from>
    <xdr:to>
      <xdr:col>21</xdr:col>
      <xdr:colOff>152400</xdr:colOff>
      <xdr:row>18</xdr:row>
      <xdr:rowOff>85725</xdr:rowOff>
    </xdr:to>
    <xdr:graphicFrame macro="">
      <xdr:nvGraphicFramePr>
        <xdr:cNvPr id="3" name="Chart 2" descr="Chart type: Area. 'Count' by 'Year'&#10;&#10;Description automatically generated">
          <a:extLst>
            <a:ext uri="{FF2B5EF4-FFF2-40B4-BE49-F238E27FC236}">
              <a16:creationId xmlns:a16="http://schemas.microsoft.com/office/drawing/2014/main" id="{CAC77979-063A-4B24-B4E8-33D8EEA7F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488949</xdr:colOff>
      <xdr:row>19</xdr:row>
      <xdr:rowOff>88900</xdr:rowOff>
    </xdr:from>
    <xdr:to>
      <xdr:col>14</xdr:col>
      <xdr:colOff>485774</xdr:colOff>
      <xdr:row>33</xdr:row>
      <xdr:rowOff>31750</xdr:rowOff>
    </xdr:to>
    <xdr:graphicFrame macro="">
      <xdr:nvGraphicFramePr>
        <xdr:cNvPr id="6" name="Chart 5" descr="Chart type: Scatter. Field: Count and Field: Column1 appear highly correlated.&#10;&#10;Description automatically generated">
          <a:extLst>
            <a:ext uri="{FF2B5EF4-FFF2-40B4-BE49-F238E27FC236}">
              <a16:creationId xmlns:a16="http://schemas.microsoft.com/office/drawing/2014/main" id="{FBA43DFD-769E-4B75-A40D-BE52AC1E96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276225</xdr:colOff>
      <xdr:row>46</xdr:row>
      <xdr:rowOff>38100</xdr:rowOff>
    </xdr:from>
    <xdr:to>
      <xdr:col>16</xdr:col>
      <xdr:colOff>581025</xdr:colOff>
      <xdr:row>59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8BDEC6-9AD6-49AF-AE9B-921A0C76C17F}"/>
            </a:ext>
            <a:ext uri="{147F2762-F138-4A5C-976F-8EAC2B608ADB}">
              <a16:predDERef xmlns:a16="http://schemas.microsoft.com/office/drawing/2014/main" pred="{FBA43DFD-769E-4B75-A40D-BE52AC1E96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Maxwell" refreshedDate="44500.192522916666" createdVersion="7" refreshedVersion="7" minRefreshableVersion="3" recordCount="56" xr:uid="{7B087F01-B7A5-4C6E-9891-E1C273F36C45}">
  <cacheSource type="worksheet">
    <worksheetSource ref="A1:B58" sheet="Sheet1"/>
  </cacheSource>
  <cacheFields count="2">
    <cacheField name="Year" numFmtId="0">
      <sharedItems containsSemiMixedTypes="0" containsString="0" containsNumber="1" containsInteger="1" minValue="1965" maxValue="2020" count="56"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Count" numFmtId="0">
      <sharedItems containsSemiMixedTypes="0" containsString="0" containsNumber="1" containsInteger="1" minValue="0" maxValue="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n v="3"/>
  </r>
  <r>
    <x v="1"/>
    <n v="1"/>
  </r>
  <r>
    <x v="2"/>
    <n v="4"/>
  </r>
  <r>
    <x v="3"/>
    <n v="0"/>
  </r>
  <r>
    <x v="4"/>
    <n v="1"/>
  </r>
  <r>
    <x v="5"/>
    <n v="2"/>
  </r>
  <r>
    <x v="6"/>
    <n v="1"/>
  </r>
  <r>
    <x v="7"/>
    <n v="0"/>
  </r>
  <r>
    <x v="8"/>
    <n v="3"/>
  </r>
  <r>
    <x v="9"/>
    <n v="2"/>
  </r>
  <r>
    <x v="10"/>
    <n v="0"/>
  </r>
  <r>
    <x v="11"/>
    <n v="4"/>
  </r>
  <r>
    <x v="12"/>
    <n v="0"/>
  </r>
  <r>
    <x v="13"/>
    <n v="5"/>
  </r>
  <r>
    <x v="14"/>
    <n v="6"/>
  </r>
  <r>
    <x v="15"/>
    <n v="2"/>
  </r>
  <r>
    <x v="16"/>
    <n v="4"/>
  </r>
  <r>
    <x v="17"/>
    <n v="8"/>
  </r>
  <r>
    <x v="18"/>
    <n v="5"/>
  </r>
  <r>
    <x v="19"/>
    <n v="2"/>
  </r>
  <r>
    <x v="20"/>
    <n v="3"/>
  </r>
  <r>
    <x v="21"/>
    <n v="4"/>
  </r>
  <r>
    <x v="22"/>
    <n v="2"/>
  </r>
  <r>
    <x v="23"/>
    <n v="1"/>
  </r>
  <r>
    <x v="24"/>
    <n v="6"/>
  </r>
  <r>
    <x v="25"/>
    <n v="4"/>
  </r>
  <r>
    <x v="26"/>
    <n v="6"/>
  </r>
  <r>
    <x v="27"/>
    <n v="3"/>
  </r>
  <r>
    <x v="28"/>
    <n v="3"/>
  </r>
  <r>
    <x v="29"/>
    <n v="8"/>
  </r>
  <r>
    <x v="30"/>
    <n v="4"/>
  </r>
  <r>
    <x v="31"/>
    <n v="3"/>
  </r>
  <r>
    <x v="32"/>
    <n v="3"/>
  </r>
  <r>
    <x v="33"/>
    <n v="8"/>
  </r>
  <r>
    <x v="34"/>
    <n v="14"/>
  </r>
  <r>
    <x v="35"/>
    <n v="19"/>
  </r>
  <r>
    <x v="36"/>
    <n v="10"/>
  </r>
  <r>
    <x v="37"/>
    <n v="7"/>
  </r>
  <r>
    <x v="38"/>
    <n v="5"/>
  </r>
  <r>
    <x v="39"/>
    <n v="6"/>
  </r>
  <r>
    <x v="40"/>
    <n v="12"/>
  </r>
  <r>
    <x v="41"/>
    <n v="6"/>
  </r>
  <r>
    <x v="42"/>
    <n v="7"/>
  </r>
  <r>
    <x v="43"/>
    <n v="7"/>
  </r>
  <r>
    <x v="44"/>
    <n v="1"/>
  </r>
  <r>
    <x v="45"/>
    <n v="0"/>
  </r>
  <r>
    <x v="46"/>
    <n v="6"/>
  </r>
  <r>
    <x v="47"/>
    <n v="2"/>
  </r>
  <r>
    <x v="48"/>
    <n v="8"/>
  </r>
  <r>
    <x v="49"/>
    <n v="13"/>
  </r>
  <r>
    <x v="50"/>
    <n v="20"/>
  </r>
  <r>
    <x v="51"/>
    <n v="25"/>
  </r>
  <r>
    <x v="52"/>
    <n v="18"/>
  </r>
  <r>
    <x v="53"/>
    <n v="20"/>
  </r>
  <r>
    <x v="54"/>
    <n v="24"/>
  </r>
  <r>
    <x v="55"/>
    <n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1CD1B6-5653-4C20-98FC-D63304CDF197}" name="PivotTable1" cacheId="193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2:C19" firstHeaderRow="1" firstDataRow="1" firstDataCol="0"/>
  <pivotFields count="2"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038D84-C1FE-4AFA-8953-37CB97285BAA}" name="Table1" displayName="Table1" ref="A1:D58" totalsRowShown="0">
  <autoFilter ref="A1:D58" xr:uid="{C5038D84-C1FE-4AFA-8953-37CB97285BAA}"/>
  <tableColumns count="4">
    <tableColumn id="1" xr3:uid="{1967C45A-F073-4D19-99DE-FEEC12085316}" name="Year"/>
    <tableColumn id="2" xr3:uid="{34D69376-F073-447A-8FCB-26990E6A098D}" name="Count"/>
    <tableColumn id="3" xr3:uid="{F4C50FC4-C981-4E60-B6D2-BBDBB6671571}" name="Produced"/>
    <tableColumn id="4" xr3:uid="{05211A1A-AB3F-47F2-BBDD-FC2E4401085A}" name="Column1">
      <calculatedColumnFormula>Table1[[#This Row],[Count]]/Table1[[#This Row],[Produced]]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87892-FF00-4902-B5C9-5446EA6A31EA}">
  <dimension ref="A1:AH59"/>
  <sheetViews>
    <sheetView tabSelected="1" topLeftCell="A16" workbookViewId="0">
      <selection activeCell="A2" sqref="A2:B58"/>
    </sheetView>
  </sheetViews>
  <sheetFormatPr defaultRowHeight="15"/>
  <cols>
    <col min="3" max="3" width="19.28515625" customWidth="1"/>
    <col min="4" max="4" width="12" bestFit="1" customWidth="1"/>
  </cols>
  <sheetData>
    <row r="1" spans="1:34" ht="15.75" thickBot="1">
      <c r="A1" t="s">
        <v>0</v>
      </c>
      <c r="B1" t="s">
        <v>1</v>
      </c>
      <c r="C1" t="s">
        <v>2</v>
      </c>
      <c r="D1" t="s">
        <v>3</v>
      </c>
    </row>
    <row r="2" spans="1:34" ht="15.75" thickBot="1">
      <c r="A2">
        <v>1965</v>
      </c>
      <c r="B2">
        <v>8</v>
      </c>
      <c r="C2" s="1">
        <v>1819717540</v>
      </c>
      <c r="D2">
        <f>Table1[[#This Row],[Count]]/Table1[[#This Row],[Produced]]</f>
        <v>4.3962866896364589E-9</v>
      </c>
      <c r="Y2">
        <v>0</v>
      </c>
      <c r="Z2">
        <v>1</v>
      </c>
      <c r="AA2">
        <v>2</v>
      </c>
      <c r="AB2">
        <v>3</v>
      </c>
      <c r="AC2">
        <v>4</v>
      </c>
      <c r="AD2">
        <v>5</v>
      </c>
      <c r="AE2">
        <v>6</v>
      </c>
      <c r="AF2">
        <v>7</v>
      </c>
      <c r="AG2">
        <v>8</v>
      </c>
      <c r="AH2">
        <v>9</v>
      </c>
    </row>
    <row r="3" spans="1:34" ht="14.25">
      <c r="A3">
        <v>1966</v>
      </c>
      <c r="B3">
        <v>2</v>
      </c>
      <c r="C3" s="1">
        <v>821101500</v>
      </c>
      <c r="D3">
        <f>Table1[[#This Row],[Count]]/Table1[[#This Row],[Produced]]</f>
        <v>2.4357524617845663E-9</v>
      </c>
      <c r="X3" t="s">
        <v>4</v>
      </c>
      <c r="AD3">
        <v>3</v>
      </c>
      <c r="AE3">
        <v>1</v>
      </c>
      <c r="AF3">
        <v>4</v>
      </c>
      <c r="AH3">
        <v>1</v>
      </c>
    </row>
    <row r="4" spans="1:34" ht="14.25">
      <c r="A4">
        <v>1967</v>
      </c>
      <c r="B4">
        <v>6</v>
      </c>
      <c r="C4" s="1">
        <v>1524031848</v>
      </c>
      <c r="D4">
        <f>Table1[[#This Row],[Count]]/Table1[[#This Row],[Produced]]</f>
        <v>3.9369256015704994E-9</v>
      </c>
      <c r="X4" t="s">
        <v>5</v>
      </c>
      <c r="Y4">
        <v>2</v>
      </c>
      <c r="Z4">
        <v>1</v>
      </c>
      <c r="AB4">
        <v>3</v>
      </c>
      <c r="AC4">
        <v>2</v>
      </c>
      <c r="AE4">
        <v>4</v>
      </c>
      <c r="AG4">
        <v>5</v>
      </c>
      <c r="AH4">
        <v>6</v>
      </c>
    </row>
    <row r="5" spans="1:34" ht="14.25">
      <c r="A5">
        <v>1968</v>
      </c>
      <c r="C5" s="1">
        <v>322265500</v>
      </c>
      <c r="D5">
        <f>Table1[[#This Row],[Count]]/Table1[[#This Row],[Produced]]</f>
        <v>0</v>
      </c>
      <c r="X5" t="s">
        <v>6</v>
      </c>
      <c r="Y5">
        <v>2</v>
      </c>
      <c r="Z5">
        <v>4</v>
      </c>
      <c r="AA5">
        <v>8</v>
      </c>
      <c r="AB5">
        <v>5</v>
      </c>
      <c r="AC5">
        <v>2</v>
      </c>
      <c r="AD5">
        <v>3</v>
      </c>
      <c r="AE5">
        <v>4</v>
      </c>
      <c r="AF5">
        <v>2</v>
      </c>
      <c r="AG5">
        <v>1</v>
      </c>
      <c r="AH5">
        <v>6</v>
      </c>
    </row>
    <row r="6" spans="1:34" ht="14.25">
      <c r="A6">
        <v>1969</v>
      </c>
      <c r="B6">
        <v>1</v>
      </c>
      <c r="C6" s="1">
        <v>290584000</v>
      </c>
      <c r="D6">
        <f>Table1[[#This Row],[Count]]/Table1[[#This Row],[Produced]]</f>
        <v>3.4413457038240235E-9</v>
      </c>
      <c r="X6" t="s">
        <v>7</v>
      </c>
      <c r="Y6">
        <v>4</v>
      </c>
      <c r="Z6">
        <v>6</v>
      </c>
      <c r="AA6">
        <v>3</v>
      </c>
      <c r="AB6">
        <v>3</v>
      </c>
      <c r="AC6">
        <v>8</v>
      </c>
      <c r="AD6">
        <v>4</v>
      </c>
      <c r="AE6">
        <v>3</v>
      </c>
      <c r="AF6">
        <v>3</v>
      </c>
      <c r="AG6">
        <v>8</v>
      </c>
      <c r="AH6">
        <v>14</v>
      </c>
    </row>
    <row r="7" spans="1:34" ht="14.25">
      <c r="A7">
        <v>1970</v>
      </c>
      <c r="B7">
        <v>3</v>
      </c>
      <c r="C7" s="1">
        <v>553761364</v>
      </c>
      <c r="D7">
        <f>Table1[[#This Row],[Count]]/Table1[[#This Row],[Produced]]</f>
        <v>5.4174960461849776E-9</v>
      </c>
      <c r="X7" t="s">
        <v>8</v>
      </c>
      <c r="Y7">
        <v>19</v>
      </c>
      <c r="Z7">
        <v>10</v>
      </c>
      <c r="AA7">
        <v>7</v>
      </c>
      <c r="AB7">
        <v>5</v>
      </c>
      <c r="AC7">
        <v>6</v>
      </c>
      <c r="AD7">
        <v>12</v>
      </c>
      <c r="AE7">
        <v>6</v>
      </c>
      <c r="AF7">
        <v>7</v>
      </c>
      <c r="AG7">
        <v>7</v>
      </c>
      <c r="AH7">
        <v>1</v>
      </c>
    </row>
    <row r="8" spans="1:34" ht="14.25">
      <c r="A8">
        <v>1971</v>
      </c>
      <c r="B8">
        <v>2</v>
      </c>
      <c r="C8" s="1">
        <v>367918428</v>
      </c>
      <c r="D8">
        <f>Table1[[#This Row],[Count]]/Table1[[#This Row],[Produced]]</f>
        <v>5.4359875662438958E-9</v>
      </c>
      <c r="X8" t="s">
        <v>9</v>
      </c>
      <c r="Z8">
        <v>6</v>
      </c>
      <c r="AA8">
        <v>2</v>
      </c>
      <c r="AB8">
        <v>8</v>
      </c>
      <c r="AC8">
        <v>13</v>
      </c>
      <c r="AD8">
        <v>20</v>
      </c>
      <c r="AE8">
        <v>25</v>
      </c>
      <c r="AF8">
        <v>18</v>
      </c>
      <c r="AG8">
        <v>20</v>
      </c>
      <c r="AH8">
        <v>24</v>
      </c>
    </row>
    <row r="9" spans="1:34" ht="14.25">
      <c r="A9">
        <v>1972</v>
      </c>
      <c r="B9">
        <v>3</v>
      </c>
      <c r="C9" s="1">
        <v>526115732</v>
      </c>
      <c r="D9">
        <f>Table1[[#This Row],[Count]]/Table1[[#This Row],[Produced]]</f>
        <v>5.7021674463062812E-9</v>
      </c>
      <c r="X9" t="s">
        <v>10</v>
      </c>
      <c r="Y9">
        <v>19</v>
      </c>
    </row>
    <row r="10" spans="1:34" ht="14.25">
      <c r="A10">
        <v>1973</v>
      </c>
      <c r="B10">
        <v>4</v>
      </c>
      <c r="C10" s="1">
        <v>579901400</v>
      </c>
      <c r="D10">
        <f>Table1[[#This Row],[Count]]/Table1[[#This Row],[Produced]]</f>
        <v>6.8977243372752678E-9</v>
      </c>
    </row>
    <row r="11" spans="1:34" ht="14.25">
      <c r="A11">
        <v>1974</v>
      </c>
      <c r="B11">
        <v>3</v>
      </c>
      <c r="C11" s="1">
        <v>1154616300</v>
      </c>
      <c r="D11">
        <f>Table1[[#This Row],[Count]]/Table1[[#This Row],[Produced]]</f>
        <v>2.598265761534806E-9</v>
      </c>
    </row>
    <row r="12" spans="1:34" ht="15.75" thickBot="1">
      <c r="A12">
        <v>1975</v>
      </c>
      <c r="C12" s="1">
        <v>1669902855</v>
      </c>
      <c r="D12">
        <f>Table1[[#This Row],[Count]]/Table1[[#This Row],[Produced]]</f>
        <v>0</v>
      </c>
    </row>
    <row r="13" spans="1:34" ht="15.75" thickBot="1">
      <c r="A13">
        <v>1976</v>
      </c>
      <c r="B13">
        <v>7</v>
      </c>
      <c r="C13" s="1">
        <v>1669902855</v>
      </c>
      <c r="D13">
        <f>Table1[[#This Row],[Count]]/Table1[[#This Row],[Produced]]</f>
        <v>4.191860609759841E-9</v>
      </c>
      <c r="Y13">
        <v>0</v>
      </c>
      <c r="Z13">
        <v>1</v>
      </c>
      <c r="AA13">
        <v>2</v>
      </c>
      <c r="AB13">
        <v>3</v>
      </c>
      <c r="AC13">
        <v>4</v>
      </c>
      <c r="AD13">
        <v>5</v>
      </c>
      <c r="AE13">
        <v>6</v>
      </c>
      <c r="AF13">
        <v>7</v>
      </c>
      <c r="AG13">
        <v>8</v>
      </c>
      <c r="AH13">
        <v>9</v>
      </c>
    </row>
    <row r="14" spans="1:34" ht="15.75" thickBot="1">
      <c r="A14">
        <v>1977</v>
      </c>
      <c r="B14">
        <v>3</v>
      </c>
      <c r="C14" s="1">
        <v>303380978</v>
      </c>
      <c r="D14">
        <f>Table1[[#This Row],[Count]]/Table1[[#This Row],[Produced]]</f>
        <v>9.8885566912504319E-9</v>
      </c>
      <c r="X14" t="s">
        <v>4</v>
      </c>
      <c r="AD14">
        <v>5</v>
      </c>
      <c r="AE14">
        <v>1</v>
      </c>
      <c r="AF14">
        <v>2</v>
      </c>
    </row>
    <row r="15" spans="1:34" ht="15.75" thickBot="1">
      <c r="A15">
        <v>1978</v>
      </c>
      <c r="B15">
        <v>10</v>
      </c>
      <c r="C15" s="1">
        <v>808825152</v>
      </c>
      <c r="D15">
        <f>Table1[[#This Row],[Count]]/Table1[[#This Row],[Produced]]</f>
        <v>1.2363611560882815E-8</v>
      </c>
      <c r="X15" t="s">
        <v>5</v>
      </c>
      <c r="Y15">
        <v>1</v>
      </c>
      <c r="Z15">
        <v>1</v>
      </c>
      <c r="AA15">
        <v>3</v>
      </c>
      <c r="AB15">
        <v>1</v>
      </c>
      <c r="AC15">
        <v>1</v>
      </c>
      <c r="AE15">
        <v>3</v>
      </c>
      <c r="AF15">
        <v>3</v>
      </c>
      <c r="AG15">
        <v>5</v>
      </c>
      <c r="AH15">
        <v>2</v>
      </c>
    </row>
    <row r="16" spans="1:34" ht="15.75" thickBot="1">
      <c r="A16">
        <v>1979</v>
      </c>
      <c r="B16">
        <v>8</v>
      </c>
      <c r="C16" s="1">
        <v>1008497780</v>
      </c>
      <c r="D16">
        <f>Table1[[#This Row],[Count]]/Table1[[#This Row],[Produced]]</f>
        <v>7.932590590333277E-9</v>
      </c>
      <c r="X16" t="s">
        <v>6</v>
      </c>
      <c r="Y16">
        <v>3</v>
      </c>
      <c r="Z16">
        <v>10</v>
      </c>
      <c r="AA16">
        <v>4</v>
      </c>
      <c r="AB16">
        <v>6</v>
      </c>
      <c r="AC16">
        <v>2</v>
      </c>
      <c r="AD16">
        <v>2</v>
      </c>
      <c r="AE16">
        <v>3</v>
      </c>
      <c r="AF16">
        <v>1</v>
      </c>
      <c r="AG16">
        <v>5</v>
      </c>
      <c r="AH16">
        <v>4</v>
      </c>
    </row>
    <row r="17" spans="1:34" ht="15.75" thickBot="1">
      <c r="A17">
        <v>1980</v>
      </c>
      <c r="B17">
        <v>5</v>
      </c>
      <c r="C17" s="1">
        <v>1154159487</v>
      </c>
      <c r="D17">
        <f>Table1[[#This Row],[Count]]/Table1[[#This Row],[Produced]]</f>
        <v>4.3321569127300341E-9</v>
      </c>
      <c r="X17" t="s">
        <v>7</v>
      </c>
      <c r="Y17">
        <v>4</v>
      </c>
      <c r="Z17">
        <v>1</v>
      </c>
      <c r="AA17">
        <v>1</v>
      </c>
      <c r="AB17">
        <v>4</v>
      </c>
      <c r="AC17">
        <v>4</v>
      </c>
      <c r="AD17">
        <v>6</v>
      </c>
      <c r="AE17">
        <v>4</v>
      </c>
      <c r="AF17">
        <v>3</v>
      </c>
      <c r="AG17">
        <v>5</v>
      </c>
      <c r="AH17">
        <v>17</v>
      </c>
    </row>
    <row r="18" spans="1:34" ht="15.75" thickBot="1">
      <c r="A18">
        <v>1981</v>
      </c>
      <c r="B18">
        <v>14</v>
      </c>
      <c r="C18" s="1">
        <v>1177438833</v>
      </c>
      <c r="D18">
        <f>Table1[[#This Row],[Count]]/Table1[[#This Row],[Produced]]</f>
        <v>1.1890214257949483E-8</v>
      </c>
      <c r="X18" t="s">
        <v>8</v>
      </c>
      <c r="Y18">
        <v>23</v>
      </c>
      <c r="Z18">
        <v>16</v>
      </c>
      <c r="AA18">
        <v>5</v>
      </c>
      <c r="AB18">
        <v>10</v>
      </c>
      <c r="AC18">
        <v>9</v>
      </c>
      <c r="AD18">
        <v>22</v>
      </c>
      <c r="AE18">
        <v>13</v>
      </c>
      <c r="AF18">
        <v>11</v>
      </c>
      <c r="AG18">
        <v>10</v>
      </c>
      <c r="AH18">
        <v>2</v>
      </c>
    </row>
    <row r="19" spans="1:34" ht="15.75" thickBot="1">
      <c r="A19">
        <v>1982</v>
      </c>
      <c r="B19">
        <v>12</v>
      </c>
      <c r="C19" s="1">
        <v>980973788</v>
      </c>
      <c r="D19">
        <f>Table1[[#This Row],[Count]]/Table1[[#This Row],[Produced]]</f>
        <v>1.2232742757036848E-8</v>
      </c>
      <c r="X19" t="s">
        <v>9</v>
      </c>
      <c r="Y19">
        <v>1</v>
      </c>
      <c r="Z19">
        <v>1</v>
      </c>
      <c r="AA19">
        <v>7</v>
      </c>
      <c r="AB19">
        <v>7</v>
      </c>
      <c r="AC19">
        <v>15</v>
      </c>
      <c r="AD19">
        <v>22</v>
      </c>
      <c r="AE19">
        <v>14</v>
      </c>
      <c r="AF19">
        <v>19</v>
      </c>
      <c r="AG19">
        <v>17</v>
      </c>
      <c r="AH19">
        <v>14</v>
      </c>
    </row>
    <row r="20" spans="1:34" ht="15.75" thickBot="1">
      <c r="A20">
        <v>1983</v>
      </c>
      <c r="B20">
        <v>11</v>
      </c>
      <c r="C20" s="1">
        <v>1291341446</v>
      </c>
      <c r="D20">
        <f>Table1[[#This Row],[Count]]/Table1[[#This Row],[Produced]]</f>
        <v>8.5182737951090284E-9</v>
      </c>
      <c r="X20" t="s">
        <v>10</v>
      </c>
      <c r="Y20">
        <v>24</v>
      </c>
      <c r="Z20">
        <v>20</v>
      </c>
    </row>
    <row r="21" spans="1:34" ht="15.75" thickBot="1">
      <c r="A21">
        <v>1984</v>
      </c>
      <c r="B21">
        <v>4</v>
      </c>
      <c r="C21" s="1">
        <v>1223028064</v>
      </c>
      <c r="D21">
        <f>Table1[[#This Row],[Count]]/Table1[[#This Row],[Produced]]</f>
        <v>3.2705709032691502E-9</v>
      </c>
    </row>
    <row r="22" spans="1:34" ht="15.75" thickBot="1">
      <c r="A22">
        <v>1985</v>
      </c>
      <c r="B22">
        <v>5</v>
      </c>
      <c r="C22" s="1">
        <v>1295781850</v>
      </c>
      <c r="D22">
        <f>Table1[[#This Row],[Count]]/Table1[[#This Row],[Produced]]</f>
        <v>3.8586742050754913E-9</v>
      </c>
      <c r="W22" t="s">
        <v>11</v>
      </c>
    </row>
    <row r="23" spans="1:34" ht="15.75" thickBot="1">
      <c r="A23">
        <v>1986</v>
      </c>
      <c r="B23">
        <v>7</v>
      </c>
      <c r="C23" s="1">
        <v>1055497993</v>
      </c>
      <c r="D23">
        <f>Table1[[#This Row],[Count]]/Table1[[#This Row],[Produced]]</f>
        <v>6.6319406066364729E-9</v>
      </c>
    </row>
    <row r="24" spans="1:34" ht="15.75" thickBot="1">
      <c r="A24">
        <v>1987</v>
      </c>
      <c r="B24">
        <v>3</v>
      </c>
      <c r="C24" s="1">
        <v>1238094177</v>
      </c>
      <c r="D24">
        <f>Table1[[#This Row],[Count]]/Table1[[#This Row],[Produced]]</f>
        <v>2.4230789997488212E-9</v>
      </c>
    </row>
    <row r="25" spans="1:34" ht="15.75" thickBot="1">
      <c r="A25">
        <v>1988</v>
      </c>
      <c r="B25">
        <v>6</v>
      </c>
      <c r="C25" s="1">
        <v>1158862688</v>
      </c>
      <c r="D25">
        <f>Table1[[#This Row],[Count]]/Table1[[#This Row],[Produced]]</f>
        <v>5.1774900185586098E-9</v>
      </c>
    </row>
    <row r="26" spans="1:34" ht="15.75" thickBot="1">
      <c r="A26">
        <v>1989</v>
      </c>
      <c r="B26">
        <v>10</v>
      </c>
      <c r="C26" s="1">
        <v>1409403597</v>
      </c>
      <c r="D26">
        <f>Table1[[#This Row],[Count]]/Table1[[#This Row],[Produced]]</f>
        <v>7.0951997151742759E-9</v>
      </c>
    </row>
    <row r="27" spans="1:34" ht="15.75" thickBot="1">
      <c r="A27">
        <v>1990</v>
      </c>
      <c r="B27">
        <v>8</v>
      </c>
      <c r="C27" s="1">
        <v>1541430181</v>
      </c>
      <c r="D27">
        <f>Table1[[#This Row],[Count]]/Table1[[#This Row],[Produced]]</f>
        <v>5.1899853127373017E-9</v>
      </c>
    </row>
    <row r="28" spans="1:34" ht="15.75" thickBot="1">
      <c r="A28">
        <v>1991</v>
      </c>
      <c r="B28">
        <v>7</v>
      </c>
      <c r="C28" s="1">
        <v>1201934693</v>
      </c>
      <c r="D28">
        <f>Table1[[#This Row],[Count]]/Table1[[#This Row],[Produced]]</f>
        <v>5.8239437140533561E-9</v>
      </c>
    </row>
    <row r="29" spans="1:34" ht="15.75" thickBot="1">
      <c r="A29">
        <v>1992</v>
      </c>
      <c r="B29">
        <v>4</v>
      </c>
      <c r="C29" s="1">
        <v>774541107</v>
      </c>
      <c r="D29">
        <f>Table1[[#This Row],[Count]]/Table1[[#This Row],[Produced]]</f>
        <v>5.1643482364584166E-9</v>
      </c>
    </row>
    <row r="30" spans="1:34" ht="15.75" thickBot="1">
      <c r="A30">
        <v>1993</v>
      </c>
      <c r="B30">
        <v>7</v>
      </c>
      <c r="C30" s="1">
        <v>1284752128</v>
      </c>
      <c r="D30">
        <f>Table1[[#This Row],[Count]]/Table1[[#This Row],[Produced]]</f>
        <v>5.4485218178988686E-9</v>
      </c>
    </row>
    <row r="31" spans="1:34" ht="15.75" thickBot="1">
      <c r="A31">
        <v>1994</v>
      </c>
      <c r="B31">
        <v>12</v>
      </c>
      <c r="C31" s="1">
        <v>1705634110</v>
      </c>
      <c r="D31">
        <f>Table1[[#This Row],[Count]]/Table1[[#This Row],[Produced]]</f>
        <v>7.0355065776680557E-9</v>
      </c>
    </row>
    <row r="32" spans="1:34" ht="15.75" thickBot="1">
      <c r="A32">
        <v>1995</v>
      </c>
      <c r="B32">
        <v>10</v>
      </c>
      <c r="C32" s="1">
        <v>2107552000</v>
      </c>
      <c r="D32">
        <f>Table1[[#This Row],[Count]]/Table1[[#This Row],[Produced]]</f>
        <v>4.7448414084207652E-9</v>
      </c>
    </row>
    <row r="33" spans="1:16" ht="15.75" thickBot="1">
      <c r="A33">
        <v>1996</v>
      </c>
      <c r="B33">
        <v>7</v>
      </c>
      <c r="C33" s="1">
        <v>1831908000</v>
      </c>
      <c r="D33">
        <f>Table1[[#This Row],[Count]]/Table1[[#This Row],[Produced]]</f>
        <v>3.8211525906322803E-9</v>
      </c>
    </row>
    <row r="34" spans="1:16" ht="15.75" thickBot="1">
      <c r="A34">
        <v>1997</v>
      </c>
      <c r="B34">
        <v>6</v>
      </c>
      <c r="C34" s="1">
        <v>1195420000</v>
      </c>
      <c r="D34">
        <f>Table1[[#This Row],[Count]]/Table1[[#This Row],[Produced]]</f>
        <v>5.0191564471064564E-9</v>
      </c>
    </row>
    <row r="35" spans="1:16" ht="15.75" thickBot="1">
      <c r="A35">
        <v>1998</v>
      </c>
      <c r="B35">
        <v>13</v>
      </c>
      <c r="C35" s="1">
        <v>1867400000</v>
      </c>
      <c r="D35">
        <f>Table1[[#This Row],[Count]]/Table1[[#This Row],[Produced]]</f>
        <v>6.9615508193209808E-9</v>
      </c>
    </row>
    <row r="36" spans="1:16" ht="15.75" thickBot="1">
      <c r="A36">
        <v>1999</v>
      </c>
      <c r="B36">
        <v>31</v>
      </c>
      <c r="C36" s="1">
        <v>4430940000</v>
      </c>
      <c r="D36">
        <f>Table1[[#This Row],[Count]]/Table1[[#This Row],[Produced]]</f>
        <v>6.9962581303290046E-9</v>
      </c>
    </row>
    <row r="37" spans="1:16" ht="15.75" thickBot="1">
      <c r="A37">
        <v>2000</v>
      </c>
      <c r="B37">
        <v>42</v>
      </c>
      <c r="C37" s="1">
        <v>6477470000</v>
      </c>
      <c r="D37">
        <f>Table1[[#This Row],[Count]]/Table1[[#This Row],[Produced]]</f>
        <v>6.4840130483043537E-9</v>
      </c>
      <c r="G37">
        <v>0</v>
      </c>
      <c r="H37">
        <v>1</v>
      </c>
      <c r="I37">
        <v>2</v>
      </c>
      <c r="J37">
        <v>3</v>
      </c>
      <c r="K37">
        <v>4</v>
      </c>
      <c r="L37">
        <v>5</v>
      </c>
      <c r="M37">
        <v>6</v>
      </c>
      <c r="N37">
        <v>7</v>
      </c>
      <c r="O37">
        <v>8</v>
      </c>
      <c r="P37">
        <v>9</v>
      </c>
    </row>
    <row r="38" spans="1:16" ht="15.75" thickBot="1">
      <c r="A38">
        <v>2001</v>
      </c>
      <c r="B38">
        <v>26</v>
      </c>
      <c r="C38" s="1">
        <v>4806984000</v>
      </c>
      <c r="D38">
        <f>Table1[[#This Row],[Count]]/Table1[[#This Row],[Produced]]</f>
        <v>5.4087968672248546E-9</v>
      </c>
      <c r="F38" t="s">
        <v>4</v>
      </c>
      <c r="G38">
        <f>Y3+Y14</f>
        <v>0</v>
      </c>
      <c r="H38">
        <f>Z3+Z14</f>
        <v>0</v>
      </c>
      <c r="I38">
        <f>AA3+AA14</f>
        <v>0</v>
      </c>
      <c r="J38">
        <f>AB3+AB14</f>
        <v>0</v>
      </c>
      <c r="K38">
        <f>AC3+AC14</f>
        <v>0</v>
      </c>
      <c r="L38">
        <f>AD3+AD14</f>
        <v>8</v>
      </c>
      <c r="M38">
        <f>AE3+AE14</f>
        <v>2</v>
      </c>
      <c r="N38">
        <f>AF3+AF14</f>
        <v>6</v>
      </c>
      <c r="O38">
        <f>AG3+AG14</f>
        <v>0</v>
      </c>
      <c r="P38">
        <f>AH3+AH14</f>
        <v>1</v>
      </c>
    </row>
    <row r="39" spans="1:16" ht="15.75" thickBot="1">
      <c r="A39">
        <v>2002</v>
      </c>
      <c r="B39">
        <v>12</v>
      </c>
      <c r="C39" s="1">
        <v>3313704000</v>
      </c>
      <c r="D39">
        <f>Table1[[#This Row],[Count]]/Table1[[#This Row],[Produced]]</f>
        <v>3.6213252601922202E-9</v>
      </c>
      <c r="F39" t="s">
        <v>5</v>
      </c>
      <c r="G39">
        <f>Y4+Y15</f>
        <v>3</v>
      </c>
      <c r="H39">
        <f>Z4+Z15</f>
        <v>2</v>
      </c>
      <c r="I39">
        <f>AA4+AA15</f>
        <v>3</v>
      </c>
      <c r="J39">
        <f>AB4+AB15</f>
        <v>4</v>
      </c>
      <c r="K39">
        <f>AC4+AC15</f>
        <v>3</v>
      </c>
      <c r="L39">
        <f>AD4+AD15</f>
        <v>0</v>
      </c>
      <c r="M39">
        <f>AE4+AE15</f>
        <v>7</v>
      </c>
      <c r="N39">
        <f>AF4+AF15</f>
        <v>3</v>
      </c>
      <c r="O39">
        <f>AG4+AG15</f>
        <v>10</v>
      </c>
      <c r="P39">
        <f>AH4+AH15</f>
        <v>8</v>
      </c>
    </row>
    <row r="40" spans="1:16" ht="15.75" thickBot="1">
      <c r="A40">
        <v>2003</v>
      </c>
      <c r="B40">
        <v>15</v>
      </c>
      <c r="C40" s="1">
        <v>2280400000</v>
      </c>
      <c r="D40">
        <f>Table1[[#This Row],[Count]]/Table1[[#This Row],[Produced]]</f>
        <v>6.5777933695842832E-9</v>
      </c>
      <c r="F40" t="s">
        <v>6</v>
      </c>
      <c r="G40">
        <f>Y5+Y16</f>
        <v>5</v>
      </c>
      <c r="H40">
        <f>Z5+Z16</f>
        <v>14</v>
      </c>
      <c r="I40">
        <f>AA5+AA16</f>
        <v>12</v>
      </c>
      <c r="J40">
        <f>AB5+AB16</f>
        <v>11</v>
      </c>
      <c r="K40">
        <f>AC5+AC16</f>
        <v>4</v>
      </c>
      <c r="L40">
        <f>AD5+AD16</f>
        <v>5</v>
      </c>
      <c r="M40">
        <f>AE5+AE16</f>
        <v>7</v>
      </c>
      <c r="N40">
        <f>AF5+AF16</f>
        <v>3</v>
      </c>
      <c r="O40">
        <f>AG5+AG16</f>
        <v>6</v>
      </c>
      <c r="P40">
        <f>AH5+AH16</f>
        <v>10</v>
      </c>
    </row>
    <row r="41" spans="1:16" ht="15.75" thickBot="1">
      <c r="A41">
        <v>2004</v>
      </c>
      <c r="B41">
        <v>15</v>
      </c>
      <c r="C41" s="1">
        <v>2401600000</v>
      </c>
      <c r="D41">
        <f>Table1[[#This Row],[Count]]/Table1[[#This Row],[Produced]]</f>
        <v>6.2458361092604929E-9</v>
      </c>
      <c r="F41" t="s">
        <v>7</v>
      </c>
      <c r="G41">
        <f>Y6+Y17</f>
        <v>8</v>
      </c>
      <c r="H41">
        <f>Z6+Z17</f>
        <v>7</v>
      </c>
      <c r="I41">
        <f>AA6+AA17</f>
        <v>4</v>
      </c>
      <c r="J41">
        <f>AB6+AB17</f>
        <v>7</v>
      </c>
      <c r="K41">
        <f>AC6+AC17</f>
        <v>12</v>
      </c>
      <c r="L41">
        <f>AD6+AD17</f>
        <v>10</v>
      </c>
      <c r="M41">
        <f>AE6+AE17</f>
        <v>7</v>
      </c>
      <c r="N41">
        <f>AF6+AF17</f>
        <v>6</v>
      </c>
      <c r="O41">
        <f>AG6+AG17</f>
        <v>13</v>
      </c>
      <c r="P41">
        <f>AH6+AH17</f>
        <v>31</v>
      </c>
    </row>
    <row r="42" spans="1:16" ht="15.75" thickBot="1">
      <c r="A42">
        <v>2005</v>
      </c>
      <c r="B42">
        <v>34</v>
      </c>
      <c r="C42" s="1">
        <v>3013600000</v>
      </c>
      <c r="D42">
        <f>Table1[[#This Row],[Count]]/Table1[[#This Row],[Produced]]</f>
        <v>1.128218741704274E-8</v>
      </c>
      <c r="F42" t="s">
        <v>8</v>
      </c>
      <c r="G42">
        <f>Y7+Y18</f>
        <v>42</v>
      </c>
      <c r="H42">
        <f>Z7+Z18</f>
        <v>26</v>
      </c>
      <c r="I42">
        <f>AA7+AA18</f>
        <v>12</v>
      </c>
      <c r="J42">
        <f>AB7+AB18</f>
        <v>15</v>
      </c>
      <c r="K42">
        <f>AC7+AC18</f>
        <v>15</v>
      </c>
      <c r="L42">
        <f>AD7+AD18</f>
        <v>34</v>
      </c>
      <c r="M42">
        <f>AE7+AE18</f>
        <v>19</v>
      </c>
      <c r="N42">
        <f>AF7+AF18</f>
        <v>18</v>
      </c>
      <c r="O42">
        <f>AG7+AG18</f>
        <v>17</v>
      </c>
      <c r="P42">
        <f>AH7+AH18</f>
        <v>3</v>
      </c>
    </row>
    <row r="43" spans="1:16" ht="15.75" thickBot="1">
      <c r="A43">
        <v>2006</v>
      </c>
      <c r="B43">
        <v>19</v>
      </c>
      <c r="C43" s="1">
        <v>2941000000</v>
      </c>
      <c r="D43">
        <f>Table1[[#This Row],[Count]]/Table1[[#This Row],[Produced]]</f>
        <v>6.4603876232573955E-9</v>
      </c>
      <c r="F43" t="s">
        <v>9</v>
      </c>
      <c r="G43">
        <f>Y8+Y19</f>
        <v>1</v>
      </c>
      <c r="H43">
        <f>Z8+Z19</f>
        <v>7</v>
      </c>
      <c r="I43">
        <f>AA8+AA19</f>
        <v>9</v>
      </c>
      <c r="J43">
        <f>AB8+AB19</f>
        <v>15</v>
      </c>
      <c r="K43">
        <f>AC8+AC19</f>
        <v>28</v>
      </c>
      <c r="L43">
        <f>AD8+AD19</f>
        <v>42</v>
      </c>
      <c r="M43">
        <f>AE8+AE19</f>
        <v>39</v>
      </c>
      <c r="N43">
        <f>AF8+AF19</f>
        <v>37</v>
      </c>
      <c r="O43">
        <f>AG8+AG19</f>
        <v>37</v>
      </c>
      <c r="P43">
        <f>AH8+AH19</f>
        <v>38</v>
      </c>
    </row>
    <row r="44" spans="1:16" ht="15.75" thickBot="1">
      <c r="A44">
        <v>2007</v>
      </c>
      <c r="B44">
        <v>18</v>
      </c>
      <c r="C44" s="1">
        <v>2796640000</v>
      </c>
      <c r="D44">
        <f>Table1[[#This Row],[Count]]/Table1[[#This Row],[Produced]]</f>
        <v>6.4362949825504888E-9</v>
      </c>
      <c r="F44" t="s">
        <v>10</v>
      </c>
      <c r="G44">
        <f>Y9+Y20</f>
        <v>43</v>
      </c>
      <c r="H44">
        <f>Z9+Z20</f>
        <v>20</v>
      </c>
      <c r="I44">
        <f>AA9+AA20</f>
        <v>0</v>
      </c>
      <c r="J44">
        <f>AB9+AB20</f>
        <v>0</v>
      </c>
      <c r="K44">
        <f>AC9+AC20</f>
        <v>0</v>
      </c>
      <c r="L44">
        <f>AD9+AD20</f>
        <v>0</v>
      </c>
      <c r="M44">
        <f>AE9+AE20</f>
        <v>0</v>
      </c>
      <c r="N44">
        <f>AF9+AF20</f>
        <v>0</v>
      </c>
      <c r="O44">
        <f>AG9+AG20</f>
        <v>0</v>
      </c>
      <c r="P44">
        <f>AH9+AH20</f>
        <v>0</v>
      </c>
    </row>
    <row r="45" spans="1:16" ht="15.75" thickBot="1">
      <c r="A45">
        <v>2008</v>
      </c>
      <c r="B45">
        <v>17</v>
      </c>
      <c r="C45" s="1">
        <v>2538800000</v>
      </c>
      <c r="D45">
        <f>Table1[[#This Row],[Count]]/Table1[[#This Row],[Produced]]</f>
        <v>6.6960768867181343E-9</v>
      </c>
    </row>
    <row r="46" spans="1:16" ht="15.75" thickBot="1">
      <c r="A46">
        <v>2009</v>
      </c>
      <c r="B46">
        <v>3</v>
      </c>
      <c r="C46" s="1">
        <v>533920000</v>
      </c>
      <c r="D46">
        <f>Table1[[#This Row],[Count]]/Table1[[#This Row],[Produced]]</f>
        <v>5.6188192987713514E-9</v>
      </c>
    </row>
    <row r="47" spans="1:16" ht="15.75" thickBot="1">
      <c r="A47">
        <v>2010</v>
      </c>
      <c r="B47">
        <v>1</v>
      </c>
      <c r="C47" s="1">
        <v>347000000</v>
      </c>
      <c r="D47">
        <f>Table1[[#This Row],[Count]]/Table1[[#This Row],[Produced]]</f>
        <v>2.8818443804034583E-9</v>
      </c>
    </row>
    <row r="48" spans="1:16" ht="15.75" thickBot="1">
      <c r="A48">
        <v>2011</v>
      </c>
      <c r="B48">
        <v>7</v>
      </c>
      <c r="C48" s="1">
        <v>391200000</v>
      </c>
      <c r="D48">
        <f>Table1[[#This Row],[Count]]/Table1[[#This Row],[Produced]]</f>
        <v>1.789366053169734E-8</v>
      </c>
    </row>
    <row r="49" spans="1:4" ht="15.75" thickBot="1">
      <c r="A49">
        <v>2012</v>
      </c>
      <c r="B49">
        <v>9</v>
      </c>
      <c r="C49" s="1">
        <v>568010000</v>
      </c>
      <c r="D49">
        <f>Table1[[#This Row],[Count]]/Table1[[#This Row],[Produced]]</f>
        <v>1.5844791464938999E-8</v>
      </c>
    </row>
    <row r="50" spans="1:4" ht="15.75" thickBot="1">
      <c r="A50">
        <v>2013</v>
      </c>
      <c r="B50">
        <v>15</v>
      </c>
      <c r="C50" s="1">
        <v>1455200000</v>
      </c>
      <c r="D50">
        <f>Table1[[#This Row],[Count]]/Table1[[#This Row],[Produced]]</f>
        <v>1.0307861462341947E-8</v>
      </c>
    </row>
    <row r="51" spans="1:4" ht="15.75" thickBot="1">
      <c r="A51">
        <v>2014</v>
      </c>
      <c r="B51">
        <v>28</v>
      </c>
      <c r="C51" s="1">
        <v>1580200000</v>
      </c>
      <c r="D51">
        <f>Table1[[#This Row],[Count]]/Table1[[#This Row],[Produced]]</f>
        <v>1.7719276041007469E-8</v>
      </c>
    </row>
    <row r="52" spans="1:4" ht="15.75" thickBot="1">
      <c r="A52">
        <v>2015</v>
      </c>
      <c r="B52">
        <v>42</v>
      </c>
      <c r="C52" s="1">
        <v>2990820000</v>
      </c>
      <c r="D52">
        <f>Table1[[#This Row],[Count]]/Table1[[#This Row],[Produced]]</f>
        <v>1.404297149276787E-8</v>
      </c>
    </row>
    <row r="53" spans="1:4" ht="15.75" thickBot="1">
      <c r="A53">
        <v>2016</v>
      </c>
      <c r="B53">
        <v>39</v>
      </c>
      <c r="C53" s="1">
        <v>2356030000</v>
      </c>
      <c r="D53">
        <f>Table1[[#This Row],[Count]]/Table1[[#This Row],[Produced]]</f>
        <v>1.6553269695207618E-8</v>
      </c>
    </row>
    <row r="54" spans="1:4" ht="15.75" thickBot="1">
      <c r="A54">
        <v>2017</v>
      </c>
      <c r="B54">
        <v>37</v>
      </c>
      <c r="C54" s="1">
        <v>2116000000</v>
      </c>
      <c r="D54">
        <f>Table1[[#This Row],[Count]]/Table1[[#This Row],[Produced]]</f>
        <v>1.7485822306238186E-8</v>
      </c>
    </row>
    <row r="55" spans="1:4" ht="15.75" thickBot="1">
      <c r="A55">
        <v>2018</v>
      </c>
      <c r="B55">
        <v>37</v>
      </c>
      <c r="C55" s="1">
        <v>1742314000</v>
      </c>
      <c r="D55">
        <f>Table1[[#This Row],[Count]]/Table1[[#This Row],[Produced]]</f>
        <v>2.1236126209167808E-8</v>
      </c>
    </row>
    <row r="56" spans="1:4" ht="15.75" thickBot="1">
      <c r="A56">
        <v>2019</v>
      </c>
      <c r="B56">
        <v>38</v>
      </c>
      <c r="C56" s="1">
        <v>1651600000</v>
      </c>
      <c r="D56">
        <f>Table1[[#This Row],[Count]]/Table1[[#This Row],[Produced]]</f>
        <v>2.3007992249939452E-8</v>
      </c>
    </row>
    <row r="57" spans="1:4" ht="15.75" thickBot="1">
      <c r="A57">
        <v>2020</v>
      </c>
      <c r="B57">
        <v>43</v>
      </c>
      <c r="C57" s="1">
        <v>2768000000</v>
      </c>
      <c r="D57">
        <f>Table1[[#This Row],[Count]]/Table1[[#This Row],[Produced]]</f>
        <v>1.5534682080924857E-8</v>
      </c>
    </row>
    <row r="58" spans="1:4" ht="15.75" thickBot="1">
      <c r="A58">
        <v>2021</v>
      </c>
      <c r="B58">
        <v>20</v>
      </c>
      <c r="D58" t="e">
        <f>Table1[[#This Row],[Count]]/Table1[[#This Row],[Produced]]</f>
        <v>#DIV/0!</v>
      </c>
    </row>
    <row r="59" spans="1:4" ht="15.75" thickBot="1">
      <c r="C59" s="2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D8567-F6F7-4E24-BE56-186B2AF5B6FE}">
  <dimension ref="A2:C19"/>
  <sheetViews>
    <sheetView workbookViewId="0"/>
  </sheetViews>
  <sheetFormatPr defaultRowHeight="15"/>
  <sheetData>
    <row r="2" spans="1:3">
      <c r="A2" s="3"/>
      <c r="B2" s="4"/>
      <c r="C2" s="5"/>
    </row>
    <row r="3" spans="1:3">
      <c r="A3" s="6"/>
      <c r="B3" s="7"/>
      <c r="C3" s="8"/>
    </row>
    <row r="4" spans="1:3">
      <c r="A4" s="6"/>
      <c r="B4" s="7"/>
      <c r="C4" s="8"/>
    </row>
    <row r="5" spans="1:3">
      <c r="A5" s="6"/>
      <c r="B5" s="7"/>
      <c r="C5" s="8"/>
    </row>
    <row r="6" spans="1:3">
      <c r="A6" s="6"/>
      <c r="B6" s="7"/>
      <c r="C6" s="8"/>
    </row>
    <row r="7" spans="1:3">
      <c r="A7" s="6"/>
      <c r="B7" s="7"/>
      <c r="C7" s="8"/>
    </row>
    <row r="8" spans="1:3">
      <c r="A8" s="6"/>
      <c r="B8" s="7"/>
      <c r="C8" s="8"/>
    </row>
    <row r="9" spans="1:3">
      <c r="A9" s="6"/>
      <c r="B9" s="7"/>
      <c r="C9" s="8"/>
    </row>
    <row r="10" spans="1:3">
      <c r="A10" s="6"/>
      <c r="B10" s="7"/>
      <c r="C10" s="8"/>
    </row>
    <row r="11" spans="1:3">
      <c r="A11" s="6"/>
      <c r="B11" s="7"/>
      <c r="C11" s="8"/>
    </row>
    <row r="12" spans="1:3">
      <c r="A12" s="6"/>
      <c r="B12" s="7"/>
      <c r="C12" s="8"/>
    </row>
    <row r="13" spans="1:3">
      <c r="A13" s="6"/>
      <c r="B13" s="7"/>
      <c r="C13" s="8"/>
    </row>
    <row r="14" spans="1:3">
      <c r="A14" s="6"/>
      <c r="B14" s="7"/>
      <c r="C14" s="8"/>
    </row>
    <row r="15" spans="1:3">
      <c r="A15" s="6"/>
      <c r="B15" s="7"/>
      <c r="C15" s="8"/>
    </row>
    <row r="16" spans="1:3">
      <c r="A16" s="6"/>
      <c r="B16" s="7"/>
      <c r="C16" s="8"/>
    </row>
    <row r="17" spans="1:3">
      <c r="A17" s="6"/>
      <c r="B17" s="7"/>
      <c r="C17" s="8"/>
    </row>
    <row r="18" spans="1:3">
      <c r="A18" s="6"/>
      <c r="B18" s="7"/>
      <c r="C18" s="8"/>
    </row>
    <row r="19" spans="1:3">
      <c r="A19" s="9"/>
      <c r="B19" s="10"/>
      <c r="C19" s="11"/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Maxwell</dc:creator>
  <cp:keywords/>
  <dc:description/>
  <cp:lastModifiedBy>Michael Maxwell</cp:lastModifiedBy>
  <cp:revision/>
  <dcterms:created xsi:type="dcterms:W3CDTF">2021-10-31T10:57:27Z</dcterms:created>
  <dcterms:modified xsi:type="dcterms:W3CDTF">2022-06-18T07:52:20Z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2021-11-01T02:36:01Z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12440cb9-dc80-4d92-8ce4-a06eb6ad76ba</vt:lpwstr>
  </property>
  <property fmtid="{D5CDD505-2E9C-101B-9397-08002B2CF9AE}" pid="8" name="MSIP_Label_f42aa342-8706-4288-bd11-ebb85995028c_ContentBits">
    <vt:lpwstr>0</vt:lpwstr>
  </property>
</Properties>
</file>