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ad\Documents\UNLaM\Programacion Avanzada\Workspace\Problemas\ProgramacionAvanzada\aCorrer\"/>
    </mc:Choice>
  </mc:AlternateContent>
  <bookViews>
    <workbookView xWindow="0" yWindow="0" windowWidth="20490" windowHeight="7530" xr2:uid="{00000000-000D-0000-FFFF-FFFF00000000}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B24" i="2" l="1"/>
  <c r="L26" i="2"/>
  <c r="E41" i="2" s="1"/>
  <c r="K26" i="2"/>
  <c r="M26" i="2"/>
  <c r="E34" i="2" s="1"/>
  <c r="J26" i="2"/>
  <c r="G26" i="2"/>
  <c r="F26" i="2"/>
  <c r="E5" i="2"/>
  <c r="E37" i="2" s="1"/>
  <c r="E9" i="2"/>
  <c r="E38" i="2" s="1"/>
  <c r="E13" i="2"/>
  <c r="E39" i="2" s="1"/>
  <c r="E30" i="2"/>
  <c r="J22" i="2"/>
  <c r="N22" i="2"/>
  <c r="N23" i="2"/>
  <c r="N25" i="2"/>
  <c r="J25" i="2"/>
  <c r="J19" i="2"/>
  <c r="N19" i="2" s="1"/>
  <c r="J20" i="2"/>
  <c r="N20" i="2" s="1"/>
  <c r="J21" i="2"/>
  <c r="N21" i="2" s="1"/>
  <c r="J23" i="2"/>
  <c r="J18" i="2"/>
  <c r="N18" i="2" s="1"/>
  <c r="N26" i="2" s="1"/>
  <c r="B19" i="2"/>
  <c r="B20" i="2"/>
  <c r="B21" i="2"/>
  <c r="B22" i="2"/>
  <c r="B23" i="2"/>
  <c r="B25" i="2"/>
  <c r="B18" i="2"/>
  <c r="E40" i="2"/>
  <c r="E33" i="2"/>
  <c r="E42" i="2" l="1"/>
  <c r="F42" i="2" s="1"/>
  <c r="E35" i="2"/>
  <c r="E36" i="2"/>
  <c r="E43" i="2" l="1"/>
  <c r="F41" i="2" s="1"/>
  <c r="F39" i="2" l="1"/>
  <c r="F37" i="2"/>
  <c r="F38" i="2"/>
  <c r="F40" i="2"/>
</calcChain>
</file>

<file path=xl/sharedStrings.xml><?xml version="1.0" encoding="utf-8"?>
<sst xmlns="http://schemas.openxmlformats.org/spreadsheetml/2006/main" count="54" uniqueCount="37">
  <si>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</si>
  <si>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</si>
  <si>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</si>
  <si>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</si>
  <si>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</si>
  <si>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</si>
  <si>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</si>
  <si>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</si>
  <si>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</si>
  <si>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</si>
  <si>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</si>
  <si>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</si>
  <si>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</si>
  <si>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</si>
  <si>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</si>
  <si>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</si>
  <si>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</si>
  <si>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</si>
  <si>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</si>
  <si>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</si>
  <si>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</si>
  <si>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</si>
  <si>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</si>
  <si>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</si>
  <si>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</si>
  <si>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</si>
  <si>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</si>
  <si>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</si>
  <si>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</si>
  <si>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</si>
  <si>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</si>
  <si>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</si>
  <si>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</si>
  <si>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</si>
  <si>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10min</t>
  </si>
  <si>
    <t>20 min</t>
  </si>
  <si>
    <t>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</si>
</sst>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FD85-4917-BCEB-B7D31D4638E9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FD85-4917-BCEB-B7D31D4638E9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FD85-4917-BCEB-B7D31D4638E9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FD85-4917-BCEB-B7D31D4638E9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FD85-4917-BCEB-B7D31D4638E9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FD85-4917-BCEB-B7D31D4638E9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4.1666666666666519E-3</c:v>
                </c:pt>
                <c:pt idx="1">
                  <c:v>2.6388888888888795E-2</c:v>
                </c:pt>
                <c:pt idx="2">
                  <c:v>4.1666666666666741E-2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85-4917-BCEB-B7D31D46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topLeftCell="A13" workbookViewId="0">
      <selection activeCell="C18" sqref="C18:E18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 t="s">
        <v>34</v>
      </c>
      <c r="C5" s="2">
        <v>0.61041666666666672</v>
      </c>
      <c r="D5" s="2">
        <v>0.61458333333333337</v>
      </c>
      <c r="E5" s="52">
        <f>IFERROR(IF(OR(ISBLANK(C5),ISBLANK(D5)),"Completar",IF(D5&gt;=C5,D5-C5,"Error")),"Error")</f>
        <v>4.1666666666666519E-3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 t="s">
        <v>36</v>
      </c>
      <c r="C9" s="2">
        <v>0.61458333333333337</v>
      </c>
      <c r="D9" s="2">
        <v>0.64097222222222217</v>
      </c>
      <c r="E9" s="52">
        <f>IFERROR(IF(OR(ISBLANK(C9),ISBLANK(D9)),"Completar",IF(D9&gt;=C9,D9-C9,"Error")),"Error")</f>
        <v>2.6388888888888795E-2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 t="s">
        <v>35</v>
      </c>
      <c r="C13" s="2">
        <v>0.64097222222222217</v>
      </c>
      <c r="D13" s="2">
        <v>0.68263888888888891</v>
      </c>
      <c r="E13" s="52">
        <f>IFERROR(IF(OR(ISBLANK(C13),ISBLANK(D13)),"Completar",IF(D13&gt;=C13,D13-C13,"Error")),"Error")</f>
        <v>4.1666666666666741E-2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2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3" t="s">
        <v>2</v>
      </c>
      <c r="O16" s="14"/>
      <c r="P16" s="18"/>
    </row>
    <row r="17" spans="1:16" s="15" customFormat="1" ht="30" x14ac:dyDescent="0.2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3"/>
      <c r="O17" s="14"/>
      <c r="P17" s="18"/>
    </row>
    <row r="18" spans="1:16" s="23" customFormat="1" x14ac:dyDescent="0.25">
      <c r="A18" s="19"/>
      <c r="B18" s="44">
        <f>ROW($B18)-16</f>
        <v>2</v>
      </c>
      <c r="C18" s="79"/>
      <c r="D18" s="79"/>
      <c r="E18" s="80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9"/>
      <c r="D19" s="79"/>
      <c r="E19" s="80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90" t="s">
        <v>33</v>
      </c>
      <c r="C26" s="91"/>
      <c r="D26" s="91"/>
      <c r="E26" s="92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25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0" t="s">
        <v>27</v>
      </c>
      <c r="C37" s="71"/>
      <c r="D37" s="72"/>
      <c r="E37" s="57">
        <f>E5</f>
        <v>4.1666666666666519E-3</v>
      </c>
      <c r="F37" s="58">
        <f>IF(E37="Completar",E37,IFERROR(E37/$E$43,"Error"))</f>
        <v>5.7692307692307515E-2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0" t="s">
        <v>28</v>
      </c>
      <c r="C38" s="71"/>
      <c r="D38" s="72"/>
      <c r="E38" s="57">
        <f>E9</f>
        <v>2.6388888888888795E-2</v>
      </c>
      <c r="F38" s="58">
        <f>IF(E38="Completar",E38,IFERROR(E38/$E$43,"Error"))</f>
        <v>0.36538461538461425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0" t="s">
        <v>31</v>
      </c>
      <c r="C39" s="71"/>
      <c r="D39" s="72"/>
      <c r="E39" s="57">
        <f>E13</f>
        <v>4.1666666666666741E-2</v>
      </c>
      <c r="F39" s="58">
        <f t="shared" ref="F39" si="3">IF(E39="Completar",E39,IFERROR(E39/$E$43,"Error"))</f>
        <v>0.5769230769230782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0" t="s">
        <v>26</v>
      </c>
      <c r="C42" s="71"/>
      <c r="D42" s="72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76" t="s">
        <v>6</v>
      </c>
      <c r="C43" s="77"/>
      <c r="D43" s="78"/>
      <c r="E43" s="73">
        <f>IF(COUNTIF(E37:E42,"Error")&gt;0,"Error",IF(SUM(E37:E42)=0,"Completar",SUM(E37:E42)))</f>
        <v>7.2222222222222188E-2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Micaela De Rito</cp:lastModifiedBy>
  <dcterms:created xsi:type="dcterms:W3CDTF">2014-04-14T14:00:11Z</dcterms:created>
  <dcterms:modified xsi:type="dcterms:W3CDTF">2017-09-10T23:54:50Z</dcterms:modified>
</cp:coreProperties>
</file>